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activeTab="2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7" hidden="1">OccupancyData!$B$1:$B$1608</definedName>
    <definedName name="_xlnm._FilterDatabase" localSheetId="4" hidden="1">ProjectTypeData!$A$1:$D$55</definedName>
    <definedName name="Acf_ab_cell">Operating!$BB$9</definedName>
    <definedName name="Acf_ab_cell1">Operating!$BB$13</definedName>
    <definedName name="Acf_ytd_cell">Operating!$BA$9</definedName>
    <definedName name="Acf_ytd_cell1">Operating!$BA$13</definedName>
    <definedName name="Acf_ytda_cell">Operating!$AZ$9</definedName>
    <definedName name="Acf_ytda_cell1">Operating!$AZ$13</definedName>
    <definedName name="Acf_ytdau_cell">Operating!$BC$9</definedName>
    <definedName name="Acf_ytdau_cell1">Operating!$BC$13</definedName>
    <definedName name="Acf_ytdbu_cell">Operating!$BD$9</definedName>
    <definedName name="Acf_ytdbu_cell1">Operating!$BD$13</definedName>
    <definedName name="Adm_ytdau_cell">Expenses!$L$5</definedName>
    <definedName name="Adm_ytdau_cell1">Expenses!$L$8</definedName>
    <definedName name="Adm_ytdb_cell">Expenses!$J$5</definedName>
    <definedName name="Adm_ytdb_cell1">Expenses!$J$8</definedName>
    <definedName name="Adm_ytdbu_cell">Expenses!$M$5</definedName>
    <definedName name="Adm_ytdbu_cell1">Expenses!$M$8</definedName>
    <definedName name="Amf_ytd_cell">Operating!$AV$9</definedName>
    <definedName name="Amf_ytd_cell1">Operating!$AV$13</definedName>
    <definedName name="Amf_ytdau_cell">Operating!$AX$9</definedName>
    <definedName name="Amf_ytdau_cell1">Operating!$AX$13</definedName>
    <definedName name="Amf_ytdbu_cell">Operating!$AY$9</definedName>
    <definedName name="Amf_ytdbu_cell1">Operating!$AY$13</definedName>
    <definedName name="Bd_ytdau_cell">Expenses!$Q$5</definedName>
    <definedName name="Bd_ytdau_cell1">Expenses!$Q$8</definedName>
    <definedName name="Bd_ytdb_cell">Expenses!$O$5</definedName>
    <definedName name="Bd_ytdb_cell1">Expenses!$O$8</definedName>
    <definedName name="Bd_ytdbu_cell">Expenses!$R$5</definedName>
    <definedName name="Bd_ytdbu_cell1">Expenses!$R$8</definedName>
    <definedName name="Cap_ytd_cell">Operating!$AQ$9</definedName>
    <definedName name="Cap_ytd_cell1">Operating!$AQ$13</definedName>
    <definedName name="Cap_ytdau_cell">Operating!$AS$9</definedName>
    <definedName name="Cap_ytdau_cell1">Operating!$AS$13</definedName>
    <definedName name="Cap_ytdbu_cell">Operating!$AT$9</definedName>
    <definedName name="Cap_ytdbu_cell1">Operating!$AT$13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Fm_ytd_cell">Operating!$AG$9</definedName>
    <definedName name="Fm_ytd_cell1">Operating!$AG$13</definedName>
    <definedName name="Fm_ytdau_cell">Operating!$AI$9</definedName>
    <definedName name="Fm_ytdau_cell1">Operating!$AI$13</definedName>
    <definedName name="Fm_ytdbu_cell">Operating!$AJ$9</definedName>
    <definedName name="Fm_ytdbu_cell1">Operating!$AJ$13</definedName>
    <definedName name="Ins_ytdau_cell">Expenses!$AZ$5</definedName>
    <definedName name="Ins_ytdau_cell1">Expenses!$AZ$8</definedName>
    <definedName name="Ins_ytdb_cell">Expenses!$AX$5</definedName>
    <definedName name="Ins_ytdb_cell1">Expenses!$AX$8</definedName>
    <definedName name="Ins_ytdbu_cell">Expenses!$BA$5</definedName>
    <definedName name="Ins_ytdbu_cell1">Expenses!$BA$8</definedName>
    <definedName name="Mf_ytdau_cell">Expenses!$V$5</definedName>
    <definedName name="Mf_ytdau_cell1">Expenses!$V$8</definedName>
    <definedName name="Mf_ytdb_cell">Expenses!$T$5</definedName>
    <definedName name="Mf_ytdb_cell1">Expenses!$T$8</definedName>
    <definedName name="Mf_ytdbu_cell">Expenses!$W$5</definedName>
    <definedName name="Mf_ytdbu_cell1">Expenses!$W$8</definedName>
    <definedName name="Mgmt_comp_cell">Expenses!$C$4</definedName>
    <definedName name="Mgmt_comp_cell1">Expenses!$C$8</definedName>
    <definedName name="Noi_ab_cell">Operating!$AC$9</definedName>
    <definedName name="Noi_ab_cell1">Operating!$AC$13</definedName>
    <definedName name="Noi_ytd_cell">Operating!$AB$9</definedName>
    <definedName name="Noi_ytd_cell1">Operating!$AB$13</definedName>
    <definedName name="Noi_ytda_cell">Operating!$AA$9</definedName>
    <definedName name="Noi_ytda_cell1">Operating!$AA$13</definedName>
    <definedName name="Noi_ytdau_cell">Operating!$AD$9</definedName>
    <definedName name="Noi_ytdau_cell1">Operating!$AD$13</definedName>
    <definedName name="Noi_ytdb_cell">Operating!$AB$9</definedName>
    <definedName name="Noi_ytdbu_cell">Operating!$AE$9</definedName>
    <definedName name="Noi_ytdbu_cell1">Operating!$AE$13</definedName>
    <definedName name="Oc_ab_cell">Operating!$W$9</definedName>
    <definedName name="Oc_ab_cell1">Operating!$W$13</definedName>
    <definedName name="Oc_ytd_cell">Operating!$V$9</definedName>
    <definedName name="Oc_ytd_cell1">Operating!$V$13</definedName>
    <definedName name="Oc_ytda_cell">Operating!$U$9</definedName>
    <definedName name="Oc_ytda_cell1">Operating!$U$13</definedName>
    <definedName name="Oc_ytdaer_cell">Operating!$Z$9</definedName>
    <definedName name="Oc_ytdaer_cell1">Operating!$Z$13</definedName>
    <definedName name="Oc_ytdau_cell">Operating!$X$9</definedName>
    <definedName name="Oc_ytdau_cell1">Operating!$X$13</definedName>
    <definedName name="Oc_ytdbu_cell">Operating!$Y$9</definedName>
    <definedName name="Oc_ytdbu_cell1">Operating!$Y$13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ytd_cell">Operating!$V$9</definedName>
    <definedName name="Ocytd_cell1">Operating!$V$13</definedName>
    <definedName name="Pay_ytd_cell">Expenses!$E$5</definedName>
    <definedName name="Pay_ytd_cell1">Expenses!$E$8</definedName>
    <definedName name="Pay_ytdau_cell">Expenses!$G$5</definedName>
    <definedName name="Pay_ytdau_cell1">Expenses!$G$8</definedName>
    <definedName name="Pay_ytdb_cell">Expenses!$E$5</definedName>
    <definedName name="Pay_ytdbu_cell">Expenses!$H$5</definedName>
    <definedName name="Pay_ytdbu_cell1">Expenses!$H$8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s_ab_cell">Operating!$AM$9</definedName>
    <definedName name="Res_ab_cell1">Operating!$AM$13</definedName>
    <definedName name="Res_ytd_cell">Operating!$AL$9</definedName>
    <definedName name="Res_ytd_cell1">Operating!$AL$13</definedName>
    <definedName name="Res_ytdau_cell">Operating!$AN$9</definedName>
    <definedName name="Res_ytdau_cell1">Operating!$AN$13</definedName>
    <definedName name="Res_ytdbu_cell">Operating!$AO$9</definedName>
    <definedName name="Res_ytdbu_cell1">Operating!$AO$13</definedName>
    <definedName name="Rm_ytdau_cell">Expenses!$AA$5</definedName>
    <definedName name="Rm_ytdau_cell1">Expenses!$AA$8</definedName>
    <definedName name="Rm_ytdb_cell">Expenses!$Y$5</definedName>
    <definedName name="Rm_ytdb_cell1">Expenses!$Y$8</definedName>
    <definedName name="Rm_ytdbu_cell">Expenses!$AB$5</definedName>
    <definedName name="Rm_ytdbu_cell1">Expenses!$AB$8</definedName>
    <definedName name="Rytd_cell">Operating!$Q$9</definedName>
    <definedName name="Rytd_cell1">Operating!$Q$13</definedName>
    <definedName name="Rytd_cells">Operating!$Q$13</definedName>
    <definedName name="Rytdau_cell">Operating!$S$9</definedName>
    <definedName name="Rytdau_cell1">Operating!$S$13</definedName>
    <definedName name="Rytdbu_cell">Operating!$T$9</definedName>
    <definedName name="Rytdbu_cell1">Operating!$T$13</definedName>
    <definedName name="Sec_ytdau_cell">Expenses!$AF$5</definedName>
    <definedName name="Sec_ytdau_cell1">Expenses!$AF$8</definedName>
    <definedName name="Sec_ytdb_cell">Expenses!$AD$5</definedName>
    <definedName name="Sec_ytdb_cell1">Expenses!$AD$8</definedName>
    <definedName name="Sec_ytdbu_cell">Expenses!$AG$5</definedName>
    <definedName name="Sec_ytdbu_cell1">Expenses!$AG$8</definedName>
    <definedName name="Status_cell">Operating!$C$9</definedName>
    <definedName name="Status_cell1">Operating!$C$13</definedName>
    <definedName name="Tax_ytdau_cell">Expenses!$AU$5</definedName>
    <definedName name="Tax_ytdau_cell1">Expenses!$AU$8</definedName>
    <definedName name="Tax_ytdb_cell">Expenses!$AS$5</definedName>
    <definedName name="Tax_ytdb_cell1">Expenses!$AS$8</definedName>
    <definedName name="Tax_ytdbu_cell">Expenses!$AV$5</definedName>
    <definedName name="Tax_ytdbu_cell1">Expenses!$AV$8</definedName>
    <definedName name="Toe_ytda_cell">Expenses!$BB$5</definedName>
    <definedName name="Toe_ytda_cell1">Expenses!$BB$8</definedName>
    <definedName name="Toe_ytdab_cell">Expenses!$BD$5</definedName>
    <definedName name="Toe_ytdab_cell1">Expenses!$BD$8</definedName>
    <definedName name="Toe_ytdau_cell">Expenses!$BE$5</definedName>
    <definedName name="Toe_ytdau_cell1">Expenses!$BE$8</definedName>
    <definedName name="Toe_ytdb_cell">Expenses!$BC$5</definedName>
    <definedName name="Toe_ytdb_cell1">Expenses!$BC$8</definedName>
    <definedName name="Toe_ytdbu_cell">Expenses!$BF$5</definedName>
    <definedName name="Toe_ytdbu_cell1">Expenses!$BF$8</definedName>
    <definedName name="Total_cell">Operating!$I$9</definedName>
    <definedName name="Total_cell1">Operating!$I$13</definedName>
    <definedName name="Units_cell">Operating!$B$9</definedName>
    <definedName name="Units_cell1">Operating!$B$13</definedName>
    <definedName name="Units_cell2">Operating!$B$17</definedName>
    <definedName name="Util_ytdau_cell">Expenses!$AK$5</definedName>
    <definedName name="Util_ytdau_cell1">Expenses!$AK$8</definedName>
    <definedName name="Util_ytdb_cell">Expenses!$AI$5</definedName>
    <definedName name="Util_ytdb_cell1">Expenses!$AI$8</definedName>
    <definedName name="Util_ytdbu_cell">Expenses!$AL$5</definedName>
    <definedName name="Util_ytdbu_cell1">Expenses!$AL$8</definedName>
    <definedName name="Ws_ytdau_cell">Expenses!$AP$5</definedName>
    <definedName name="Ws_ytdau_cell1">Expenses!$AP$8</definedName>
    <definedName name="Ws_ytdb_cell">Expenses!$AN$5</definedName>
    <definedName name="Ws_ytdb_cell1">Expenses!$AN$8</definedName>
    <definedName name="Ws_ytdbu_cell">Expenses!$AQ$5</definedName>
    <definedName name="Ws_ytdbu_cell1">Expenses!$AQ$8</definedName>
    <definedName name="YTD_Budget">Expenses!$E$5</definedName>
    <definedName name="YtdOccupancy_cell">Operating!$J$9</definedName>
    <definedName name="YtdOccupancy_cell1">Operating!$J$13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11" i="2" l="1"/>
  <c r="AX11" i="2" s="1"/>
  <c r="AY7" i="2"/>
  <c r="AX7" i="2" s="1"/>
  <c r="AW11" i="2"/>
  <c r="AW7" i="2"/>
  <c r="AT11" i="2"/>
  <c r="AS11" i="2" s="1"/>
  <c r="AT7" i="2"/>
  <c r="AS7" i="2" s="1"/>
  <c r="AR11" i="2"/>
  <c r="AR7" i="2"/>
  <c r="AO11" i="2"/>
  <c r="AN11" i="2" s="1"/>
  <c r="AO7" i="2"/>
  <c r="AN7" i="2" s="1"/>
  <c r="AM11" i="2"/>
  <c r="AM7" i="2"/>
  <c r="AJ11" i="2"/>
  <c r="AI11" i="2" s="1"/>
  <c r="AJ7" i="2"/>
  <c r="AI7" i="2" s="1"/>
  <c r="AH11" i="2"/>
  <c r="AH7" i="2"/>
  <c r="AE11" i="2"/>
  <c r="AD11" i="2" s="1"/>
  <c r="AE7" i="2"/>
  <c r="AD7" i="2" s="1"/>
  <c r="AC11" i="2"/>
  <c r="AC7" i="2"/>
  <c r="Z11" i="2"/>
  <c r="Y11" i="2" s="1"/>
  <c r="Z7" i="2"/>
  <c r="Y7" i="2" s="1"/>
  <c r="X11" i="2"/>
  <c r="X7" i="2"/>
  <c r="U11" i="2"/>
  <c r="T11" i="2" s="1"/>
  <c r="U7" i="2"/>
  <c r="T7" i="2" s="1"/>
  <c r="S11" i="2"/>
  <c r="S7" i="2"/>
  <c r="P11" i="2"/>
  <c r="O11" i="2" s="1"/>
  <c r="P7" i="2"/>
  <c r="O7" i="2" s="1"/>
  <c r="N11" i="2"/>
  <c r="N7" i="2"/>
  <c r="K11" i="2"/>
  <c r="J11" i="2" s="1"/>
  <c r="K7" i="2"/>
  <c r="J7" i="2" s="1"/>
  <c r="I11" i="2"/>
  <c r="I7" i="2"/>
  <c r="F11" i="2"/>
  <c r="E11" i="2" s="1"/>
  <c r="F7" i="2"/>
  <c r="E7" i="2" s="1"/>
  <c r="D11" i="2"/>
  <c r="D7" i="2"/>
  <c r="AW16" i="1"/>
  <c r="AW12" i="1"/>
  <c r="AU16" i="1"/>
  <c r="AU12" i="1"/>
  <c r="AU18" i="1" s="1"/>
  <c r="AR16" i="1"/>
  <c r="AR12" i="1"/>
  <c r="AP16" i="1"/>
  <c r="AP12" i="1"/>
  <c r="AK16" i="1"/>
  <c r="AK12" i="1"/>
  <c r="AH16" i="1"/>
  <c r="AH12" i="1"/>
  <c r="AF16" i="1"/>
  <c r="AF12" i="1"/>
  <c r="R16" i="1"/>
  <c r="R12" i="1"/>
  <c r="P16" i="1"/>
  <c r="P12" i="1"/>
  <c r="O16" i="1"/>
  <c r="O12" i="1"/>
  <c r="N16" i="1"/>
  <c r="N12" i="1"/>
  <c r="M16" i="1"/>
  <c r="M12" i="1"/>
  <c r="L16" i="1"/>
  <c r="L12" i="1"/>
  <c r="H16" i="1"/>
  <c r="H12" i="1"/>
  <c r="G16" i="1"/>
  <c r="G12" i="1"/>
  <c r="F16" i="1"/>
  <c r="F12" i="1"/>
  <c r="E16" i="1"/>
  <c r="E12" i="1"/>
  <c r="D16" i="1"/>
  <c r="D12" i="1"/>
  <c r="AG12" i="1"/>
  <c r="G18" i="1" l="1"/>
  <c r="AR18" i="1"/>
  <c r="F18" i="1"/>
  <c r="M18" i="1"/>
  <c r="BB11" i="2"/>
  <c r="AK18" i="1"/>
  <c r="L18" i="1"/>
  <c r="P18" i="1"/>
  <c r="AF18" i="1"/>
  <c r="AH18" i="1"/>
  <c r="E18" i="1"/>
  <c r="H18" i="1"/>
  <c r="O18" i="1"/>
  <c r="R18" i="1"/>
  <c r="Q18" i="1" s="1"/>
  <c r="AP18" i="1"/>
  <c r="AM16" i="1"/>
  <c r="AL16" i="1" s="1"/>
  <c r="J16" i="1"/>
  <c r="B16" i="1"/>
  <c r="I16" i="1"/>
  <c r="U16" i="1"/>
  <c r="AG16" i="1"/>
  <c r="AM12" i="1"/>
  <c r="AL12" i="1" s="1"/>
  <c r="AQ16" i="1"/>
  <c r="K18" i="1"/>
  <c r="K16" i="1"/>
  <c r="W16" i="1"/>
  <c r="AC16" i="1" s="1"/>
  <c r="AV16" i="1"/>
  <c r="B12" i="1"/>
  <c r="AJ12" i="1" s="1"/>
  <c r="I12" i="1"/>
  <c r="K12" i="1"/>
  <c r="U12" i="1"/>
  <c r="W12" i="1"/>
  <c r="AC12" i="1" s="1"/>
  <c r="AQ12" i="1"/>
  <c r="AV12" i="1"/>
  <c r="BB7" i="2"/>
  <c r="S12" i="1"/>
  <c r="BD11" i="2"/>
  <c r="BD7" i="2"/>
  <c r="D18" i="1"/>
  <c r="N18" i="1"/>
  <c r="AW18" i="1"/>
  <c r="Q12" i="1"/>
  <c r="Q16" i="1"/>
  <c r="AH3" i="2"/>
  <c r="AY12" i="1" l="1"/>
  <c r="AO16" i="1"/>
  <c r="AT12" i="1"/>
  <c r="AZ16" i="1"/>
  <c r="BC16" i="1" s="1"/>
  <c r="AS12" i="1"/>
  <c r="AO12" i="1"/>
  <c r="T16" i="1"/>
  <c r="T12" i="1"/>
  <c r="Z12" i="1"/>
  <c r="AA12" i="1"/>
  <c r="AT16" i="1"/>
  <c r="AQ18" i="1"/>
  <c r="AM18" i="1"/>
  <c r="AL18" i="1" s="1"/>
  <c r="BB12" i="1"/>
  <c r="AI12" i="1"/>
  <c r="AN12" i="1"/>
  <c r="AX12" i="1"/>
  <c r="AV18" i="1"/>
  <c r="AY16" i="1"/>
  <c r="BC11" i="2"/>
  <c r="Z16" i="1"/>
  <c r="U18" i="1"/>
  <c r="AA16" i="1"/>
  <c r="I18" i="1"/>
  <c r="W18" i="1"/>
  <c r="AC18" i="1" s="1"/>
  <c r="AI16" i="1"/>
  <c r="AX16" i="1"/>
  <c r="AN16" i="1"/>
  <c r="B18" i="1"/>
  <c r="B7" i="2"/>
  <c r="BE7" i="2" s="1"/>
  <c r="X12" i="1" s="1"/>
  <c r="AD12" i="1" s="1"/>
  <c r="S16" i="1"/>
  <c r="BC7" i="2"/>
  <c r="AS16" i="1"/>
  <c r="AZ12" i="1"/>
  <c r="BC12" i="1" s="1"/>
  <c r="BB16" i="1"/>
  <c r="AG18" i="1"/>
  <c r="AJ16" i="1"/>
  <c r="B11" i="2"/>
  <c r="B57" i="4"/>
  <c r="AJ18" i="1" l="1"/>
  <c r="BB18" i="1"/>
  <c r="AZ18" i="1"/>
  <c r="BF7" i="2"/>
  <c r="Y12" i="1" s="1"/>
  <c r="AE12" i="1" s="1"/>
  <c r="J12" i="1"/>
  <c r="J18" i="1"/>
  <c r="AO18" i="1"/>
  <c r="AU11" i="2"/>
  <c r="AK11" i="2"/>
  <c r="AA11" i="2"/>
  <c r="Q11" i="2"/>
  <c r="G11" i="2"/>
  <c r="AP11" i="2"/>
  <c r="AZ11" i="2"/>
  <c r="L11" i="2"/>
  <c r="AF11" i="2"/>
  <c r="V11" i="2"/>
  <c r="AB11" i="2"/>
  <c r="M11" i="2"/>
  <c r="AL11" i="2"/>
  <c r="W11" i="2"/>
  <c r="AV11" i="2"/>
  <c r="H11" i="2"/>
  <c r="BE11" i="2"/>
  <c r="X16" i="1" s="1"/>
  <c r="AD16" i="1" s="1"/>
  <c r="R11" i="2"/>
  <c r="AQ11" i="2"/>
  <c r="AG11" i="2"/>
  <c r="BA11" i="2"/>
  <c r="V12" i="1"/>
  <c r="AB12" i="1" s="1"/>
  <c r="AT18" i="1"/>
  <c r="AI18" i="1"/>
  <c r="S18" i="1"/>
  <c r="T18" i="1"/>
  <c r="AS18" i="1"/>
  <c r="AX18" i="1"/>
  <c r="AN18" i="1"/>
  <c r="V16" i="1"/>
  <c r="AY18" i="1"/>
  <c r="BC18" i="1"/>
  <c r="AF7" i="2"/>
  <c r="Q7" i="2"/>
  <c r="AK7" i="2"/>
  <c r="V7" i="2"/>
  <c r="AU7" i="2"/>
  <c r="AA7" i="2"/>
  <c r="L7" i="2"/>
  <c r="AZ7" i="2"/>
  <c r="G7" i="2"/>
  <c r="AP7" i="2"/>
  <c r="AB7" i="2"/>
  <c r="BA7" i="2"/>
  <c r="M7" i="2"/>
  <c r="AQ7" i="2"/>
  <c r="W7" i="2"/>
  <c r="R7" i="2"/>
  <c r="H7" i="2"/>
  <c r="AG7" i="2"/>
  <c r="AL7" i="2"/>
  <c r="AV7" i="2"/>
  <c r="Z18" i="1"/>
  <c r="Y18" i="1" s="1"/>
  <c r="X18" i="1" s="1"/>
  <c r="AA18" i="1"/>
  <c r="BF11" i="2"/>
  <c r="Y16" i="1" s="1"/>
  <c r="AE16" i="1" s="1"/>
  <c r="AE18" i="1" l="1"/>
  <c r="AD18" i="1" s="1"/>
  <c r="V18" i="1"/>
  <c r="AB18" i="1" s="1"/>
  <c r="AB16" i="1"/>
  <c r="BA12" i="1"/>
  <c r="BD12" i="1" s="1"/>
  <c r="BA16" i="1"/>
  <c r="BD16" i="1" l="1"/>
  <c r="BA18" i="1"/>
  <c r="BD18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<sst xmlns="http://schemas.openxmlformats.org/spreadsheetml/2006/main" count="207" uniqueCount="83">
  <si>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</si>
  <si>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</si>
  <si>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</si>
  <si>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</si>
  <si>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</si>
  <si>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</si>
  <si>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</si>
  <si>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</si>
  <si>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</si>
  <si>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</si>
  <si>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</si>
  <si>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</si>
  <si>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</si>
  <si>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</si>
  <si>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</si>
  <si>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</si>
  <si>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</si>
  <si>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</si>
  <si>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</si>
  <si>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</si>
  <si>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</si>
  <si>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</si>
  <si>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</si>
  <si>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</si>
  <si>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</si>
  <si>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</si>
  <si>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</si>
  <si>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</si>
  <si>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</si>
  <si>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</si>
  <si>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</si>
  <si>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</si>
  <si>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</si>
  <si>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</si>
  <si>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</si>
  <si>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</si>
  <si>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</si>
  <si>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</si>
  <si>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</si>
  <si>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</si>
  <si>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</si>
  <si>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</si>
  <si>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</si>
  <si>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</si>
  <si>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</si>
  <si>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</si>
  <si>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</si>
  <si>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</si>
  <si>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</si>
  <si>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</si>
  <si>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</si>
  <si>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</si>
  <si>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</si>
  <si>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</si>
  <si>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</si>
  <si>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</si>
  <si>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</si>
  <si>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</si>
  <si>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</si>
  <si>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</si>
  <si>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</si>
  <si>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</si>
  <si>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</si>
  <si>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</si>
  <si>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</si>
  <si>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</si>
  <si>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</si>
  <si>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</si>
  <si>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</si>
  <si>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</si>
  <si>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</si>
  <si>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</si>
  <si>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</si>
  <si>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</si>
  <si>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</si>
  <si>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</si>
  <si>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</si>
  <si>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</si>
  <si>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</si>
  <si>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March 2018 YTD Operating and Budgeted Results</t>
  </si>
  <si>
    <t>3/31/2018 Cash and Reserve Balances</t>
  </si>
  <si>
    <t>EHI 2018 Operating Expenses</t>
  </si>
  <si>
    <t xml:space="preserve"> Actual Occupancy @ 4/27/2018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</si>
</sst>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133BF"/>
      <name val="Arial"/>
      <family val="2"/>
    </font>
    <font>
      <sz val="10"/>
      <color rgb="FF0070C0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7" xfId="0" applyFont="1" applyBorder="1"/>
    <xf numFmtId="0" fontId="6" fillId="0" borderId="0" xfId="0" applyFont="1"/>
    <xf numFmtId="0" fontId="9" fillId="0" borderId="0" xfId="0" applyFont="1"/>
    <xf numFmtId="0" fontId="0" fillId="0" borderId="31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7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4" xfId="0" applyFont="1" applyBorder="1" applyAlignment="1"/>
    <xf numFmtId="0" fontId="12" fillId="0" borderId="0" xfId="0" applyFo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7" fillId="0" borderId="27" xfId="0" applyNumberFormat="1" applyFont="1" applyBorder="1" applyAlignment="1"/>
    <xf numFmtId="165" fontId="6" fillId="0" borderId="27" xfId="0" applyNumberFormat="1" applyFont="1" applyBorder="1" applyAlignment="1"/>
    <xf numFmtId="0" fontId="7" fillId="0" borderId="27" xfId="0" applyFont="1" applyBorder="1" applyAlignment="1"/>
    <xf numFmtId="14" fontId="12" fillId="0" borderId="27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7" xfId="4" applyNumberFormat="1" applyFont="1" applyBorder="1" applyAlignment="1">
      <alignment horizontal="center"/>
    </xf>
    <xf numFmtId="166" fontId="12" fillId="0" borderId="27" xfId="0" applyNumberFormat="1" applyFont="1" applyBorder="1" applyAlignment="1">
      <alignment horizontal="center"/>
    </xf>
    <xf numFmtId="0" fontId="17" fillId="3" borderId="27" xfId="6" applyFont="1" applyBorder="1" applyAlignment="1">
      <alignment horizontal="center" wrapText="1"/>
    </xf>
    <xf numFmtId="0" fontId="11" fillId="0" borderId="27" xfId="3" applyFont="1" applyBorder="1" applyAlignment="1">
      <alignment horizontal="center"/>
    </xf>
    <xf numFmtId="0" fontId="6" fillId="0" borderId="6" xfId="0" applyFont="1" applyFill="1" applyBorder="1" applyAlignment="1">
      <alignment horizontal="left" indent="2"/>
    </xf>
    <xf numFmtId="0" fontId="0" fillId="0" borderId="32" xfId="0" applyBorder="1"/>
    <xf numFmtId="0" fontId="0" fillId="0" borderId="27" xfId="0" applyBorder="1"/>
    <xf numFmtId="165" fontId="7" fillId="0" borderId="27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4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vertical="center"/>
    </xf>
    <xf numFmtId="0" fontId="4" fillId="0" borderId="19" xfId="0" applyFont="1" applyFill="1" applyBorder="1" applyAlignment="1">
      <alignment horizontal="right" wrapText="1"/>
    </xf>
    <xf numFmtId="0" fontId="4" fillId="6" borderId="19" xfId="0" applyFont="1" applyFill="1" applyBorder="1" applyAlignment="1">
      <alignment horizontal="right" wrapText="1"/>
    </xf>
    <xf numFmtId="0" fontId="4" fillId="6" borderId="17" xfId="0" applyFont="1" applyFill="1" applyBorder="1" applyAlignment="1">
      <alignment horizontal="right" wrapText="1"/>
    </xf>
    <xf numFmtId="0" fontId="4" fillId="4" borderId="23" xfId="0" applyFont="1" applyFill="1" applyBorder="1" applyAlignment="1">
      <alignment horizontal="right" wrapText="1"/>
    </xf>
    <xf numFmtId="0" fontId="4" fillId="4" borderId="19" xfId="0" applyFont="1" applyFill="1" applyBorder="1" applyAlignment="1">
      <alignment horizontal="right" wrapText="1"/>
    </xf>
    <xf numFmtId="0" fontId="4" fillId="5" borderId="19" xfId="0" applyFont="1" applyFill="1" applyBorder="1" applyAlignment="1">
      <alignment horizontal="right" wrapText="1"/>
    </xf>
    <xf numFmtId="0" fontId="4" fillId="6" borderId="22" xfId="0" applyFont="1" applyFill="1" applyBorder="1" applyAlignment="1">
      <alignment horizontal="right" wrapText="1"/>
    </xf>
    <xf numFmtId="0" fontId="4" fillId="0" borderId="26" xfId="0" applyFont="1" applyFill="1" applyBorder="1" applyAlignment="1">
      <alignment horizontal="left" indent="1"/>
    </xf>
    <xf numFmtId="0" fontId="18" fillId="0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left" indent="1"/>
    </xf>
    <xf numFmtId="0" fontId="4" fillId="6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right"/>
    </xf>
    <xf numFmtId="0" fontId="4" fillId="6" borderId="24" xfId="0" applyFont="1" applyFill="1" applyBorder="1" applyAlignment="1">
      <alignment horizontal="right"/>
    </xf>
    <xf numFmtId="0" fontId="4" fillId="4" borderId="28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5" borderId="27" xfId="0" applyFont="1" applyFill="1" applyBorder="1" applyAlignment="1">
      <alignment horizontal="right"/>
    </xf>
    <xf numFmtId="0" fontId="4" fillId="6" borderId="29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left"/>
    </xf>
    <xf numFmtId="165" fontId="6" fillId="0" borderId="26" xfId="1" applyNumberFormat="1" applyFont="1" applyBorder="1" applyAlignment="1"/>
    <xf numFmtId="0" fontId="6" fillId="0" borderId="26" xfId="0" applyFont="1" applyFill="1" applyBorder="1" applyAlignment="1"/>
    <xf numFmtId="0" fontId="6" fillId="0" borderId="27" xfId="0" applyFont="1" applyFill="1" applyBorder="1" applyAlignment="1"/>
    <xf numFmtId="0" fontId="6" fillId="6" borderId="24" xfId="0" applyFont="1" applyFill="1" applyBorder="1" applyAlignment="1"/>
    <xf numFmtId="165" fontId="24" fillId="4" borderId="28" xfId="1" applyNumberFormat="1" applyFont="1" applyFill="1" applyBorder="1" applyAlignment="1">
      <alignment horizontal="center"/>
    </xf>
    <xf numFmtId="165" fontId="6" fillId="4" borderId="27" xfId="1" applyNumberFormat="1" applyFont="1" applyFill="1" applyBorder="1" applyAlignment="1">
      <alignment horizontal="center"/>
    </xf>
    <xf numFmtId="165" fontId="24" fillId="4" borderId="27" xfId="1" applyNumberFormat="1" applyFont="1" applyFill="1" applyBorder="1" applyAlignment="1">
      <alignment horizontal="center"/>
    </xf>
    <xf numFmtId="165" fontId="6" fillId="4" borderId="27" xfId="1" applyNumberFormat="1" applyFont="1" applyFill="1" applyBorder="1"/>
    <xf numFmtId="165" fontId="24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/>
    <xf numFmtId="165" fontId="6" fillId="4" borderId="24" xfId="1" applyNumberFormat="1" applyFont="1" applyFill="1" applyBorder="1"/>
    <xf numFmtId="41" fontId="25" fillId="5" borderId="27" xfId="1" applyNumberFormat="1" applyFont="1" applyFill="1" applyBorder="1"/>
    <xf numFmtId="165" fontId="6" fillId="5" borderId="29" xfId="1" applyNumberFormat="1" applyFont="1" applyFill="1" applyBorder="1"/>
    <xf numFmtId="165" fontId="24" fillId="4" borderId="25" xfId="1" applyNumberFormat="1" applyFont="1" applyFill="1" applyBorder="1" applyAlignment="1">
      <alignment horizontal="center"/>
    </xf>
    <xf numFmtId="165" fontId="26" fillId="5" borderId="27" xfId="1" applyNumberFormat="1" applyFont="1" applyFill="1" applyBorder="1"/>
    <xf numFmtId="165" fontId="6" fillId="6" borderId="27" xfId="1" applyNumberFormat="1" applyFont="1" applyFill="1" applyBorder="1" applyAlignment="1">
      <alignment horizontal="center"/>
    </xf>
    <xf numFmtId="165" fontId="6" fillId="6" borderId="27" xfId="1" applyNumberFormat="1" applyFont="1" applyFill="1" applyBorder="1"/>
    <xf numFmtId="165" fontId="6" fillId="6" borderId="29" xfId="1" applyNumberFormat="1" applyFont="1" applyFill="1" applyBorder="1"/>
    <xf numFmtId="165" fontId="24" fillId="4" borderId="28" xfId="1" applyNumberFormat="1" applyFont="1" applyFill="1" applyBorder="1" applyAlignment="1"/>
    <xf numFmtId="165" fontId="6" fillId="4" borderId="27" xfId="1" applyNumberFormat="1" applyFont="1" applyFill="1" applyBorder="1" applyAlignment="1"/>
    <xf numFmtId="165" fontId="24" fillId="4" borderId="27" xfId="1" applyNumberFormat="1" applyFont="1" applyFill="1" applyBorder="1" applyAlignment="1"/>
    <xf numFmtId="165" fontId="24" fillId="5" borderId="27" xfId="1" applyNumberFormat="1" applyFont="1" applyFill="1" applyBorder="1" applyAlignment="1"/>
    <xf numFmtId="165" fontId="6" fillId="5" borderId="27" xfId="1" applyNumberFormat="1" applyFont="1" applyFill="1" applyBorder="1" applyAlignment="1"/>
    <xf numFmtId="165" fontId="6" fillId="4" borderId="24" xfId="1" applyNumberFormat="1" applyFont="1" applyFill="1" applyBorder="1" applyAlignment="1"/>
    <xf numFmtId="41" fontId="25" fillId="5" borderId="27" xfId="1" applyNumberFormat="1" applyFont="1" applyFill="1" applyBorder="1" applyAlignment="1"/>
    <xf numFmtId="165" fontId="6" fillId="5" borderId="29" xfId="1" applyNumberFormat="1" applyFont="1" applyFill="1" applyBorder="1" applyAlignment="1"/>
    <xf numFmtId="165" fontId="24" fillId="4" borderId="25" xfId="1" applyNumberFormat="1" applyFont="1" applyFill="1" applyBorder="1" applyAlignment="1"/>
    <xf numFmtId="165" fontId="26" fillId="5" borderId="27" xfId="1" applyNumberFormat="1" applyFont="1" applyFill="1" applyBorder="1" applyAlignment="1"/>
    <xf numFmtId="165" fontId="6" fillId="6" borderId="27" xfId="1" applyNumberFormat="1" applyFont="1" applyFill="1" applyBorder="1" applyAlignment="1"/>
    <xf numFmtId="165" fontId="6" fillId="6" borderId="29" xfId="1" applyNumberFormat="1" applyFont="1" applyFill="1" applyBorder="1" applyAlignment="1"/>
    <xf numFmtId="0" fontId="24" fillId="0" borderId="24" xfId="0" applyFont="1" applyFill="1" applyBorder="1" applyAlignment="1"/>
    <xf numFmtId="0" fontId="27" fillId="0" borderId="18" xfId="0" applyFont="1" applyBorder="1" applyAlignment="1">
      <alignment horizontal="right"/>
    </xf>
    <xf numFmtId="166" fontId="10" fillId="7" borderId="27" xfId="2" applyNumberFormat="1" applyFont="1" applyFill="1" applyBorder="1" applyAlignment="1">
      <alignment horizontal="center"/>
    </xf>
    <xf numFmtId="166" fontId="10" fillId="8" borderId="27" xfId="2" applyNumberFormat="1" applyFont="1" applyFill="1" applyBorder="1" applyAlignment="1">
      <alignment horizontal="center"/>
    </xf>
    <xf numFmtId="0" fontId="4" fillId="0" borderId="19" xfId="0" applyFont="1" applyFill="1" applyBorder="1" applyAlignment="1">
      <alignment horizontal="left" wrapText="1"/>
    </xf>
    <xf numFmtId="165" fontId="6" fillId="0" borderId="27" xfId="1" applyNumberFormat="1" applyFont="1" applyBorder="1" applyAlignment="1">
      <alignment horizontal="right"/>
    </xf>
    <xf numFmtId="165" fontId="21" fillId="4" borderId="28" xfId="1" applyNumberFormat="1" applyFont="1" applyFill="1" applyBorder="1" applyAlignment="1">
      <alignment horizontal="right"/>
    </xf>
    <xf numFmtId="165" fontId="7" fillId="4" borderId="27" xfId="1" applyNumberFormat="1" applyFont="1" applyFill="1" applyBorder="1" applyAlignment="1">
      <alignment horizontal="right"/>
    </xf>
    <xf numFmtId="165" fontId="21" fillId="4" borderId="27" xfId="1" applyNumberFormat="1" applyFont="1" applyFill="1" applyBorder="1" applyAlignment="1">
      <alignment horizontal="right"/>
    </xf>
    <xf numFmtId="165" fontId="21" fillId="5" borderId="27" xfId="1" applyNumberFormat="1" applyFont="1" applyFill="1" applyBorder="1" applyAlignment="1">
      <alignment horizontal="right"/>
    </xf>
    <xf numFmtId="165" fontId="7" fillId="5" borderId="27" xfId="1" applyNumberFormat="1" applyFont="1" applyFill="1" applyBorder="1" applyAlignment="1">
      <alignment horizontal="right"/>
    </xf>
    <xf numFmtId="165" fontId="7" fillId="4" borderId="24" xfId="1" applyNumberFormat="1" applyFont="1" applyFill="1" applyBorder="1" applyAlignment="1">
      <alignment horizontal="right"/>
    </xf>
    <xf numFmtId="41" fontId="19" fillId="5" borderId="27" xfId="1" applyNumberFormat="1" applyFont="1" applyFill="1" applyBorder="1" applyAlignment="1">
      <alignment horizontal="right"/>
    </xf>
    <xf numFmtId="165" fontId="7" fillId="5" borderId="29" xfId="1" applyNumberFormat="1" applyFont="1" applyFill="1" applyBorder="1" applyAlignment="1">
      <alignment horizontal="right"/>
    </xf>
    <xf numFmtId="165" fontId="21" fillId="4" borderId="25" xfId="1" applyNumberFormat="1" applyFont="1" applyFill="1" applyBorder="1" applyAlignment="1">
      <alignment horizontal="right"/>
    </xf>
    <xf numFmtId="165" fontId="20" fillId="5" borderId="27" xfId="1" applyNumberFormat="1" applyFont="1" applyFill="1" applyBorder="1" applyAlignment="1">
      <alignment horizontal="right"/>
    </xf>
    <xf numFmtId="165" fontId="7" fillId="6" borderId="27" xfId="1" applyNumberFormat="1" applyFont="1" applyFill="1" applyBorder="1" applyAlignment="1">
      <alignment horizontal="right"/>
    </xf>
    <xf numFmtId="165" fontId="7" fillId="6" borderId="29" xfId="1" applyNumberFormat="1" applyFont="1" applyFill="1" applyBorder="1" applyAlignment="1">
      <alignment horizontal="right"/>
    </xf>
    <xf numFmtId="165" fontId="6" fillId="0" borderId="27" xfId="0" applyNumberFormat="1" applyFont="1" applyBorder="1" applyAlignment="1">
      <alignment horizontal="right"/>
    </xf>
    <xf numFmtId="165" fontId="6" fillId="4" borderId="27" xfId="1" applyNumberFormat="1" applyFont="1" applyFill="1" applyBorder="1" applyAlignment="1">
      <alignment horizontal="right"/>
    </xf>
    <xf numFmtId="165" fontId="6" fillId="5" borderId="27" xfId="1" applyNumberFormat="1" applyFont="1" applyFill="1" applyBorder="1" applyAlignment="1">
      <alignment horizontal="right"/>
    </xf>
    <xf numFmtId="165" fontId="6" fillId="4" borderId="24" xfId="1" applyNumberFormat="1" applyFont="1" applyFill="1" applyBorder="1" applyAlignment="1">
      <alignment horizontal="right"/>
    </xf>
    <xf numFmtId="165" fontId="6" fillId="5" borderId="29" xfId="1" applyNumberFormat="1" applyFont="1" applyFill="1" applyBorder="1" applyAlignment="1">
      <alignment horizontal="right"/>
    </xf>
    <xf numFmtId="165" fontId="6" fillId="6" borderId="27" xfId="1" applyNumberFormat="1" applyFont="1" applyFill="1" applyBorder="1" applyAlignment="1">
      <alignment horizontal="right"/>
    </xf>
    <xf numFmtId="165" fontId="6" fillId="6" borderId="29" xfId="1" applyNumberFormat="1" applyFont="1" applyFill="1" applyBorder="1" applyAlignment="1">
      <alignment horizontal="right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19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27" xfId="0" applyNumberFormat="1" applyFont="1" applyFill="1" applyBorder="1" applyAlignment="1">
      <alignment horizontal="right" wrapText="1"/>
    </xf>
    <xf numFmtId="165" fontId="7" fillId="5" borderId="19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7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5" borderId="23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4" borderId="25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19" xfId="0" applyNumberFormat="1" applyFont="1" applyFill="1" applyBorder="1" applyAlignment="1">
      <alignment horizontal="right" wrapText="1"/>
    </xf>
    <xf numFmtId="165" fontId="7" fillId="6" borderId="22" xfId="0" applyNumberFormat="1" applyFont="1" applyFill="1" applyBorder="1" applyAlignment="1">
      <alignment horizontal="right" wrapText="1"/>
    </xf>
    <xf numFmtId="165" fontId="21" fillId="0" borderId="27" xfId="0" applyNumberFormat="1" applyFont="1" applyFill="1" applyBorder="1" applyAlignment="1">
      <alignment horizontal="right"/>
    </xf>
    <xf numFmtId="165" fontId="7" fillId="0" borderId="27" xfId="0" applyNumberFormat="1" applyFont="1" applyFill="1" applyBorder="1" applyAlignment="1">
      <alignment horizontal="right"/>
    </xf>
    <xf numFmtId="165" fontId="7" fillId="6" borderId="27" xfId="0" applyNumberFormat="1" applyFont="1" applyFill="1" applyBorder="1" applyAlignment="1">
      <alignment horizontal="right"/>
    </xf>
    <xf numFmtId="165" fontId="7" fillId="6" borderId="24" xfId="0" applyNumberFormat="1" applyFont="1" applyFill="1" applyBorder="1" applyAlignment="1">
      <alignment horizontal="right"/>
    </xf>
    <xf numFmtId="165" fontId="7" fillId="4" borderId="28" xfId="0" applyNumberFormat="1" applyFont="1" applyFill="1" applyBorder="1" applyAlignment="1">
      <alignment horizontal="right"/>
    </xf>
    <xf numFmtId="165" fontId="7" fillId="4" borderId="27" xfId="0" applyNumberFormat="1" applyFont="1" applyFill="1" applyBorder="1" applyAlignment="1">
      <alignment horizontal="right"/>
    </xf>
    <xf numFmtId="165" fontId="7" fillId="5" borderId="27" xfId="0" applyNumberFormat="1" applyFont="1" applyFill="1" applyBorder="1" applyAlignment="1">
      <alignment horizontal="right"/>
    </xf>
    <xf numFmtId="165" fontId="7" fillId="6" borderId="29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24" fillId="0" borderId="27" xfId="0" applyNumberFormat="1" applyFont="1" applyFill="1" applyBorder="1" applyAlignment="1">
      <alignment horizontal="right"/>
    </xf>
    <xf numFmtId="165" fontId="6" fillId="0" borderId="27" xfId="0" applyNumberFormat="1" applyFont="1" applyFill="1" applyBorder="1" applyAlignment="1">
      <alignment horizontal="right"/>
    </xf>
    <xf numFmtId="165" fontId="6" fillId="6" borderId="27" xfId="0" applyNumberFormat="1" applyFont="1" applyFill="1" applyBorder="1" applyAlignment="1">
      <alignment horizontal="right"/>
    </xf>
    <xf numFmtId="165" fontId="6" fillId="6" borderId="24" xfId="0" applyNumberFormat="1" applyFont="1" applyFill="1" applyBorder="1" applyAlignment="1">
      <alignment horizontal="right"/>
    </xf>
    <xf numFmtId="165" fontId="6" fillId="4" borderId="28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5" borderId="27" xfId="0" applyNumberFormat="1" applyFont="1" applyFill="1" applyBorder="1" applyAlignment="1">
      <alignment horizontal="right"/>
    </xf>
    <xf numFmtId="165" fontId="6" fillId="6" borderId="29" xfId="0" applyNumberFormat="1" applyFont="1" applyFill="1" applyBorder="1" applyAlignment="1">
      <alignment horizontal="right"/>
    </xf>
    <xf numFmtId="0" fontId="24" fillId="0" borderId="26" xfId="0" applyFont="1" applyFill="1" applyBorder="1" applyAlignment="1"/>
    <xf numFmtId="0" fontId="6" fillId="0" borderId="26" xfId="0" applyFont="1" applyBorder="1" applyAlignment="1"/>
    <xf numFmtId="0" fontId="6" fillId="6" borderId="26" xfId="0" applyFont="1" applyFill="1" applyBorder="1" applyAlignment="1"/>
    <xf numFmtId="0" fontId="6" fillId="4" borderId="33" xfId="0" applyFont="1" applyFill="1" applyBorder="1" applyAlignment="1"/>
    <xf numFmtId="0" fontId="6" fillId="6" borderId="34" xfId="0" applyFont="1" applyFill="1" applyBorder="1" applyAlignment="1"/>
    <xf numFmtId="0" fontId="6" fillId="4" borderId="26" xfId="0" applyFont="1" applyFill="1" applyBorder="1" applyAlignment="1"/>
    <xf numFmtId="0" fontId="6" fillId="5" borderId="26" xfId="0" applyFont="1" applyFill="1" applyBorder="1" applyAlignment="1"/>
    <xf numFmtId="9" fontId="7" fillId="5" borderId="27" xfId="2" applyFont="1" applyFill="1" applyBorder="1" applyAlignment="1">
      <alignment horizontal="right"/>
    </xf>
    <xf numFmtId="0" fontId="4" fillId="0" borderId="19" xfId="0" applyFont="1" applyFill="1" applyBorder="1" applyAlignment="1">
      <alignment horizontal="center" wrapText="1"/>
    </xf>
    <xf numFmtId="165" fontId="6" fillId="4" borderId="35" xfId="0" applyNumberFormat="1" applyFont="1" applyFill="1" applyBorder="1" applyAlignment="1">
      <alignment horizontal="right"/>
    </xf>
    <xf numFmtId="165" fontId="6" fillId="4" borderId="36" xfId="0" applyNumberFormat="1" applyFont="1" applyFill="1" applyBorder="1" applyAlignment="1">
      <alignment horizontal="right"/>
    </xf>
    <xf numFmtId="165" fontId="6" fillId="5" borderId="36" xfId="0" applyNumberFormat="1" applyFont="1" applyFill="1" applyBorder="1" applyAlignment="1">
      <alignment horizontal="right"/>
    </xf>
    <xf numFmtId="165" fontId="6" fillId="6" borderId="36" xfId="0" applyNumberFormat="1" applyFont="1" applyFill="1" applyBorder="1" applyAlignment="1">
      <alignment horizontal="right"/>
    </xf>
    <xf numFmtId="165" fontId="6" fillId="6" borderId="37" xfId="0" applyNumberFormat="1" applyFont="1" applyFill="1" applyBorder="1" applyAlignment="1">
      <alignment horizontal="right"/>
    </xf>
    <xf numFmtId="9" fontId="6" fillId="5" borderId="27" xfId="2" applyFont="1" applyFill="1" applyBorder="1" applyAlignment="1">
      <alignment horizontal="right"/>
    </xf>
    <xf numFmtId="9" fontId="6" fillId="5" borderId="36" xfId="2" applyFont="1" applyFill="1" applyBorder="1" applyAlignment="1">
      <alignment horizontal="right"/>
    </xf>
    <xf numFmtId="0" fontId="4" fillId="0" borderId="24" xfId="0" applyFont="1" applyFill="1" applyBorder="1" applyAlignment="1">
      <alignment horizontal="left" indent="2"/>
    </xf>
    <xf numFmtId="0" fontId="4" fillId="0" borderId="24" xfId="0" applyFont="1" applyBorder="1" applyAlignment="1">
      <alignment horizontal="left" indent="2"/>
    </xf>
    <xf numFmtId="0" fontId="6" fillId="0" borderId="24" xfId="0" applyFont="1" applyBorder="1" applyAlignment="1">
      <alignment horizontal="left" indent="3"/>
    </xf>
    <xf numFmtId="0" fontId="6" fillId="0" borderId="27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6" xfId="0" applyFont="1" applyBorder="1" applyAlignment="1">
      <alignment horizontal="left" indent="4"/>
    </xf>
    <xf numFmtId="0" fontId="6" fillId="0" borderId="27" xfId="0" applyFont="1" applyBorder="1" applyAlignment="1">
      <alignment horizontal="left" indent="1"/>
    </xf>
    <xf numFmtId="0" fontId="6" fillId="0" borderId="27" xfId="0" applyFont="1" applyBorder="1" applyAlignment="1">
      <alignment horizontal="left" indent="3"/>
    </xf>
    <xf numFmtId="166" fontId="7" fillId="6" borderId="27" xfId="2" applyNumberFormat="1" applyFont="1" applyFill="1" applyBorder="1" applyAlignment="1">
      <alignment horizontal="right"/>
    </xf>
    <xf numFmtId="166" fontId="6" fillId="6" borderId="27" xfId="2" applyNumberFormat="1" applyFont="1" applyFill="1" applyBorder="1" applyAlignment="1">
      <alignment horizontal="right"/>
    </xf>
    <xf numFmtId="14" fontId="29" fillId="9" borderId="32" xfId="0" applyNumberFormat="1" applyFont="1" applyFill="1" applyBorder="1" applyAlignment="1">
      <alignment horizontal="center" vertical="center"/>
    </xf>
    <xf numFmtId="165" fontId="21" fillId="0" borderId="27" xfId="0" applyNumberFormat="1" applyFont="1" applyFill="1" applyBorder="1" applyAlignment="1">
      <alignment horizontal="center"/>
    </xf>
    <xf numFmtId="0" fontId="21" fillId="0" borderId="24" xfId="0" applyFont="1" applyFill="1" applyBorder="1" applyAlignment="1">
      <alignment horizontal="center"/>
    </xf>
    <xf numFmtId="0" fontId="12" fillId="0" borderId="27" xfId="0" applyFont="1" applyBorder="1"/>
    <xf numFmtId="0" fontId="3" fillId="4" borderId="8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vertical="center"/>
    </xf>
    <xf numFmtId="0" fontId="5" fillId="4" borderId="19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13" xfId="0" applyFont="1" applyFill="1" applyBorder="1" applyAlignment="1">
      <alignment vertical="center"/>
    </xf>
    <xf numFmtId="0" fontId="7" fillId="0" borderId="17" xfId="0" applyFont="1" applyFill="1" applyBorder="1" applyAlignment="1">
      <alignment vertical="center"/>
    </xf>
    <xf numFmtId="0" fontId="7" fillId="0" borderId="20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21" xfId="0" applyFont="1" applyFill="1" applyBorder="1" applyAlignment="1">
      <alignment vertical="center"/>
    </xf>
    <xf numFmtId="0" fontId="5" fillId="4" borderId="20" xfId="0" applyFont="1" applyFill="1" applyBorder="1" applyAlignment="1">
      <alignment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7" xfId="0" applyFont="1" applyFill="1" applyBorder="1" applyAlignment="1">
      <alignment vertical="center"/>
    </xf>
    <xf numFmtId="0" fontId="5" fillId="5" borderId="20" xfId="0" applyFont="1" applyFill="1" applyBorder="1" applyAlignment="1">
      <alignment vertical="center"/>
    </xf>
    <xf numFmtId="0" fontId="5" fillId="5" borderId="18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0" fontId="5" fillId="4" borderId="13" xfId="0" applyFont="1" applyFill="1" applyBorder="1" applyAlignment="1">
      <alignment vertical="center"/>
    </xf>
    <xf numFmtId="0" fontId="5" fillId="4" borderId="17" xfId="0" applyFont="1" applyFill="1" applyBorder="1" applyAlignment="1">
      <alignment vertical="center"/>
    </xf>
    <xf numFmtId="0" fontId="5" fillId="4" borderId="18" xfId="0" applyFont="1" applyFill="1" applyBorder="1" applyAlignment="1">
      <alignment vertical="center"/>
    </xf>
    <xf numFmtId="0" fontId="3" fillId="5" borderId="8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7061"/>
  <sheetViews>
    <sheetView zoomScale="90" zoomScaleNormal="90" zoomScaleSheetLayoutView="40" workbookViewId="0">
      <selection activeCell="B41" sqref="B41"/>
    </sheetView>
  </sheetViews>
  <sheetFormatPr defaultRowHeight="15" x14ac:dyDescent="0.25"/>
  <cols>
    <col min="1" max="1" width="45.42578125" customWidth="1"/>
    <col min="2" max="2" width="8.7109375" customWidth="1"/>
    <col min="3" max="3" width="12.28515625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140625" bestFit="1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C3" s="184">
        <v>43224</v>
      </c>
    </row>
    <row r="4" spans="1:56" ht="15.75" thickBot="1" x14ac:dyDescent="0.3">
      <c r="A4" s="16"/>
    </row>
    <row r="5" spans="1:56" ht="21.75" customHeight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197" t="s">
        <v>79</v>
      </c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9"/>
      <c r="AF5" s="200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  <c r="AW5" s="198"/>
      <c r="AX5" s="198"/>
      <c r="AY5" s="198"/>
      <c r="AZ5" s="198"/>
      <c r="BA5" s="198"/>
      <c r="BB5" s="198"/>
      <c r="BC5" s="198"/>
      <c r="BD5" s="201"/>
    </row>
    <row r="6" spans="1:56" s="3" customFormat="1" ht="12.75" customHeight="1" x14ac:dyDescent="0.2">
      <c r="A6" s="33"/>
      <c r="B6" s="34"/>
      <c r="C6" s="35"/>
      <c r="D6" s="35"/>
      <c r="E6" s="202" t="s">
        <v>80</v>
      </c>
      <c r="F6" s="203"/>
      <c r="G6" s="203"/>
      <c r="H6" s="203"/>
      <c r="I6" s="204"/>
      <c r="J6" s="36"/>
      <c r="K6" s="211"/>
      <c r="L6" s="211"/>
      <c r="M6" s="211"/>
      <c r="N6" s="211"/>
      <c r="O6" s="211"/>
      <c r="P6" s="214" t="s">
        <v>5</v>
      </c>
      <c r="Q6" s="215"/>
      <c r="R6" s="215"/>
      <c r="S6" s="215"/>
      <c r="T6" s="215"/>
      <c r="U6" s="220" t="s">
        <v>6</v>
      </c>
      <c r="V6" s="221"/>
      <c r="W6" s="221"/>
      <c r="X6" s="221"/>
      <c r="Y6" s="221"/>
      <c r="Z6" s="222"/>
      <c r="AA6" s="229" t="s">
        <v>7</v>
      </c>
      <c r="AB6" s="215"/>
      <c r="AC6" s="215"/>
      <c r="AD6" s="215"/>
      <c r="AE6" s="230"/>
      <c r="AF6" s="235" t="s">
        <v>8</v>
      </c>
      <c r="AG6" s="235"/>
      <c r="AH6" s="235"/>
      <c r="AI6" s="235"/>
      <c r="AJ6" s="235"/>
      <c r="AK6" s="188" t="s">
        <v>9</v>
      </c>
      <c r="AL6" s="188"/>
      <c r="AM6" s="188"/>
      <c r="AN6" s="188"/>
      <c r="AO6" s="188"/>
      <c r="AP6" s="235" t="s">
        <v>10</v>
      </c>
      <c r="AQ6" s="235"/>
      <c r="AR6" s="235"/>
      <c r="AS6" s="235"/>
      <c r="AT6" s="235"/>
      <c r="AU6" s="188" t="s">
        <v>11</v>
      </c>
      <c r="AV6" s="188"/>
      <c r="AW6" s="188"/>
      <c r="AX6" s="188"/>
      <c r="AY6" s="188"/>
      <c r="AZ6" s="191" t="s">
        <v>12</v>
      </c>
      <c r="BA6" s="191"/>
      <c r="BB6" s="191"/>
      <c r="BC6" s="191"/>
      <c r="BD6" s="192"/>
    </row>
    <row r="7" spans="1:56" s="3" customFormat="1" ht="12.75" customHeight="1" x14ac:dyDescent="0.2">
      <c r="A7" s="37"/>
      <c r="B7" s="38"/>
      <c r="C7" s="39"/>
      <c r="D7" s="39"/>
      <c r="E7" s="205"/>
      <c r="F7" s="206"/>
      <c r="G7" s="206"/>
      <c r="H7" s="206"/>
      <c r="I7" s="207"/>
      <c r="J7" s="40"/>
      <c r="K7" s="212"/>
      <c r="L7" s="212"/>
      <c r="M7" s="212"/>
      <c r="N7" s="212"/>
      <c r="O7" s="212"/>
      <c r="P7" s="216"/>
      <c r="Q7" s="217"/>
      <c r="R7" s="217"/>
      <c r="S7" s="217"/>
      <c r="T7" s="217"/>
      <c r="U7" s="223"/>
      <c r="V7" s="224"/>
      <c r="W7" s="224"/>
      <c r="X7" s="224"/>
      <c r="Y7" s="224"/>
      <c r="Z7" s="225"/>
      <c r="AA7" s="231"/>
      <c r="AB7" s="217"/>
      <c r="AC7" s="217"/>
      <c r="AD7" s="217"/>
      <c r="AE7" s="232"/>
      <c r="AF7" s="236"/>
      <c r="AG7" s="236"/>
      <c r="AH7" s="236"/>
      <c r="AI7" s="236"/>
      <c r="AJ7" s="236"/>
      <c r="AK7" s="189"/>
      <c r="AL7" s="189"/>
      <c r="AM7" s="189"/>
      <c r="AN7" s="189"/>
      <c r="AO7" s="189"/>
      <c r="AP7" s="236"/>
      <c r="AQ7" s="236"/>
      <c r="AR7" s="236"/>
      <c r="AS7" s="236"/>
      <c r="AT7" s="236"/>
      <c r="AU7" s="189"/>
      <c r="AV7" s="189"/>
      <c r="AW7" s="189"/>
      <c r="AX7" s="189"/>
      <c r="AY7" s="189"/>
      <c r="AZ7" s="193"/>
      <c r="BA7" s="193"/>
      <c r="BB7" s="193"/>
      <c r="BC7" s="193"/>
      <c r="BD7" s="194"/>
    </row>
    <row r="8" spans="1:56" s="4" customFormat="1" ht="12.75" customHeight="1" x14ac:dyDescent="0.2">
      <c r="A8" s="41"/>
      <c r="B8" s="42"/>
      <c r="C8" s="43"/>
      <c r="D8" s="43"/>
      <c r="E8" s="208"/>
      <c r="F8" s="209"/>
      <c r="G8" s="209"/>
      <c r="H8" s="209"/>
      <c r="I8" s="210"/>
      <c r="J8" s="44"/>
      <c r="K8" s="213"/>
      <c r="L8" s="213"/>
      <c r="M8" s="213"/>
      <c r="N8" s="213"/>
      <c r="O8" s="213"/>
      <c r="P8" s="218"/>
      <c r="Q8" s="219"/>
      <c r="R8" s="219"/>
      <c r="S8" s="219"/>
      <c r="T8" s="219"/>
      <c r="U8" s="226"/>
      <c r="V8" s="227"/>
      <c r="W8" s="227"/>
      <c r="X8" s="227"/>
      <c r="Y8" s="227"/>
      <c r="Z8" s="228"/>
      <c r="AA8" s="233"/>
      <c r="AB8" s="219"/>
      <c r="AC8" s="219"/>
      <c r="AD8" s="219"/>
      <c r="AE8" s="234"/>
      <c r="AF8" s="237"/>
      <c r="AG8" s="237"/>
      <c r="AH8" s="237"/>
      <c r="AI8" s="237"/>
      <c r="AJ8" s="237"/>
      <c r="AK8" s="190"/>
      <c r="AL8" s="190"/>
      <c r="AM8" s="190"/>
      <c r="AN8" s="190"/>
      <c r="AO8" s="190"/>
      <c r="AP8" s="237"/>
      <c r="AQ8" s="237"/>
      <c r="AR8" s="237"/>
      <c r="AS8" s="237"/>
      <c r="AT8" s="237"/>
      <c r="AU8" s="190"/>
      <c r="AV8" s="190"/>
      <c r="AW8" s="190"/>
      <c r="AX8" s="190"/>
      <c r="AY8" s="190"/>
      <c r="AZ8" s="195"/>
      <c r="BA8" s="195"/>
      <c r="BB8" s="195"/>
      <c r="BC8" s="195"/>
      <c r="BD8" s="196"/>
    </row>
    <row r="9" spans="1:56" s="4" customFormat="1" ht="52.5" customHeight="1" x14ac:dyDescent="0.2">
      <c r="A9" s="105" t="s">
        <v>13</v>
      </c>
      <c r="B9" s="45" t="s">
        <v>14</v>
      </c>
      <c r="C9" s="166" t="s">
        <v>15</v>
      </c>
      <c r="D9" s="45" t="s">
        <v>16</v>
      </c>
      <c r="E9" s="45" t="s">
        <v>17</v>
      </c>
      <c r="F9" s="45" t="s">
        <v>18</v>
      </c>
      <c r="G9" s="45" t="s">
        <v>19</v>
      </c>
      <c r="H9" s="45" t="s">
        <v>20</v>
      </c>
      <c r="I9" s="45" t="s">
        <v>21</v>
      </c>
      <c r="J9" s="46" t="s">
        <v>22</v>
      </c>
      <c r="K9" s="46" t="s">
        <v>82</v>
      </c>
      <c r="L9" s="45" t="s">
        <v>23</v>
      </c>
      <c r="M9" s="45" t="s">
        <v>24</v>
      </c>
      <c r="N9" s="45" t="s">
        <v>25</v>
      </c>
      <c r="O9" s="47" t="s">
        <v>26</v>
      </c>
      <c r="P9" s="48" t="s">
        <v>27</v>
      </c>
      <c r="Q9" s="49" t="s">
        <v>28</v>
      </c>
      <c r="R9" s="49" t="s">
        <v>29</v>
      </c>
      <c r="S9" s="49" t="s">
        <v>30</v>
      </c>
      <c r="T9" s="49" t="s">
        <v>31</v>
      </c>
      <c r="U9" s="50" t="s">
        <v>27</v>
      </c>
      <c r="V9" s="50" t="s">
        <v>28</v>
      </c>
      <c r="W9" s="50" t="s">
        <v>29</v>
      </c>
      <c r="X9" s="50" t="s">
        <v>30</v>
      </c>
      <c r="Y9" s="50" t="s">
        <v>31</v>
      </c>
      <c r="Z9" s="50" t="s">
        <v>32</v>
      </c>
      <c r="AA9" s="49" t="s">
        <v>27</v>
      </c>
      <c r="AB9" s="49" t="s">
        <v>28</v>
      </c>
      <c r="AC9" s="49" t="s">
        <v>29</v>
      </c>
      <c r="AD9" s="49" t="s">
        <v>30</v>
      </c>
      <c r="AE9" s="49" t="s">
        <v>31</v>
      </c>
      <c r="AF9" s="50" t="s">
        <v>27</v>
      </c>
      <c r="AG9" s="50" t="s">
        <v>28</v>
      </c>
      <c r="AH9" s="50" t="s">
        <v>29</v>
      </c>
      <c r="AI9" s="50" t="s">
        <v>30</v>
      </c>
      <c r="AJ9" s="50" t="s">
        <v>31</v>
      </c>
      <c r="AK9" s="49" t="s">
        <v>27</v>
      </c>
      <c r="AL9" s="49" t="s">
        <v>28</v>
      </c>
      <c r="AM9" s="49" t="s">
        <v>29</v>
      </c>
      <c r="AN9" s="49" t="s">
        <v>30</v>
      </c>
      <c r="AO9" s="49" t="s">
        <v>31</v>
      </c>
      <c r="AP9" s="50" t="s">
        <v>27</v>
      </c>
      <c r="AQ9" s="50" t="s">
        <v>28</v>
      </c>
      <c r="AR9" s="50" t="s">
        <v>29</v>
      </c>
      <c r="AS9" s="50" t="s">
        <v>30</v>
      </c>
      <c r="AT9" s="50" t="s">
        <v>31</v>
      </c>
      <c r="AU9" s="49" t="s">
        <v>27</v>
      </c>
      <c r="AV9" s="49" t="s">
        <v>28</v>
      </c>
      <c r="AW9" s="49" t="s">
        <v>29</v>
      </c>
      <c r="AX9" s="49" t="s">
        <v>30</v>
      </c>
      <c r="AY9" s="49" t="s">
        <v>31</v>
      </c>
      <c r="AZ9" s="46" t="s">
        <v>27</v>
      </c>
      <c r="BA9" s="46" t="s">
        <v>28</v>
      </c>
      <c r="BB9" s="46" t="s">
        <v>33</v>
      </c>
      <c r="BC9" s="46" t="s">
        <v>30</v>
      </c>
      <c r="BD9" s="51" t="s">
        <v>31</v>
      </c>
    </row>
    <row r="10" spans="1:56" s="4" customFormat="1" ht="12.75" x14ac:dyDescent="0.2">
      <c r="A10" s="174" t="s">
        <v>34</v>
      </c>
      <c r="B10" s="141"/>
      <c r="C10" s="185"/>
      <c r="D10" s="141"/>
      <c r="E10" s="141"/>
      <c r="F10" s="141"/>
      <c r="G10" s="141"/>
      <c r="H10" s="141"/>
      <c r="I10" s="142"/>
      <c r="J10" s="182"/>
      <c r="K10" s="182"/>
      <c r="L10" s="142"/>
      <c r="M10" s="142"/>
      <c r="N10" s="142"/>
      <c r="O10" s="144"/>
      <c r="P10" s="107"/>
      <c r="Q10" s="146"/>
      <c r="R10" s="109"/>
      <c r="S10" s="146"/>
      <c r="T10" s="146"/>
      <c r="U10" s="147"/>
      <c r="V10" s="147"/>
      <c r="W10" s="147"/>
      <c r="X10" s="147"/>
      <c r="Y10" s="147"/>
      <c r="Z10" s="165"/>
      <c r="AA10" s="146"/>
      <c r="AB10" s="146"/>
      <c r="AC10" s="146"/>
      <c r="AD10" s="146"/>
      <c r="AE10" s="146"/>
      <c r="AF10" s="110"/>
      <c r="AG10" s="147"/>
      <c r="AH10" s="110"/>
      <c r="AI10" s="147"/>
      <c r="AJ10" s="147"/>
      <c r="AK10" s="109"/>
      <c r="AL10" s="146"/>
      <c r="AM10" s="109"/>
      <c r="AN10" s="146"/>
      <c r="AO10" s="146"/>
      <c r="AP10" s="110"/>
      <c r="AQ10" s="147"/>
      <c r="AR10" s="110"/>
      <c r="AS10" s="147"/>
      <c r="AT10" s="147"/>
      <c r="AU10" s="109"/>
      <c r="AV10" s="146"/>
      <c r="AW10" s="109"/>
      <c r="AX10" s="146"/>
      <c r="AY10" s="146"/>
      <c r="AZ10" s="143"/>
      <c r="BA10" s="143"/>
      <c r="BB10" s="143"/>
      <c r="BC10" s="143"/>
      <c r="BD10" s="148"/>
    </row>
    <row r="11" spans="1:56" s="4" customFormat="1" ht="12.75" x14ac:dyDescent="0.2">
      <c r="A11" s="179"/>
      <c r="B11" s="119"/>
      <c r="C11" s="149"/>
      <c r="D11" s="150"/>
      <c r="E11" s="150"/>
      <c r="F11" s="151"/>
      <c r="G11" s="151"/>
      <c r="H11" s="151"/>
      <c r="I11" s="151"/>
      <c r="J11" s="152"/>
      <c r="K11" s="152"/>
      <c r="L11" s="151"/>
      <c r="M11" s="151"/>
      <c r="N11" s="151"/>
      <c r="O11" s="153"/>
      <c r="P11" s="154"/>
      <c r="Q11" s="155"/>
      <c r="R11" s="155"/>
      <c r="S11" s="155"/>
      <c r="T11" s="155"/>
      <c r="U11" s="156"/>
      <c r="V11" s="156"/>
      <c r="W11" s="156"/>
      <c r="X11" s="156"/>
      <c r="Y11" s="156"/>
      <c r="Z11" s="156"/>
      <c r="AA11" s="155"/>
      <c r="AB11" s="155"/>
      <c r="AC11" s="155"/>
      <c r="AD11" s="155"/>
      <c r="AE11" s="155"/>
      <c r="AF11" s="156"/>
      <c r="AG11" s="156"/>
      <c r="AH11" s="156"/>
      <c r="AI11" s="156"/>
      <c r="AJ11" s="156"/>
      <c r="AK11" s="155"/>
      <c r="AL11" s="155"/>
      <c r="AM11" s="155"/>
      <c r="AN11" s="155"/>
      <c r="AO11" s="155"/>
      <c r="AP11" s="156"/>
      <c r="AQ11" s="156"/>
      <c r="AR11" s="156"/>
      <c r="AS11" s="156"/>
      <c r="AT11" s="156"/>
      <c r="AU11" s="155"/>
      <c r="AV11" s="155"/>
      <c r="AW11" s="155"/>
      <c r="AX11" s="155"/>
      <c r="AY11" s="155"/>
      <c r="AZ11" s="152"/>
      <c r="BA11" s="152"/>
      <c r="BB11" s="152"/>
      <c r="BC11" s="152"/>
      <c r="BD11" s="157"/>
    </row>
    <row r="12" spans="1:56" s="4" customFormat="1" ht="12.75" x14ac:dyDescent="0.2">
      <c r="A12" s="176" t="s">
        <v>35</v>
      </c>
      <c r="B12" s="119" t="str">
        <f>IF(ISERROR(SUM(#REF!)),"-",SUM(#REF!))</f>
        <v>-</v>
      </c>
      <c r="C12" s="149"/>
      <c r="D12" s="150" t="str">
        <f>IF(ISERROR(SUM(#REF!)),"-",SUM(#REF!))</f>
        <v>-</v>
      </c>
      <c r="E12" s="151" t="str">
        <f>IF(ISERROR(SUM(#REF!)),"-",SUM(#REF!))</f>
        <v>-</v>
      </c>
      <c r="F12" s="151" t="str">
        <f>IF(ISERROR(SUM(#REF!)),"-",SUM(#REF!))</f>
        <v>-</v>
      </c>
      <c r="G12" s="151" t="str">
        <f>IF(ISERROR(SUM(#REF!)),"-",SUM(#REF!))</f>
        <v>-</v>
      </c>
      <c r="H12" s="151" t="str">
        <f>IF(ISERROR(SUM(#REF!)),"-",SUM(#REF!))</f>
        <v>-</v>
      </c>
      <c r="I12" s="151" t="str">
        <f>IF(ISERROR(SUM(#REF!)),"-",SUM(#REF!))</f>
        <v>-</v>
      </c>
      <c r="J12" s="183" t="str">
        <f>IF(ISERROR(AVERAGE(#REF!)),"-",AVERAGE(#REF!))</f>
        <v>-</v>
      </c>
      <c r="K12" s="183" t="str">
        <f>IF(ISERROR(AVERAGE(#REF!)),"-",AVERAGE(#REF!))</f>
        <v>-</v>
      </c>
      <c r="L12" s="151" t="str">
        <f>IF(ISERROR(SUM(#REF!)),"-",SUM(#REF!))</f>
        <v>-</v>
      </c>
      <c r="M12" s="151" t="str">
        <f>IF(ISERROR(SUM(#REF!)),"-",SUM(#REF!))</f>
        <v>-</v>
      </c>
      <c r="N12" s="151" t="str">
        <f>IF(ISERROR(SUM(#REF!)),"-",SUM(#REF!))</f>
        <v>-</v>
      </c>
      <c r="O12" s="153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72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2" t="str">
        <f>IF(ISERROR(SUM(#REF!)),"-",SUM(#REF!))</f>
        <v>-</v>
      </c>
      <c r="BA12" s="152" t="str">
        <f>IF(ISERROR(SUM(#REF!)),"-",SUM(#REF!))</f>
        <v>-</v>
      </c>
      <c r="BB12" s="152" t="str">
        <f>IF(ISERROR(SUM(#REF!)),"-",SUM(#REF!))</f>
        <v>-</v>
      </c>
      <c r="BC12" s="152" t="str">
        <f>IF(ISERROR(IF(AZ12="","",AZ12/VLOOKUP(Occupancy!$B$65,Occupancy!$B$68:$B$79,1)*12/$B12)),"-",IF(AZ12="","",AZ12/VLOOKUP(Occupancy!$B$65,Occupancy!$B$68:$B$79,1)*12/$B12))</f>
        <v>-</v>
      </c>
      <c r="BD12" s="157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21"/>
      <c r="B13" s="119"/>
      <c r="C13" s="149"/>
      <c r="D13" s="150"/>
      <c r="E13" s="150"/>
      <c r="F13" s="151"/>
      <c r="G13" s="151"/>
      <c r="H13" s="151"/>
      <c r="I13" s="151"/>
      <c r="J13" s="152"/>
      <c r="K13" s="152"/>
      <c r="L13" s="151"/>
      <c r="M13" s="151"/>
      <c r="N13" s="151"/>
      <c r="O13" s="153"/>
      <c r="P13" s="154"/>
      <c r="Q13" s="155"/>
      <c r="R13" s="155"/>
      <c r="S13" s="155"/>
      <c r="T13" s="155"/>
      <c r="U13" s="156"/>
      <c r="V13" s="156"/>
      <c r="W13" s="156"/>
      <c r="X13" s="156"/>
      <c r="Y13" s="156"/>
      <c r="Z13" s="156"/>
      <c r="AA13" s="155"/>
      <c r="AB13" s="155"/>
      <c r="AC13" s="155"/>
      <c r="AD13" s="155"/>
      <c r="AE13" s="155"/>
      <c r="AF13" s="156"/>
      <c r="AG13" s="156"/>
      <c r="AH13" s="156"/>
      <c r="AI13" s="156"/>
      <c r="AJ13" s="156"/>
      <c r="AK13" s="155"/>
      <c r="AL13" s="155"/>
      <c r="AM13" s="155"/>
      <c r="AN13" s="155"/>
      <c r="AO13" s="155"/>
      <c r="AP13" s="156"/>
      <c r="AQ13" s="156"/>
      <c r="AR13" s="156"/>
      <c r="AS13" s="156"/>
      <c r="AT13" s="156"/>
      <c r="AU13" s="155"/>
      <c r="AV13" s="155"/>
      <c r="AW13" s="155"/>
      <c r="AX13" s="155"/>
      <c r="AY13" s="155"/>
      <c r="AZ13" s="152"/>
      <c r="BA13" s="152"/>
      <c r="BB13" s="152"/>
      <c r="BC13" s="152"/>
      <c r="BD13" s="157"/>
    </row>
    <row r="14" spans="1:56" s="4" customFormat="1" ht="12.75" x14ac:dyDescent="0.2">
      <c r="A14" s="175" t="s">
        <v>74</v>
      </c>
      <c r="B14" s="141"/>
      <c r="C14" s="185"/>
      <c r="D14" s="141"/>
      <c r="E14" s="141"/>
      <c r="F14" s="141"/>
      <c r="G14" s="141"/>
      <c r="H14" s="141"/>
      <c r="I14" s="142"/>
      <c r="J14" s="182"/>
      <c r="K14" s="182"/>
      <c r="L14" s="142"/>
      <c r="M14" s="142"/>
      <c r="N14" s="142"/>
      <c r="O14" s="144"/>
      <c r="P14" s="145"/>
      <c r="Q14" s="146"/>
      <c r="R14" s="146"/>
      <c r="S14" s="146"/>
      <c r="T14" s="146"/>
      <c r="U14" s="147"/>
      <c r="V14" s="147"/>
      <c r="W14" s="147"/>
      <c r="X14" s="147"/>
      <c r="Y14" s="147"/>
      <c r="Z14" s="165"/>
      <c r="AA14" s="146"/>
      <c r="AB14" s="146"/>
      <c r="AC14" s="146"/>
      <c r="AD14" s="146"/>
      <c r="AE14" s="146"/>
      <c r="AF14" s="147"/>
      <c r="AG14" s="147"/>
      <c r="AH14" s="147"/>
      <c r="AI14" s="147"/>
      <c r="AJ14" s="147"/>
      <c r="AK14" s="146"/>
      <c r="AL14" s="146"/>
      <c r="AM14" s="146"/>
      <c r="AN14" s="146"/>
      <c r="AO14" s="146"/>
      <c r="AP14" s="147"/>
      <c r="AQ14" s="147"/>
      <c r="AR14" s="147"/>
      <c r="AS14" s="147"/>
      <c r="AT14" s="147"/>
      <c r="AU14" s="146"/>
      <c r="AV14" s="146"/>
      <c r="AW14" s="146"/>
      <c r="AX14" s="146"/>
      <c r="AY14" s="146"/>
      <c r="AZ14" s="143"/>
      <c r="BA14" s="143"/>
      <c r="BB14" s="143"/>
      <c r="BC14" s="143"/>
      <c r="BD14" s="148"/>
    </row>
    <row r="15" spans="1:56" s="4" customFormat="1" ht="12.75" x14ac:dyDescent="0.2">
      <c r="A15" s="180"/>
      <c r="B15" s="5"/>
      <c r="C15" s="52"/>
      <c r="D15" s="53"/>
      <c r="E15" s="53"/>
      <c r="F15" s="54"/>
      <c r="G15" s="54"/>
      <c r="H15" s="54"/>
      <c r="I15" s="54"/>
      <c r="J15" s="55"/>
      <c r="K15" s="55"/>
      <c r="L15" s="56"/>
      <c r="M15" s="56"/>
      <c r="N15" s="56"/>
      <c r="O15" s="57"/>
      <c r="P15" s="58"/>
      <c r="Q15" s="59"/>
      <c r="R15" s="59"/>
      <c r="S15" s="59"/>
      <c r="T15" s="59"/>
      <c r="U15" s="60"/>
      <c r="V15" s="60"/>
      <c r="W15" s="60"/>
      <c r="X15" s="60"/>
      <c r="Y15" s="60"/>
      <c r="Z15" s="60"/>
      <c r="AA15" s="59"/>
      <c r="AB15" s="59"/>
      <c r="AC15" s="59"/>
      <c r="AD15" s="59"/>
      <c r="AE15" s="59"/>
      <c r="AF15" s="60"/>
      <c r="AG15" s="60"/>
      <c r="AH15" s="60"/>
      <c r="AI15" s="60"/>
      <c r="AJ15" s="60"/>
      <c r="AK15" s="59"/>
      <c r="AL15" s="59"/>
      <c r="AM15" s="59"/>
      <c r="AN15" s="59"/>
      <c r="AO15" s="59"/>
      <c r="AP15" s="60"/>
      <c r="AQ15" s="60"/>
      <c r="AR15" s="60"/>
      <c r="AS15" s="60"/>
      <c r="AT15" s="60"/>
      <c r="AU15" s="59"/>
      <c r="AV15" s="59"/>
      <c r="AW15" s="59"/>
      <c r="AX15" s="59"/>
      <c r="AY15" s="59"/>
      <c r="AZ15" s="55"/>
      <c r="BA15" s="55"/>
      <c r="BB15" s="55"/>
      <c r="BC15" s="55"/>
      <c r="BD15" s="61"/>
    </row>
    <row r="16" spans="1:56" s="4" customFormat="1" ht="12.75" x14ac:dyDescent="0.2">
      <c r="A16" s="177" t="s">
        <v>37</v>
      </c>
      <c r="B16" s="119" t="str">
        <f>IF(ISERROR(SUM(#REF!)),"-",SUM(#REF!))</f>
        <v>-</v>
      </c>
      <c r="C16" s="149"/>
      <c r="D16" s="150" t="str">
        <f>IF(ISERROR(SUM(#REF!)),"-",SUM(#REF!))</f>
        <v>-</v>
      </c>
      <c r="E16" s="151" t="str">
        <f>IF(ISERROR(SUM(#REF!)),"-",SUM(#REF!))</f>
        <v>-</v>
      </c>
      <c r="F16" s="151" t="str">
        <f>IF(ISERROR(SUM(#REF!)),"-",SUM(#REF!))</f>
        <v>-</v>
      </c>
      <c r="G16" s="151" t="str">
        <f>IF(ISERROR(SUM(#REF!)),"-",SUM(#REF!))</f>
        <v>-</v>
      </c>
      <c r="H16" s="151" t="str">
        <f>IF(ISERROR(SUM(#REF!)),"-",SUM(#REF!))</f>
        <v>-</v>
      </c>
      <c r="I16" s="151" t="str">
        <f>IF(ISERROR(SUM(#REF!)),"-",SUM(#REF!))</f>
        <v>-</v>
      </c>
      <c r="J16" s="183" t="str">
        <f>IF(ISERROR(AVERAGE(#REF!)),"-",AVERAGE(#REF!))</f>
        <v>-</v>
      </c>
      <c r="K16" s="183" t="str">
        <f>IF(ISERROR(AVERAGE(#REF!)),"-",AVERAGE(#REF!))</f>
        <v>-</v>
      </c>
      <c r="L16" s="151" t="str">
        <f>IF(ISERROR(SUM(#REF!)),"-",SUM(#REF!))</f>
        <v>-</v>
      </c>
      <c r="M16" s="151" t="str">
        <f>IF(ISERROR(SUM(#REF!)),"-",SUM(#REF!))</f>
        <v>-</v>
      </c>
      <c r="N16" s="151" t="str">
        <f>IF(ISERROR(SUM(#REF!)),"-",SUM(#REF!))</f>
        <v>-</v>
      </c>
      <c r="O16" s="153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72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56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56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2" t="str">
        <f>IF(ISERROR(SUM(#REF!)),"-",SUM(#REF!))</f>
        <v>-</v>
      </c>
      <c r="BA16" s="152" t="str">
        <f>IF(ISERROR(SUM(#REF!)),"-",SUM(#REF!))</f>
        <v>-</v>
      </c>
      <c r="BB16" s="152" t="str">
        <f>IF(ISERROR(SUM(#REF!)),"-",SUM(#REF!))</f>
        <v>-</v>
      </c>
      <c r="BC16" s="152" t="str">
        <f>IF(ISERROR(IF(AZ16="","",AZ16/VLOOKUP(Occupancy!$B$65,Occupancy!$B$68:$B$79,1)*12/$B16)),"-",IF(AZ16="","",AZ16/VLOOKUP(Occupancy!$B$65,Occupancy!$B$68:$B$79,1)*12/$B16))</f>
        <v>-</v>
      </c>
      <c r="BD16" s="157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28"/>
      <c r="B17" s="70"/>
      <c r="C17" s="71"/>
      <c r="D17" s="158"/>
      <c r="E17" s="159"/>
      <c r="F17" s="158"/>
      <c r="G17" s="71"/>
      <c r="H17" s="71"/>
      <c r="I17" s="71"/>
      <c r="J17" s="71"/>
      <c r="K17" s="71"/>
      <c r="L17" s="72"/>
      <c r="M17" s="72"/>
      <c r="N17" s="72"/>
      <c r="O17" s="73"/>
      <c r="P17" s="161"/>
      <c r="Q17" s="163"/>
      <c r="R17" s="163"/>
      <c r="S17" s="163"/>
      <c r="T17" s="163"/>
      <c r="U17" s="164"/>
      <c r="V17" s="164"/>
      <c r="W17" s="164"/>
      <c r="X17" s="164"/>
      <c r="Y17" s="164"/>
      <c r="Z17" s="164"/>
      <c r="AA17" s="163"/>
      <c r="AB17" s="163"/>
      <c r="AC17" s="163"/>
      <c r="AD17" s="163"/>
      <c r="AE17" s="163"/>
      <c r="AF17" s="164"/>
      <c r="AG17" s="164"/>
      <c r="AH17" s="164"/>
      <c r="AI17" s="164"/>
      <c r="AJ17" s="164"/>
      <c r="AK17" s="163"/>
      <c r="AL17" s="163"/>
      <c r="AM17" s="163"/>
      <c r="AN17" s="163"/>
      <c r="AO17" s="163"/>
      <c r="AP17" s="164"/>
      <c r="AQ17" s="164"/>
      <c r="AR17" s="164"/>
      <c r="AS17" s="164"/>
      <c r="AT17" s="164"/>
      <c r="AU17" s="163"/>
      <c r="AV17" s="163"/>
      <c r="AW17" s="163"/>
      <c r="AX17" s="163"/>
      <c r="AY17" s="163"/>
      <c r="AZ17" s="160"/>
      <c r="BA17" s="160"/>
      <c r="BB17" s="160"/>
      <c r="BC17" s="160"/>
      <c r="BD17" s="162"/>
    </row>
    <row r="18" spans="1:56" s="4" customFormat="1" ht="13.5" thickBot="1" x14ac:dyDescent="0.25">
      <c r="A18" s="178" t="s">
        <v>38</v>
      </c>
      <c r="B18" s="106" t="str">
        <f>IF(ISERROR(B16+B12),"-",B16+B12)</f>
        <v>-</v>
      </c>
      <c r="C18" s="149"/>
      <c r="D18" s="150" t="str">
        <f>IF(ISERROR(D16+D12),"-",D16+D12)</f>
        <v>-</v>
      </c>
      <c r="E18" s="151" t="str">
        <f>IF(ISERROR(E16+E12),"-",E16+E12)</f>
        <v>-</v>
      </c>
      <c r="F18" s="151" t="str">
        <f>IF(ISERROR(F16+F12),"-",F16+F12)</f>
        <v>-</v>
      </c>
      <c r="G18" s="151" t="str">
        <f>IF(ISERROR(G16+G12),"-",G16+G12)</f>
        <v>-</v>
      </c>
      <c r="H18" s="151" t="str">
        <f>IF(ISERROR(H16+H12),"-",H16+H12)</f>
        <v>-</v>
      </c>
      <c r="I18" s="151" t="str">
        <f>IF(ISERROR(I16+I12),"-",I16+I12)</f>
        <v>-</v>
      </c>
      <c r="J18" s="183" t="str">
        <f>IF(ISERROR(AVERAGE(#REF!,#REF!)),"-",AVERAGE(#REF!,#REF!))</f>
        <v>-</v>
      </c>
      <c r="K18" s="183" t="str">
        <f>IF(ISERROR(AVERAGE(#REF!,#REF!)),"-",AVERAGE(#REF!,#REF!))</f>
        <v>-</v>
      </c>
      <c r="L18" s="151" t="str">
        <f>IF(ISERROR(L16+L12),"-",L16+L12)</f>
        <v>-</v>
      </c>
      <c r="M18" s="151" t="str">
        <f>IF(ISERROR(M16+M12),"-",M16+M12)</f>
        <v>-</v>
      </c>
      <c r="N18" s="151" t="str">
        <f>IF(ISERROR(N16+N12),"-",N16+N12)</f>
        <v>-</v>
      </c>
      <c r="O18" s="153" t="str">
        <f>IF(ISERROR(O16+O12),"-",O16+O12)</f>
        <v>-</v>
      </c>
      <c r="P18" s="167" t="str">
        <f>IF(ISERROR(P16+P12),"-",P16+P12)</f>
        <v>-</v>
      </c>
      <c r="Q18" s="168" t="str">
        <f>IF(ISERROR(R18/12*Occupancy!$B$65),"-",R18/12*Occupancy!$B$65)</f>
        <v>-</v>
      </c>
      <c r="R18" s="168" t="str">
        <f>IF(ISERROR(R16+R12),"-",R16+R12)</f>
        <v>-</v>
      </c>
      <c r="S18" s="168" t="str">
        <f>IF(ISERROR(IF(P18="","",P18/VLOOKUP(Occupancy!$B$65,Occupancy!$B$68:$B$79,1)*12/$B18)),"-",IF(P18="","",P18/VLOOKUP(Occupancy!$B$65,Occupancy!$B$68:$B$79,1)*12/$B18))</f>
        <v>-</v>
      </c>
      <c r="T18" s="168" t="str">
        <f>IF(ISERROR(IF(Q18="","",Q18/VLOOKUP(Occupancy!$B$65,Occupancy!$B$68:$B$79,1)*12/$B18)),"-",IF(Q18="","",Q18/VLOOKUP(Occupancy!$B$65,Occupancy!$B$68:$B$79,1)*12/$B18))</f>
        <v>-</v>
      </c>
      <c r="U18" s="169" t="str">
        <f>IF(ISERROR(U16+U12),"-",U16+U12)</f>
        <v>-</v>
      </c>
      <c r="V18" s="169" t="str">
        <f>IF(ISERROR(V16+V12),"-",V16+V12)</f>
        <v>-</v>
      </c>
      <c r="W18" s="169" t="str">
        <f>IF(ISERROR(W16+W12),"-",W16+W12)</f>
        <v>-</v>
      </c>
      <c r="X18" s="169" t="str">
        <f>IF(ISERROR(IF(ISERROR(Y18/12*Occupancy!$B$65),"-",Y18/12*Occupancy!$B$65)),"-",IF(ISERROR(Y18/12*Occupancy!$B$65),"-",Y18/12*Occupancy!$B$65))</f>
        <v>-</v>
      </c>
      <c r="Y18" s="169" t="str">
        <f>IF(ISERROR(IF(ISERROR(Z18/12*Occupancy!$B$65),"-",Z18/12*Occupancy!$B$65)),"-",IF(ISERROR(Z18/12*Occupancy!$B$65),"-",Z18/12*Occupancy!$B$65))</f>
        <v>-</v>
      </c>
      <c r="Z18" s="173" t="str">
        <f>IF(ISERROR(U18/P18),"-",U18/P18)</f>
        <v>-</v>
      </c>
      <c r="AA18" s="168" t="str">
        <f>IF(ISERROR(P18-U18),"-",P18-U18)</f>
        <v>-</v>
      </c>
      <c r="AB18" s="168" t="str">
        <f>IF(ISERROR(Q18-V18),"-",Q18-V18)</f>
        <v>-</v>
      </c>
      <c r="AC18" s="168" t="str">
        <f>IF(ISERROR(R18-W18),"-",R18-W18)</f>
        <v>-</v>
      </c>
      <c r="AD18" s="168" t="str">
        <f>IF(ISERROR(IF(ISERROR(AE18/12*Occupancy!$B$65),"-",AE18/12*Occupancy!$B$65)),"-",IF(ISERROR(AE18/12*Occupancy!$B$65),"-",AE18/12*Occupancy!$B$65))</f>
        <v>-</v>
      </c>
      <c r="AE18" s="168" t="str">
        <f>IF(ISERROR(T18-Y18),"-",T18-Y18)</f>
        <v>-</v>
      </c>
      <c r="AF18" s="169" t="str">
        <f>IF(ISERROR(AF16+AF12),"-",AF16+AF12)</f>
        <v>-</v>
      </c>
      <c r="AG18" s="169" t="str">
        <f>IF(ISERROR(AG16+AG12),"-",AG16+AG12)</f>
        <v>-</v>
      </c>
      <c r="AH18" s="169" t="str">
        <f>IF(ISERROR(AH16+AH12),"-",AH16+AH12)</f>
        <v>-</v>
      </c>
      <c r="AI18" s="169" t="str">
        <f>IF(ISERROR(IF(AF18="","",AF18/VLOOKUP(Occupancy!$B$65,Occupancy!$B$68:$B$79,1)*12/$B18)),"-",IF(AF18="","",AF18/VLOOKUP(Occupancy!$B$65,Occupancy!$B$68:$B$79,1)*12/$B18))</f>
        <v>-</v>
      </c>
      <c r="AJ18" s="169" t="str">
        <f>IF(ISERROR(IF(AG18="","",AG18/VLOOKUP(Occupancy!$B$65,Occupancy!$B$68:$B$79,1)*12/$B18)),"-",IF(AG18="","",AG18/VLOOKUP(Occupancy!$B$65,Occupancy!$B$68:$B$79,1)*12/$B18))</f>
        <v>-</v>
      </c>
      <c r="AK18" s="168" t="str">
        <f>IF(ISERROR(AK16+AK12),"-",AK16+AK12)</f>
        <v>-</v>
      </c>
      <c r="AL18" s="168" t="str">
        <f>IF(ISERROR(AM18/12*Occupancy!$B$65),"-",AM18/12*Occupancy!$B$65)</f>
        <v>-</v>
      </c>
      <c r="AM18" s="168" t="str">
        <f>IF(ISERROR(AM16+AM12),"-",AM16+AM12)</f>
        <v>-</v>
      </c>
      <c r="AN18" s="168" t="str">
        <f>IF(ISERROR(IF(AK18="","",AK18/VLOOKUP(Occupancy!$B$65,Occupancy!$B$68:$B$79,1)*12/$B18)),"-",IF(AK18="","",AK18/VLOOKUP(Occupancy!$B$65,Occupancy!$B$68:$B$79,1)*12/$B18))</f>
        <v>-</v>
      </c>
      <c r="AO18" s="168" t="str">
        <f>IF(ISERROR(IF(AL18="","",AL18/VLOOKUP(Occupancy!$B$65,Occupancy!$B$68:$B$79,1)*12/$B18)),"-",IF(AL18="","",AL18/VLOOKUP(Occupancy!$B$65,Occupancy!$B$68:$B$79,1)*12/$B18))</f>
        <v>-</v>
      </c>
      <c r="AP18" s="169" t="str">
        <f>IF(ISERROR(AP16+AP12),"-",AP16+AP12)</f>
        <v>-</v>
      </c>
      <c r="AQ18" s="169" t="str">
        <f>IF(ISERROR(AQ16+AQ12),"-",AQ16+AQ12)</f>
        <v>-</v>
      </c>
      <c r="AR18" s="169" t="str">
        <f>IF(ISERROR(AR16+AR12),"-",AR16+AR12)</f>
        <v>-</v>
      </c>
      <c r="AS18" s="169" t="str">
        <f>IF(ISERROR(IF(AP18="","",AP18/VLOOKUP(Occupancy!$B$65,Occupancy!$B$68:$B$79,1)*12/$B18)),"-",IF(AP18="","",AP18/VLOOKUP(Occupancy!$B$65,Occupancy!$B$68:$B$79,1)*12/$B18))</f>
        <v>-</v>
      </c>
      <c r="AT18" s="169" t="str">
        <f>IF(ISERROR(IF(AQ18="","",AQ18/VLOOKUP(Occupancy!$B$65,Occupancy!$B$68:$B$79,1)*12/$B18)),"-",IF(AQ18="","",AQ18/VLOOKUP(Occupancy!$B$65,Occupancy!$B$68:$B$79,1)*12/$B18))</f>
        <v>-</v>
      </c>
      <c r="AU18" s="168" t="str">
        <f>IF(ISERROR(AU16+AU12),"-",AU16+AU12)</f>
        <v>-</v>
      </c>
      <c r="AV18" s="168" t="str">
        <f>IF(ISERROR(AV16+AV12),"-",AV16+AV12)</f>
        <v>-</v>
      </c>
      <c r="AW18" s="168" t="str">
        <f>IF(ISERROR(AW16+AW12),"-",AW16+AW12)</f>
        <v>-</v>
      </c>
      <c r="AX18" s="168" t="str">
        <f>IF(ISERROR(IF(AU18="","",AU18/VLOOKUP(Occupancy!$B$65,Occupancy!$B$68:$B$79,1)*12/$B18)),"-",IF(AU18="","",AU18/VLOOKUP(Occupancy!$B$65,Occupancy!$B$68:$B$79,1)*12/$B18))</f>
        <v>-</v>
      </c>
      <c r="AY18" s="168" t="str">
        <f>IF(ISERROR(IF(AV18="","",AV18/VLOOKUP(Occupancy!$B$65,Occupancy!$B$68:$B$79,1)*12/$B18)),"-",IF(AV18="","",AV18/VLOOKUP(Occupancy!$B$65,Occupancy!$B$68:$B$79,1)*12/$B18))</f>
        <v>-</v>
      </c>
      <c r="AZ18" s="170" t="str">
        <f>IF(ISERROR(AZ16+AZ12),"-",AZ16+AZ12)</f>
        <v>-</v>
      </c>
      <c r="BA18" s="170" t="str">
        <f>IF(ISERROR(BA16+BA12),"-",BA16+BA12)</f>
        <v>-</v>
      </c>
      <c r="BB18" s="170" t="str">
        <f>IF(ISERROR(BB16+BB12),"-",BB16+BB12)</f>
        <v>-</v>
      </c>
      <c r="BC18" s="170" t="str">
        <f>IF(ISERROR(IF(AZ18="","",AZ18/VLOOKUP(Occupancy!$B$65,Occupancy!$B$68:$B$79,1)*12/$B18)),"-",IF(AZ18="","",AZ18/VLOOKUP(Occupancy!$B$65,Occupancy!$B$68:$B$79,1)*12/$B18))</f>
        <v>-</v>
      </c>
      <c r="BD18" s="171" t="str">
        <f>IF(ISERROR(IF(BA18="","",BA18/VLOOKUP(Occupancy!$B$65,Occupancy!$B$68:$B$79,1)*12/$B18)),"-",IF(BA18="","",BA18/VLOOKUP(Occupancy!$B$65,Occupancy!$B$68:$B$79,1)*12/$B18))</f>
        <v>-</v>
      </c>
    </row>
    <row r="19" spans="1:56" s="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</row>
    <row r="20" spans="1:56" s="4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</row>
    <row r="21" spans="1:56" s="4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</row>
    <row r="22" spans="1:56" s="4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1:56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1:56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1:56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1:56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1:56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1:56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1:56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1:56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1:56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1:56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1:56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1:56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1:56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1:56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1:56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1:56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1:56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1:56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1:56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1:56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1:56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1:56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1:56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1:56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1:56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1:56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1:56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1:56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1:56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1:56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1:56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1:56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1:56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1:56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1:56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1:56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1:56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1:56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1:56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1:56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1:56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1:56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1:56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1:56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1:56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1:56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1:56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1:56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1:56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1:56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1:56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1:56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1:56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1:56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1:56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1:56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1:56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1:56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1:56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1:56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1:56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1:56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1:56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1:56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1:56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1:56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1:56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1:56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1:56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1:56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1:56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1:56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1:56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1:56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1:56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1:56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1:56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1:56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1:56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1:56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1:56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1:56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1:56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1:56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1:56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1:56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1:56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1:56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1:56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1:56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1:56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1:56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1:56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1:56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1:56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1:56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1:56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1:56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1:56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1:56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1:56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1:56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1:56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1:56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1:56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1:56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1:56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1:56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1:56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1:56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1:56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1:56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1:56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1:56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1:56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1:56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1:56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1:56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1:56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1:56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1:56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1:56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1:56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1:56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1:56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1:56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1:56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1:56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1:56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1:56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1:56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1:56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1:56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1:56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1:56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1:56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1:56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1:56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1:56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1:56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1:56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1:56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1:56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1:56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1:56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1:56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1:56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1:56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1:56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1:56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1:56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1:56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1:56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1:56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1:56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1:56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1:56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1:56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1:56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1:56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1:56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1:56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1:56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1:56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1:56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1:56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1:56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1:56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1:56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1:56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1:56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1:56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1:56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1:56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1:56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1:56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1:56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1:56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1:56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1:56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1:56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1:56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1:56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1:56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1:56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1:56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1:56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1:56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1:56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1:56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1:56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1:56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1:56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1:56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1:56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1:56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1:56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1:56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1:56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1:56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1:56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1:56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1:56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1:56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1:56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1:56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1:56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1:56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1:56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1:56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1:56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1:56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1:56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1:56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1:56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1:56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1:56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1:56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1:56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1:56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1:56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1:56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1:56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1:56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1:56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1:56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1:56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1:56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1:56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1:56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1:56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1:56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1:56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1:56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1:56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1:56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1:56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1:56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1:56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1:56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1:56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1:56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1:56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1:56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1:56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1:56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1:56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1:56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1:56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1:56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1:56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1:56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1:56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1:56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1:56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1:56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1:56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1:56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1:56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1:56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1:56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1:56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1:56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1:56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1:56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1:56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1:56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1:56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1:56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1:56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1:56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1:56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1:56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1:56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1:56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1:56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1:56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1:56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1:56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1:56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1:56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1:56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1:56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1:56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1:56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1:56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1:56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1:56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1:56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1:56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1:56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1:56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1:56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1:56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1:56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1:56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1:56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1:56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1:56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1:56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1:56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1:56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1:56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1:56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1:56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1:56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1:56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1:56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1:56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1:56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1:56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1:56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1:56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1:56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1:56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1:56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1:56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1:56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1:56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1:56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1:56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1:56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1:56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1:56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1:56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1:56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1:56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1:56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1:56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1:56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1:56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1:56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1:56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1:56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1:56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1:56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1:56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1:56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1:56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1:56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1:56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1:56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1:56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1:56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1:56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1:56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1:56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1:56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1:56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1:56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1:56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1:56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1:56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1:56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1:56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1:56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1:56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1:56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1:56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1:56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1:56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1:56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1:56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1:56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1:56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1:56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1:56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1:56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1:56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1:56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1:56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1:56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1:56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1:56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1:56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1:56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1:56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1:56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1:56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1:56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1:56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1:56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1:56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1:56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1:56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1:56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1:56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1:56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1:56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1:56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1:56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1:56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1:56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1:56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1:56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1:56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1:56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1:56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1:56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1:56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1:56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1:56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1:56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1:56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1:56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1:56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1:56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1:56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1:56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1:56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1:56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1:56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1:56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1:56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1:56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1:56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1:56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1:56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1:56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1:56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1:56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1:56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1:56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1:56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1:56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1:56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1:56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1:56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1:56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1:56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1:56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1:56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1:56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1:56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1:56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1:56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1:56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1:56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1:56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1:56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1:56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1:56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1:56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1:56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1:56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1:56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1:56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1:56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1:56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1:56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1:56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1:56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1:56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1:56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1:56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1:56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1:56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1:56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1:56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1:56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1:56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1:56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1:56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1:56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1:56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1:56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1:56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1:56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1:56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1:56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1:56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1:56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1:56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1:56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1:56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1:56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1:56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1:56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1:56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1:56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1:56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1:56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1:56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1:56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1:56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1:56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1:56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1:56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1:56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1:56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1:56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1:56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1:56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1:56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1:56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1:56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1:56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1:56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1:56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1:56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1:56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1:56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1:56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1:56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1:56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1:56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1:56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1:56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1:56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1:56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1:56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1:56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1:56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1:56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1:56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1:56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1:56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1:56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1:56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1:56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1:56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1:56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1:56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1:56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1:56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1:56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1:56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1:56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1:56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1:56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1:56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1:56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1:56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1:56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1:56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1:56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1:56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1:56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1:56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1:56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1:56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1:56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1:56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1:56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1:56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1:56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1:56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1:56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1:56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1:56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1:56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1:56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1:56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1:56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1:56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1:56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1:56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1:56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1:56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1:56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1:56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1:56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1:56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1:56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1:56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1:56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1:56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1:56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1:56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1:56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1:56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1:56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1:56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1:56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1:56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1:56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1:56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1:56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1:56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1:56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1:56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1:56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1:56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1:56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1:56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1:56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1:56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1:56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1:56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1:56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1:56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1:56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1:56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1:56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1:56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1:56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1:56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1:56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1:56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1:56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1:56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1:56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1:56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1:56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1:56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1:56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1:56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1:56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1:56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1:56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1:56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1:56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1:56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1:56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1:56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1:56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1:56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1:56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1:56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1:56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1:56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1:56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1:56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1:56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1:56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1:56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1:56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1:56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1:56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1:56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1:56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1:56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1:56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1:56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1:56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1:56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1:56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1:56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1:56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1:56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1:56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1:56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1:56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1:56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1:56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1:56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1:56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1:56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1:56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1:56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1:56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1:56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1:56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1:56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1:56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1:56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1:56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1:56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1:56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1:56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1:56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1:56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1:56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1:56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1:56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1:56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1:56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1:56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1:56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1:56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1:56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1:56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1:56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1:56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1:56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1:56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1:56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1:56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1:56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1:56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1:56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1:56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1:56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1:56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1:56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1:56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1:56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1:56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1:56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1:56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1:56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1:56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1:56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1:56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1:56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1:56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1:56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1:56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1:56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1:56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1:56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1:56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1:56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1:56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1:56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1:56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1:56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1:56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1:56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1:56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1:56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1:56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1:56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1:56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1:56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1:56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1:56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1:56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1:56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1:56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1:56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1:56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1:56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1:56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1:56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1:56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1:56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1:56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1:56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1:56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1:56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1:56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1:56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1:56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1:56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1:56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1:56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1:56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1:56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1:56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1:56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1:56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1:56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1:56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1:56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1:56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1:56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1:56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1:56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1:56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1:56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1:56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1:56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1:56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1:56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1:56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1:56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1:56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1:56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1:56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1:56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1:56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1:56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1:56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1:56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1:56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1:56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1:56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1:56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1:56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1:56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1:56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1:56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1:56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1:56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1:56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1:56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1:56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1:56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1:56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1:56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1:56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1:56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1:56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1:56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1:56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1:56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1:56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1:56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1:56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1:56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1:56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1:56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1:56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1:56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1:56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1:56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1:56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1:56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1:56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1:56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1:56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1:56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1:56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1:56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1:56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1:56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1:56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1:56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1:56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1:56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1:56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1:56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1:56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1:56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1:56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1:56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1:56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1:56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1:56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1:56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1:56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1:56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1:56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1:56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1:56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1:56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1:56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1:56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1:56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1:56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1:56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1:56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1:56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1:56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1:56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1:56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1:56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1:56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1:56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1:56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1:56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1:56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1:56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1:56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1:56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1:56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1:56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1:56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1:56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1:56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1:56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1:56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1:56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1:56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1:56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1:56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1:56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1:56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1:56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1:56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1:56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1:56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1:56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1:56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1:56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1:56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1:56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1:56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1:56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1:56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1:56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1:56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1:56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1:56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1:56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1:56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1:56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1:56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1:56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1:56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1:56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1:56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1:56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1:56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1:56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1:56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1:56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1:56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1:56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1:56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1:56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1:56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1:56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1:56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1:56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1:56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1:56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1:56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1:56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1:56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1:56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1:56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1:56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1:56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1:56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1:56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1:56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1:56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1:56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1:56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1:56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1:56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1:56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1:56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1:56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1:56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1:56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1:56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1:56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1:56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1:56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1:56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1:56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1:56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1:56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1:56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1:56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1:56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1:56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1:56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1:56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1:56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1:56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1:56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1:56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1:56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1:56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1:56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1:56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1:56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1:56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1:56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1:56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1:56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1:56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1:56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1:56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1:56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1:56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1:56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1:56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1:56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1:56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1:56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1:56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1:56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1:56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1:56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1:56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1:56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1:56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1:56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1:56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1:56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1:56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1:56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1:56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1:56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1:56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1:56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1:56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1:56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1:56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1:56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1:56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1:56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1:56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1:56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1:56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1:56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1:56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1:56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1:56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1:56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1:56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1:56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1:56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1:56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1:56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1:56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1:56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1:56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1:56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1:56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1:56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1:56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1:56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1:56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1:56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1:56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1:56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1:56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1:56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1:56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1:56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1:56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1:56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1:56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1:56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1:56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1:56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1:56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1:56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1:56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1:56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1:56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1:56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1:56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1:56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1:56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1:56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1:56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1:56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1:56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1:56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1:56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1:56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1:56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1:56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1:56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1:56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1:56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1:56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1:56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1:56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1:56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1:56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1:56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1:56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1:56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1:56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1:56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1:56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1:56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1:56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1:56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1:56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1:56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1:56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1:56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1:56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1:56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1:56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1:56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1:56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1:56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1:56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1:56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1:56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1:56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1:56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1:56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1:56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1:56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1:56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1:56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1:56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1:56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1:56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1:56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1:56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1:56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1:56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1:56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1:56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1:56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1:56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1:56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1:56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1:56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1:56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1:56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1:56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1:56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1:56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1:56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1:56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1:56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1:56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1:56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1:56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1:56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1:56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1:56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1:56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1:56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1:56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1:56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1:56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1:56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1:56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1:56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1:56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1:56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1:56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1:56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1:56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1:56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1:56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1:56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1:56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1:56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1:56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1:56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1:56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1:56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1:56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1:56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1:56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1:56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1:56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1:56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1:56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1:56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1:56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1:56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1:56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1:56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1:56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1:56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1:56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1:56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1:56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1:56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1:56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1:56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1:56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1:56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1:56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1:56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1:56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1:56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1:56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1:56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1:56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1:56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1:56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1:56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1:56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1:56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1:56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1:56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1:56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1:56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1:56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1:56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1:56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1:56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1:56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1:56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1:56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1:56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1:56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1:56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1:56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1:56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1:56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1:56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1:56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1:56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1:56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1:56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1:56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1:56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1:56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1:56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1:56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1:56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1:56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1:56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1:56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1:56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1:56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1:56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1:56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1:56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1:56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1:56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1:56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1:56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1:56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1:56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1:56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1:56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1:56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1:56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1:56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1:56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1:56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1:56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1:56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1:56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1:56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1:56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1:56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1:56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1:56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1:56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1:56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1:56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1:56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1:56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1:56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1:56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1:56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1:56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1:56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1:56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1:56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1:56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1:56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1:56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1:56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1:56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1:56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1:56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1:56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1:56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1:56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1:56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1:56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1:56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1:56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1:56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1:56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1:56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1:56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1:56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1:56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1:56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1:56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1:56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1:56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1:56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1:56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1:56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1:56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1:56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1:56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1:56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1:56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1:56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1:56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1:56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1:56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1:56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1:56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1:56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1:56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1:56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1:56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1:56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1:56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1:56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1:56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1:56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1:56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1:56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1:56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1:56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1:56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1:56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1:56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1:56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1:56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1:56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1:56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1:56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1:56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1:56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1:56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1:56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1:56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1:56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1:56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1:56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1:56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1:56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1:56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1:56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1:56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1:56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1:56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1:56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1:56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1:56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1:56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1:56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1:56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1:56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1:56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1:56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1:56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1:56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1:56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1:56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1:56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1:56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1:56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1:56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1:56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1:56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1:56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1:56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1:56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1:56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1:56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1:56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1:56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1:56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1:56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1:56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1:56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1:56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1:56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1:56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1:56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1:56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1:56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1:56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1:56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1:56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1:56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1:56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1:56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1:56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1:56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1:56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1:56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1:56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1:56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1:56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1:56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1:56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1:56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1:56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1:56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1:56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1:56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1:56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1:56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1:56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1:56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1:56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1:56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1:56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1:56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1:56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1:56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1:56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1:56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1:56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1:56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1:56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1:56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1:56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1:56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1:56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1:56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1:56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1:56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1:56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1:56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1:56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1:56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1:56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1:56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1:56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1:56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1:56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1:56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1:56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1:56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1:56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1:56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1:56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1:56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1:56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1:56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1:56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1:56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1:56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1:56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1:56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1:56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1:56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1:56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1:56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1:56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1:56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1:56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1:56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1:56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1:56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1:56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1:56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1:56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1:56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1:56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1:56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1:56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1:56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1:56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1:56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1:56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1:56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1:56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1:56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1:56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1:56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1:56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1:56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1:56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1:56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1:56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1:56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1:56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1:56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1:56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1:56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1:56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1:56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1:56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1:56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1:56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1:56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1:56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1:56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1:56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1:56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1:56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1:56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1:56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1:56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1:56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1:56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1:56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1:56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1:56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1:56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1:56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1:56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1:56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1:56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1:56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1:56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1:56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1:56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1:56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1:56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1:56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1:56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1:56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1:56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1:56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1:56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1:56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1:56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1:56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1:56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1:56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1:56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1:56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1:56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1:56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1:56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1:56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1:56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1:56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1:56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1:56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1:56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1:56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1:56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1:56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1:56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1:56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1:56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1:56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1:56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1:56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1:56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1:56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1:56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1:56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1:56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1:56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1:56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1:56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1:56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1:56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1:56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1:56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1:56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1:56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1:56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1:56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1:56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1:56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1:56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1:56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1:56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1:56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1:56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1:56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1:56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1:56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1:56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1:56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1:56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1:56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1:56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1:56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1:56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1:56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1:56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1:56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1:56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1:56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1:56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1:56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1:56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1:56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1:56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1:56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1:56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1:56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</row>
    <row r="7594" spans="1:56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</row>
    <row r="7595" spans="1:56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1:56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1:56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</row>
    <row r="7598" spans="1:56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</row>
    <row r="7599" spans="1:56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</row>
    <row r="7600" spans="1:56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</row>
    <row r="7601" spans="1:56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</row>
    <row r="7602" spans="1:56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</row>
    <row r="7603" spans="1:56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</row>
    <row r="7604" spans="1:56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</row>
    <row r="7605" spans="1:56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</row>
    <row r="7606" spans="1:56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</row>
    <row r="7607" spans="1:56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</row>
    <row r="7608" spans="1:56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</row>
    <row r="7609" spans="1:56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</row>
    <row r="7610" spans="1:56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</row>
    <row r="7611" spans="1:56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</row>
    <row r="7612" spans="1:56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</row>
    <row r="7613" spans="1:56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</row>
    <row r="7614" spans="1:56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</row>
    <row r="7615" spans="1:56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</row>
    <row r="7616" spans="1:56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</row>
    <row r="7617" spans="1:56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</row>
    <row r="7618" spans="1:56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</row>
    <row r="7619" spans="1:56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</row>
    <row r="7620" spans="1:56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</row>
    <row r="7621" spans="1:56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</row>
    <row r="7622" spans="1:56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</row>
    <row r="7623" spans="1:56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</row>
    <row r="7624" spans="1:56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</row>
    <row r="7625" spans="1:56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</row>
    <row r="7626" spans="1:56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</row>
    <row r="7627" spans="1:56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</row>
    <row r="7628" spans="1:56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</row>
    <row r="7629" spans="1:56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</row>
    <row r="7630" spans="1:56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</row>
    <row r="7631" spans="1:56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</row>
    <row r="7632" spans="1:56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</row>
    <row r="7633" spans="1:56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</row>
    <row r="7634" spans="1:56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</row>
    <row r="7635" spans="1:56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</row>
    <row r="7636" spans="1:56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</row>
    <row r="7637" spans="1:56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</row>
    <row r="7638" spans="1:56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</row>
    <row r="7639" spans="1:56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</row>
    <row r="7640" spans="1:56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</row>
    <row r="7641" spans="1:56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</row>
    <row r="7642" spans="1:56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</row>
    <row r="7643" spans="1:56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</row>
    <row r="7644" spans="1:56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</row>
    <row r="7645" spans="1:56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</row>
    <row r="7646" spans="1:56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</row>
    <row r="7647" spans="1:56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</row>
    <row r="7648" spans="1:56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</row>
    <row r="7649" spans="1:56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</row>
    <row r="7650" spans="1:56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</row>
    <row r="7651" spans="1:56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</row>
    <row r="7652" spans="1:56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</row>
    <row r="7653" spans="1:56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</row>
    <row r="7654" spans="1:56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</row>
    <row r="7655" spans="1:56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</row>
    <row r="7656" spans="1:56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</row>
    <row r="7657" spans="1:56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</row>
    <row r="7658" spans="1:56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</row>
    <row r="7659" spans="1:56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</row>
    <row r="7660" spans="1:56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</row>
    <row r="7661" spans="1:56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</row>
    <row r="7662" spans="1:56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</row>
    <row r="7663" spans="1:56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</row>
    <row r="7664" spans="1:56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</row>
    <row r="7665" spans="1:56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</row>
    <row r="7666" spans="1:56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</row>
    <row r="7667" spans="1:56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</row>
    <row r="7668" spans="1:56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</row>
    <row r="7669" spans="1:56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</row>
    <row r="7670" spans="1:56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</row>
    <row r="7671" spans="1:56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</row>
    <row r="7672" spans="1:56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</row>
    <row r="7673" spans="1:56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</row>
    <row r="7674" spans="1:56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</row>
    <row r="7675" spans="1:56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</row>
    <row r="7676" spans="1:56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</row>
    <row r="7677" spans="1:56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</row>
    <row r="7678" spans="1:56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</row>
    <row r="7679" spans="1:56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</row>
    <row r="7680" spans="1:56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</row>
    <row r="7681" spans="1:56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</row>
    <row r="7682" spans="1:56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</row>
    <row r="7683" spans="1:56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</row>
    <row r="7684" spans="1:56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</row>
    <row r="7685" spans="1:56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</row>
    <row r="7686" spans="1:56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</row>
    <row r="7687" spans="1:56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</row>
    <row r="7688" spans="1:56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</row>
    <row r="7689" spans="1:56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</row>
    <row r="7690" spans="1:56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</row>
    <row r="7691" spans="1:56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</row>
    <row r="7692" spans="1:56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</row>
    <row r="7693" spans="1:56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</row>
    <row r="7694" spans="1:56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</row>
    <row r="7695" spans="1:56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</row>
    <row r="7696" spans="1:56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</row>
    <row r="7697" spans="1:56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</row>
    <row r="7698" spans="1:56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</row>
    <row r="7699" spans="1:56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</row>
    <row r="7700" spans="1:56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</row>
    <row r="7701" spans="1:56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</row>
    <row r="7702" spans="1:56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</row>
    <row r="7703" spans="1:56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</row>
    <row r="7704" spans="1:56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</row>
    <row r="7705" spans="1:56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</row>
    <row r="7706" spans="1:56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</row>
    <row r="7707" spans="1:56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</row>
    <row r="7708" spans="1:56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</row>
    <row r="7709" spans="1:56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</row>
    <row r="7710" spans="1:56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</row>
    <row r="7711" spans="1:56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</row>
    <row r="7712" spans="1:56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</row>
    <row r="7713" spans="1:56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</row>
    <row r="7714" spans="1:56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</row>
    <row r="7715" spans="1:56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</row>
    <row r="7716" spans="1:56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</row>
    <row r="7717" spans="1:56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</row>
    <row r="7718" spans="1:56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</row>
    <row r="7719" spans="1:56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</row>
    <row r="7720" spans="1:56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</row>
    <row r="7721" spans="1:56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</row>
    <row r="7722" spans="1:56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</row>
    <row r="7723" spans="1:56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</row>
    <row r="7724" spans="1:56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</row>
    <row r="7725" spans="1:56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</row>
    <row r="7726" spans="1:56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</row>
    <row r="7727" spans="1:56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</row>
    <row r="7728" spans="1:56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</row>
    <row r="7729" spans="1:56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</row>
    <row r="7730" spans="1:56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</row>
    <row r="7731" spans="1:56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</row>
    <row r="7732" spans="1:56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</row>
    <row r="7733" spans="1:56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</row>
    <row r="7734" spans="1:56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</row>
    <row r="7735" spans="1:56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</row>
    <row r="7736" spans="1:56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</row>
    <row r="7737" spans="1:56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</row>
    <row r="7738" spans="1:56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</row>
    <row r="7739" spans="1:56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</row>
    <row r="7740" spans="1:56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</row>
    <row r="7741" spans="1:56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</row>
    <row r="7742" spans="1:56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</row>
    <row r="7743" spans="1:56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</row>
    <row r="7744" spans="1:56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</row>
    <row r="7745" spans="1:56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</row>
    <row r="7746" spans="1:56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</row>
    <row r="7747" spans="1:56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</row>
    <row r="7748" spans="1:56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</row>
    <row r="7749" spans="1:56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</row>
    <row r="7750" spans="1:56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</row>
    <row r="7751" spans="1:56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</row>
    <row r="7752" spans="1:56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</row>
    <row r="7753" spans="1:56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</row>
    <row r="7754" spans="1:56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</row>
    <row r="7755" spans="1:56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</row>
    <row r="7756" spans="1:56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</row>
    <row r="7757" spans="1:56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</row>
    <row r="7758" spans="1:56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</row>
    <row r="7759" spans="1:56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</row>
    <row r="7760" spans="1:56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</row>
    <row r="7761" spans="1:56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</row>
    <row r="7762" spans="1:56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</row>
    <row r="7763" spans="1:56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</row>
    <row r="7764" spans="1:56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</row>
    <row r="7765" spans="1:56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</row>
    <row r="7766" spans="1:56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</row>
    <row r="7767" spans="1:56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</row>
    <row r="7768" spans="1:56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</row>
    <row r="7769" spans="1:56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</row>
    <row r="7770" spans="1:56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</row>
    <row r="7771" spans="1:56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</row>
    <row r="7772" spans="1:56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</row>
    <row r="7773" spans="1:56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</row>
    <row r="7774" spans="1:56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</row>
    <row r="7775" spans="1:56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</row>
    <row r="7776" spans="1:56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</row>
    <row r="7777" spans="1:56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</row>
    <row r="7778" spans="1:56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</row>
    <row r="7779" spans="1:56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</row>
    <row r="7780" spans="1:56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</row>
    <row r="7781" spans="1:56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</row>
    <row r="7782" spans="1:56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</row>
    <row r="7783" spans="1:56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</row>
    <row r="7784" spans="1:56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</row>
    <row r="7785" spans="1:56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</row>
    <row r="7786" spans="1:56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</row>
    <row r="7787" spans="1:56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</row>
    <row r="7788" spans="1:56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</row>
    <row r="7789" spans="1:56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</row>
    <row r="7790" spans="1:56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</row>
    <row r="7791" spans="1:56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</row>
    <row r="7792" spans="1:56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</row>
    <row r="7793" spans="1:56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</row>
    <row r="7794" spans="1:56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</row>
    <row r="7795" spans="1:56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</row>
    <row r="7796" spans="1:56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</row>
    <row r="7797" spans="1:56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</row>
    <row r="7798" spans="1:56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</row>
    <row r="7799" spans="1:56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</row>
    <row r="7800" spans="1:56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</row>
    <row r="7801" spans="1:56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</row>
    <row r="7802" spans="1:56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</row>
    <row r="7803" spans="1:56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</row>
    <row r="7804" spans="1:56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</row>
    <row r="7805" spans="1:56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</row>
    <row r="7806" spans="1:56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</row>
    <row r="7807" spans="1:56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</row>
    <row r="7808" spans="1:56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</row>
    <row r="7809" spans="1:56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</row>
    <row r="7810" spans="1:56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</row>
    <row r="7811" spans="1:56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</row>
    <row r="7812" spans="1:56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</row>
    <row r="7813" spans="1:56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</row>
    <row r="7814" spans="1:56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</row>
    <row r="7815" spans="1:56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</row>
    <row r="7816" spans="1:56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</row>
    <row r="7817" spans="1:56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</row>
    <row r="7818" spans="1:56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</row>
    <row r="7819" spans="1:56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</row>
    <row r="7820" spans="1:56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</row>
    <row r="7821" spans="1:56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</row>
    <row r="7822" spans="1:56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</row>
    <row r="7823" spans="1:56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</row>
    <row r="7824" spans="1:56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</row>
    <row r="7825" spans="1:56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</row>
    <row r="7826" spans="1:56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</row>
    <row r="7827" spans="1:56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</row>
    <row r="7828" spans="1:56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</row>
    <row r="7829" spans="1:56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</row>
    <row r="7830" spans="1:56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</row>
    <row r="7831" spans="1:56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</row>
    <row r="7832" spans="1:56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</row>
    <row r="7833" spans="1:56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</row>
    <row r="7834" spans="1:56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</row>
    <row r="7835" spans="1:56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</row>
    <row r="7836" spans="1:56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</row>
    <row r="7837" spans="1:56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</row>
    <row r="7838" spans="1:56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</row>
    <row r="7839" spans="1:56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</row>
    <row r="7840" spans="1:56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</row>
    <row r="7841" spans="1:56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</row>
    <row r="7842" spans="1:56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</row>
    <row r="7843" spans="1:56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</row>
    <row r="7844" spans="1:56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</row>
    <row r="7845" spans="1:56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</row>
    <row r="7846" spans="1:56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</row>
    <row r="7847" spans="1:56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</row>
    <row r="7848" spans="1:56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</row>
    <row r="7849" spans="1:56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</row>
    <row r="7850" spans="1:56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</row>
    <row r="7851" spans="1:56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</row>
    <row r="7852" spans="1:56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</row>
    <row r="7853" spans="1:56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</row>
    <row r="7854" spans="1:56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</row>
    <row r="7855" spans="1:56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</row>
    <row r="7856" spans="1:56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</row>
    <row r="7857" spans="1:56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</row>
    <row r="7858" spans="1:56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</row>
    <row r="7859" spans="1:56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</row>
    <row r="7860" spans="1:56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</row>
    <row r="7861" spans="1:56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</row>
    <row r="7862" spans="1:56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</row>
    <row r="7863" spans="1:56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</row>
    <row r="7864" spans="1:56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</row>
    <row r="7865" spans="1:56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</row>
    <row r="7866" spans="1:56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</row>
    <row r="7867" spans="1:56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</row>
    <row r="7868" spans="1:56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</row>
    <row r="7869" spans="1:56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</row>
    <row r="7870" spans="1:56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</row>
    <row r="7871" spans="1:56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</row>
    <row r="7872" spans="1:56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</row>
    <row r="7873" spans="1:56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</row>
    <row r="7874" spans="1:56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</row>
    <row r="7875" spans="1:56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</row>
    <row r="7876" spans="1:56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</row>
    <row r="7877" spans="1:56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</row>
    <row r="7878" spans="1:56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</row>
    <row r="7879" spans="1:56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</row>
    <row r="7880" spans="1:56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</row>
    <row r="7881" spans="1:56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</row>
    <row r="7882" spans="1:56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</row>
    <row r="7883" spans="1:56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</row>
    <row r="7884" spans="1:56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</row>
    <row r="7885" spans="1:56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</row>
    <row r="7886" spans="1:56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</row>
    <row r="7887" spans="1:56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</row>
    <row r="7888" spans="1:56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</row>
    <row r="7889" spans="1:56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</row>
    <row r="7890" spans="1:56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</row>
    <row r="7891" spans="1:56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</row>
    <row r="7892" spans="1:56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</row>
    <row r="7893" spans="1:56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</row>
    <row r="7894" spans="1:56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</row>
    <row r="7895" spans="1:56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</row>
    <row r="7896" spans="1:56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</row>
    <row r="7897" spans="1:56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</row>
    <row r="7898" spans="1:56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</row>
    <row r="7899" spans="1:56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</row>
    <row r="7900" spans="1:56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</row>
    <row r="7901" spans="1:56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</row>
    <row r="7902" spans="1:56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</row>
    <row r="7903" spans="1:56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</row>
    <row r="7904" spans="1:56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</row>
    <row r="7905" spans="1:56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</row>
    <row r="7906" spans="1:56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</row>
    <row r="7907" spans="1:56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</row>
    <row r="7908" spans="1:56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</row>
    <row r="7909" spans="1:56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</row>
    <row r="7910" spans="1:56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</row>
    <row r="7911" spans="1:56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</row>
    <row r="7912" spans="1:56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</row>
    <row r="7913" spans="1:56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</row>
    <row r="7914" spans="1:56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</row>
    <row r="7915" spans="1:56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</row>
    <row r="7916" spans="1:56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</row>
    <row r="7917" spans="1:56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</row>
    <row r="7918" spans="1:56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</row>
    <row r="7919" spans="1:56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</row>
    <row r="7920" spans="1:56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</row>
    <row r="7921" spans="1:56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</row>
    <row r="7922" spans="1:56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</row>
    <row r="7923" spans="1:56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</row>
    <row r="7924" spans="1:56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</row>
    <row r="7925" spans="1:56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</row>
    <row r="7926" spans="1:56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</row>
    <row r="7927" spans="1:56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</row>
    <row r="7928" spans="1:56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</row>
    <row r="7929" spans="1:56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</row>
    <row r="7930" spans="1:56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</row>
    <row r="7931" spans="1:56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</row>
    <row r="7932" spans="1:56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</row>
    <row r="7933" spans="1:56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</row>
    <row r="7934" spans="1:56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</row>
    <row r="7935" spans="1:56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</row>
    <row r="7936" spans="1:56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</row>
    <row r="7937" spans="1:56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</row>
    <row r="7938" spans="1:56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</row>
    <row r="7939" spans="1:56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</row>
    <row r="7940" spans="1:56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</row>
    <row r="7941" spans="1:56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</row>
    <row r="7942" spans="1:56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</row>
    <row r="7943" spans="1:56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</row>
    <row r="7944" spans="1:56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</row>
    <row r="7945" spans="1:56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</row>
    <row r="7946" spans="1:56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</row>
    <row r="7947" spans="1:56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</row>
    <row r="7948" spans="1:56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</row>
    <row r="7949" spans="1:56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</row>
    <row r="7950" spans="1:56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</row>
    <row r="7951" spans="1:56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</row>
    <row r="7952" spans="1:56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</row>
    <row r="7953" spans="1:56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</row>
    <row r="7954" spans="1:56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</row>
    <row r="7955" spans="1:56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</row>
    <row r="7956" spans="1:56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</row>
    <row r="7957" spans="1:56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</row>
    <row r="7958" spans="1:56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</row>
    <row r="7959" spans="1:56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</row>
    <row r="7960" spans="1:56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</row>
    <row r="7961" spans="1:56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</row>
    <row r="7962" spans="1:56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</row>
    <row r="7963" spans="1:56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</row>
    <row r="7964" spans="1:56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</row>
    <row r="7965" spans="1:56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</row>
    <row r="7966" spans="1:56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</row>
    <row r="7967" spans="1:56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</row>
    <row r="7968" spans="1:56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</row>
    <row r="7969" spans="1:56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</row>
    <row r="7970" spans="1:56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</row>
    <row r="7971" spans="1:56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</row>
    <row r="7972" spans="1:56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</row>
    <row r="7973" spans="1:56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</row>
    <row r="7974" spans="1:56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</row>
    <row r="7975" spans="1:56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</row>
    <row r="7976" spans="1:56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</row>
    <row r="7977" spans="1:56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</row>
    <row r="7978" spans="1:56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</row>
    <row r="7979" spans="1:56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</row>
    <row r="7980" spans="1:56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</row>
    <row r="7981" spans="1:56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</row>
    <row r="7982" spans="1:56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</row>
    <row r="7983" spans="1:56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</row>
    <row r="7984" spans="1:56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</row>
    <row r="7985" spans="1:56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</row>
    <row r="7986" spans="1:56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</row>
    <row r="7987" spans="1:56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</row>
    <row r="7988" spans="1:56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</row>
    <row r="7989" spans="1:56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</row>
    <row r="7990" spans="1:56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</row>
    <row r="7991" spans="1:56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</row>
    <row r="7992" spans="1:56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</row>
    <row r="7993" spans="1:56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</row>
    <row r="7994" spans="1:56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</row>
    <row r="7995" spans="1:56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</row>
    <row r="7996" spans="1:56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</row>
    <row r="7997" spans="1:56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</row>
    <row r="7998" spans="1:56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</row>
    <row r="7999" spans="1:56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</row>
    <row r="8000" spans="1:56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</row>
    <row r="8001" spans="1:56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</row>
    <row r="8002" spans="1:56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</row>
    <row r="8003" spans="1:56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</row>
    <row r="8004" spans="1:56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</row>
    <row r="8005" spans="1:56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</row>
    <row r="8006" spans="1:56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</row>
    <row r="8007" spans="1:56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</row>
    <row r="8008" spans="1:56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</row>
    <row r="8009" spans="1:56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</row>
    <row r="8010" spans="1:56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</row>
    <row r="8011" spans="1:56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</row>
    <row r="8012" spans="1:56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</row>
    <row r="8013" spans="1:56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</row>
    <row r="8014" spans="1:56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</row>
    <row r="8015" spans="1:56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</row>
    <row r="8016" spans="1:56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</row>
    <row r="8017" spans="1:56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</row>
    <row r="8018" spans="1:56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</row>
    <row r="8019" spans="1:56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</row>
    <row r="8020" spans="1:56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</row>
    <row r="8021" spans="1:56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</row>
    <row r="8022" spans="1:56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</row>
    <row r="8023" spans="1:56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</row>
    <row r="8024" spans="1:56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</row>
    <row r="8025" spans="1:56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</row>
    <row r="8026" spans="1:56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</row>
    <row r="8027" spans="1:56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</row>
    <row r="8028" spans="1:56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</row>
    <row r="8029" spans="1:56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</row>
    <row r="8030" spans="1:56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</row>
    <row r="8031" spans="1:56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</row>
    <row r="8032" spans="1:56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</row>
    <row r="8033" spans="1:56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</row>
    <row r="8034" spans="1:56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</row>
    <row r="8035" spans="1:56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</row>
    <row r="8036" spans="1:56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</row>
    <row r="8037" spans="1:56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</row>
    <row r="8038" spans="1:56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</row>
    <row r="8039" spans="1:56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</row>
    <row r="8040" spans="1:56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</row>
    <row r="8041" spans="1:56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</row>
    <row r="8042" spans="1:56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</row>
    <row r="8043" spans="1:56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</row>
    <row r="8044" spans="1:56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</row>
    <row r="8045" spans="1:56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</row>
    <row r="8046" spans="1:56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</row>
    <row r="8047" spans="1:56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</row>
    <row r="8048" spans="1:56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</row>
    <row r="8049" spans="1:56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</row>
    <row r="8050" spans="1:56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</row>
    <row r="8051" spans="1:56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</row>
    <row r="8052" spans="1:56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</row>
    <row r="8053" spans="1:56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</row>
    <row r="8054" spans="1:56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</row>
    <row r="8055" spans="1:56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</row>
    <row r="8056" spans="1:56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</row>
    <row r="8057" spans="1:56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</row>
    <row r="8058" spans="1:56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</row>
    <row r="8059" spans="1:56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</row>
    <row r="8060" spans="1:56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</row>
    <row r="8061" spans="1:56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</row>
    <row r="8062" spans="1:56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</row>
    <row r="8063" spans="1:56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</row>
    <row r="8064" spans="1:56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</row>
    <row r="8065" spans="1:56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</row>
    <row r="8066" spans="1:56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</row>
    <row r="8067" spans="1:56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</row>
    <row r="8068" spans="1:56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</row>
    <row r="8069" spans="1:56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</row>
    <row r="8070" spans="1:56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</row>
    <row r="8071" spans="1:56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</row>
    <row r="8072" spans="1:56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</row>
    <row r="8073" spans="1:56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</row>
    <row r="8074" spans="1:56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</row>
    <row r="8075" spans="1:56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</row>
    <row r="8076" spans="1:56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</row>
    <row r="8077" spans="1:56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</row>
    <row r="8078" spans="1:56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</row>
    <row r="8079" spans="1:56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</row>
    <row r="8080" spans="1:56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</row>
    <row r="8081" spans="1:56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</row>
    <row r="8082" spans="1:56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</row>
    <row r="8083" spans="1:56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</row>
    <row r="8084" spans="1:56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</row>
    <row r="8085" spans="1:56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</row>
    <row r="8086" spans="1:56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</row>
    <row r="8087" spans="1:56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</row>
    <row r="8088" spans="1:56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</row>
    <row r="8089" spans="1:56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</row>
    <row r="8090" spans="1:56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</row>
    <row r="8091" spans="1:56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</row>
    <row r="8092" spans="1:56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</row>
    <row r="8093" spans="1:56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</row>
    <row r="8094" spans="1:56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</row>
    <row r="8095" spans="1:56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</row>
    <row r="8096" spans="1:56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</row>
    <row r="8097" spans="1:56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</row>
    <row r="8098" spans="1:56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</row>
    <row r="8099" spans="1:56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</row>
    <row r="8100" spans="1:56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</row>
    <row r="8101" spans="1:56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</row>
    <row r="8102" spans="1:56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</row>
    <row r="8103" spans="1:56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</row>
    <row r="8104" spans="1:56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</row>
    <row r="8105" spans="1:56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</row>
    <row r="8106" spans="1:56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</row>
    <row r="8107" spans="1:56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</row>
    <row r="8108" spans="1:56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</row>
    <row r="8109" spans="1:56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</row>
    <row r="8110" spans="1:56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</row>
    <row r="8111" spans="1:56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</row>
    <row r="8112" spans="1:56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</row>
    <row r="8113" spans="1:56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</row>
    <row r="8114" spans="1:56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</row>
    <row r="8115" spans="1:56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</row>
    <row r="8116" spans="1:56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</row>
    <row r="8117" spans="1:56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</row>
    <row r="8118" spans="1:56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</row>
    <row r="8119" spans="1:56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</row>
    <row r="8120" spans="1:56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</row>
    <row r="8121" spans="1:56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</row>
    <row r="8122" spans="1:56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</row>
    <row r="8123" spans="1:56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</row>
    <row r="8124" spans="1:56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</row>
    <row r="8125" spans="1:56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</row>
    <row r="8126" spans="1:56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</row>
    <row r="8127" spans="1:56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</row>
    <row r="8128" spans="1:56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</row>
    <row r="8129" spans="1:56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</row>
    <row r="8130" spans="1:56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</row>
    <row r="8131" spans="1:56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</row>
    <row r="8132" spans="1:56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</row>
    <row r="8133" spans="1:56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</row>
    <row r="8134" spans="1:56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</row>
    <row r="8135" spans="1:56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</row>
    <row r="8136" spans="1:56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</row>
    <row r="8137" spans="1:56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</row>
    <row r="8138" spans="1:56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</row>
    <row r="8139" spans="1:56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</row>
    <row r="8140" spans="1:56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</row>
    <row r="8141" spans="1:56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</row>
    <row r="8142" spans="1:56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</row>
    <row r="8143" spans="1:56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</row>
    <row r="8144" spans="1:56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</row>
    <row r="8145" spans="1:56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</row>
    <row r="8146" spans="1:56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</row>
    <row r="8147" spans="1:56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</row>
    <row r="8148" spans="1:56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</row>
    <row r="8149" spans="1:56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</row>
    <row r="8150" spans="1:56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</row>
    <row r="8151" spans="1:56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</row>
    <row r="8152" spans="1:56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</row>
    <row r="8153" spans="1:56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</row>
    <row r="8154" spans="1:56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</row>
    <row r="8155" spans="1:56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</row>
    <row r="8156" spans="1:56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</row>
    <row r="8157" spans="1:56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</row>
    <row r="8158" spans="1:56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</row>
    <row r="8159" spans="1:56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</row>
    <row r="8160" spans="1:56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</row>
    <row r="8161" spans="1:56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</row>
    <row r="8162" spans="1:56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</row>
    <row r="8163" spans="1:56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</row>
    <row r="8164" spans="1:56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</row>
    <row r="8165" spans="1:56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</row>
    <row r="8166" spans="1:56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</row>
    <row r="8167" spans="1:56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</row>
    <row r="8168" spans="1:56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</row>
    <row r="8169" spans="1:56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</row>
    <row r="8170" spans="1:56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</row>
    <row r="8171" spans="1:56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</row>
    <row r="8172" spans="1:56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</row>
    <row r="8173" spans="1:56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</row>
    <row r="8174" spans="1:56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</row>
    <row r="8175" spans="1:56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</row>
    <row r="8176" spans="1:56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</row>
    <row r="8177" spans="1:56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</row>
    <row r="8178" spans="1:56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</row>
    <row r="8179" spans="1:56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</row>
    <row r="8180" spans="1:56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</row>
    <row r="8181" spans="1:56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</row>
    <row r="8182" spans="1:56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</row>
    <row r="8183" spans="1:56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</row>
    <row r="8184" spans="1:56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</row>
    <row r="8185" spans="1:56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</row>
    <row r="8186" spans="1:56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</row>
    <row r="8187" spans="1:56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</row>
    <row r="8188" spans="1:56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</row>
    <row r="8189" spans="1:56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</row>
    <row r="8190" spans="1:56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</row>
    <row r="8191" spans="1:56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</row>
    <row r="8192" spans="1:56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</row>
    <row r="8193" spans="1:56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</row>
    <row r="8194" spans="1:56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</row>
    <row r="8195" spans="1:56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</row>
    <row r="8196" spans="1:56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</row>
    <row r="8197" spans="1:56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</row>
    <row r="8198" spans="1:56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</row>
    <row r="8199" spans="1:56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</row>
    <row r="8200" spans="1:56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</row>
    <row r="8201" spans="1:56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</row>
    <row r="8202" spans="1:56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</row>
    <row r="8203" spans="1:56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</row>
    <row r="8204" spans="1:56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</row>
    <row r="8205" spans="1:56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</row>
    <row r="8206" spans="1:56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</row>
    <row r="8207" spans="1:56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</row>
    <row r="8208" spans="1:56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</row>
    <row r="8209" spans="1:56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</row>
    <row r="8210" spans="1:56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</row>
    <row r="8211" spans="1:56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</row>
    <row r="8212" spans="1:56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</row>
    <row r="8213" spans="1:56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</row>
    <row r="8214" spans="1:56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</row>
    <row r="8215" spans="1:56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</row>
    <row r="8216" spans="1:56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</row>
    <row r="8217" spans="1:56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</row>
    <row r="8218" spans="1:56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</row>
    <row r="8219" spans="1:56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</row>
    <row r="8220" spans="1:56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</row>
    <row r="8221" spans="1:56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</row>
    <row r="8222" spans="1:56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</row>
    <row r="8223" spans="1:56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</row>
    <row r="8224" spans="1:56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</row>
    <row r="8225" spans="1:56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</row>
    <row r="8226" spans="1:56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</row>
    <row r="8227" spans="1:56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</row>
    <row r="8228" spans="1:56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</row>
    <row r="8229" spans="1:56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</row>
    <row r="8230" spans="1:56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</row>
    <row r="8231" spans="1:56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</row>
    <row r="8232" spans="1:56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</row>
    <row r="8233" spans="1:56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</row>
    <row r="8234" spans="1:56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</row>
    <row r="8235" spans="1:56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</row>
    <row r="8236" spans="1:56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</row>
    <row r="8237" spans="1:56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</row>
    <row r="8238" spans="1:56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</row>
    <row r="8239" spans="1:56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</row>
    <row r="8240" spans="1:56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</row>
    <row r="8241" spans="1:56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</row>
    <row r="8242" spans="1:56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</row>
    <row r="8243" spans="1:56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</row>
    <row r="8244" spans="1:56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</row>
    <row r="8245" spans="1:56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</row>
    <row r="8246" spans="1:56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</row>
    <row r="8247" spans="1:56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</row>
    <row r="8248" spans="1:56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</row>
    <row r="8249" spans="1:56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</row>
    <row r="8250" spans="1:56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</row>
    <row r="8251" spans="1:56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</row>
    <row r="8252" spans="1:56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</row>
    <row r="8253" spans="1:56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</row>
    <row r="8254" spans="1:56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</row>
    <row r="8255" spans="1:56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</row>
    <row r="8256" spans="1:56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</row>
    <row r="8257" spans="1:56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</row>
    <row r="8258" spans="1:56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</row>
    <row r="8259" spans="1:56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</row>
    <row r="8260" spans="1:56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</row>
    <row r="8261" spans="1:56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</row>
    <row r="8262" spans="1:56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</row>
    <row r="8263" spans="1:56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</row>
    <row r="8264" spans="1:56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</row>
    <row r="8265" spans="1:56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</row>
    <row r="8266" spans="1:56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</row>
    <row r="8267" spans="1:56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</row>
    <row r="8268" spans="1:56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</row>
    <row r="8269" spans="1:56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</row>
    <row r="8270" spans="1:56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</row>
    <row r="8271" spans="1:56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</row>
    <row r="8272" spans="1:56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</row>
    <row r="8273" spans="1:56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</row>
    <row r="8274" spans="1:56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</row>
    <row r="8275" spans="1:56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</row>
    <row r="8276" spans="1:56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</row>
    <row r="8277" spans="1:56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</row>
    <row r="8278" spans="1:56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</row>
    <row r="8279" spans="1:56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</row>
    <row r="8280" spans="1:56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</row>
    <row r="8281" spans="1:56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</row>
    <row r="8282" spans="1:56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</row>
    <row r="8283" spans="1:56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</row>
    <row r="8284" spans="1:56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</row>
    <row r="8285" spans="1:56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</row>
    <row r="8286" spans="1:56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</row>
    <row r="8287" spans="1:56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</row>
    <row r="8288" spans="1:56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</row>
    <row r="8289" spans="1:56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</row>
    <row r="8290" spans="1:56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</row>
    <row r="8291" spans="1:56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</row>
    <row r="8292" spans="1:56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</row>
    <row r="8293" spans="1:56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</row>
    <row r="8294" spans="1:56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</row>
    <row r="8295" spans="1:56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</row>
    <row r="8296" spans="1:56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</row>
    <row r="8297" spans="1:56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</row>
    <row r="8298" spans="1:56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</row>
    <row r="8299" spans="1:56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</row>
    <row r="8300" spans="1:56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</row>
    <row r="8301" spans="1:56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</row>
    <row r="8302" spans="1:56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</row>
    <row r="8303" spans="1:56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</row>
    <row r="8304" spans="1:56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</row>
    <row r="8305" spans="1:56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</row>
    <row r="8306" spans="1:56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</row>
    <row r="8307" spans="1:56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</row>
    <row r="8308" spans="1:56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</row>
    <row r="8309" spans="1:56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</row>
    <row r="8310" spans="1:56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</row>
    <row r="8311" spans="1:56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</row>
    <row r="8312" spans="1:56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</row>
    <row r="8313" spans="1:56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</row>
    <row r="8314" spans="1:56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</row>
    <row r="8315" spans="1:56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</row>
    <row r="8316" spans="1:56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</row>
    <row r="8317" spans="1:56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</row>
    <row r="8318" spans="1:56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</row>
    <row r="8319" spans="1:56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</row>
    <row r="8320" spans="1:56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</row>
    <row r="8321" spans="1:56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</row>
    <row r="8322" spans="1:56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</row>
    <row r="8323" spans="1:56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</row>
    <row r="8324" spans="1:56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</row>
    <row r="8325" spans="1:56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</row>
    <row r="8326" spans="1:56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</row>
    <row r="8327" spans="1:56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</row>
    <row r="8328" spans="1:56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</row>
    <row r="8329" spans="1:56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</row>
    <row r="8330" spans="1:56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</row>
    <row r="8331" spans="1:56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</row>
    <row r="8332" spans="1:56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</row>
    <row r="8333" spans="1:56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</row>
    <row r="8334" spans="1:56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</row>
    <row r="8335" spans="1:56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</row>
    <row r="8336" spans="1:56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</row>
    <row r="8337" spans="1:56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</row>
    <row r="8338" spans="1:56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</row>
    <row r="8339" spans="1:56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</row>
    <row r="8340" spans="1:56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</row>
    <row r="8341" spans="1:56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</row>
    <row r="8342" spans="1:56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</row>
    <row r="8343" spans="1:56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</row>
    <row r="8344" spans="1:56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</row>
    <row r="8345" spans="1:56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</row>
    <row r="8346" spans="1:56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</row>
    <row r="8347" spans="1:56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</row>
    <row r="8348" spans="1:56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</row>
    <row r="8349" spans="1:56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</row>
    <row r="8350" spans="1:56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</row>
    <row r="8351" spans="1:56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</row>
    <row r="8352" spans="1:56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</row>
    <row r="8353" spans="1:56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</row>
    <row r="8354" spans="1:56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</row>
    <row r="8355" spans="1:56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</row>
    <row r="8356" spans="1:56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</row>
    <row r="8357" spans="1:56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</row>
    <row r="8358" spans="1:56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</row>
    <row r="8359" spans="1:56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</row>
    <row r="8360" spans="1:56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</row>
    <row r="8361" spans="1:56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</row>
    <row r="8362" spans="1:56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</row>
    <row r="8363" spans="1:56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</row>
    <row r="8364" spans="1:56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</row>
    <row r="8365" spans="1:56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</row>
    <row r="8366" spans="1:56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</row>
    <row r="8367" spans="1:56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</row>
    <row r="8368" spans="1:56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</row>
    <row r="8369" spans="1:56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</row>
    <row r="8370" spans="1:56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</row>
    <row r="8371" spans="1:56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</row>
    <row r="8372" spans="1:56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</row>
    <row r="8373" spans="1:56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</row>
    <row r="8374" spans="1:56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</row>
    <row r="8375" spans="1:56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</row>
    <row r="8376" spans="1:56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</row>
    <row r="8377" spans="1:56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</row>
    <row r="8378" spans="1:56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</row>
    <row r="8379" spans="1:56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</row>
    <row r="8380" spans="1:56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</row>
    <row r="8381" spans="1:56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</row>
    <row r="8382" spans="1:56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</row>
    <row r="8383" spans="1:56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</row>
    <row r="8384" spans="1:56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</row>
    <row r="8385" spans="1:56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</row>
    <row r="8386" spans="1:56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</row>
    <row r="8387" spans="1:56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</row>
    <row r="8388" spans="1:56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</row>
    <row r="8389" spans="1:56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</row>
    <row r="8390" spans="1:56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</row>
    <row r="8391" spans="1:56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</row>
    <row r="8392" spans="1:56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</row>
    <row r="8393" spans="1:56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</row>
    <row r="8394" spans="1:56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</row>
    <row r="8395" spans="1:56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</row>
    <row r="8396" spans="1:56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</row>
    <row r="8397" spans="1:56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</row>
    <row r="8398" spans="1:56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</row>
    <row r="8399" spans="1:56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</row>
    <row r="8400" spans="1:56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</row>
    <row r="8401" spans="1:56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</row>
    <row r="8402" spans="1:56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</row>
    <row r="8403" spans="1:56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</row>
    <row r="8404" spans="1:56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</row>
    <row r="8405" spans="1:56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</row>
    <row r="8406" spans="1:56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</row>
    <row r="8407" spans="1:56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</row>
    <row r="8408" spans="1:56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</row>
    <row r="8409" spans="1:56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</row>
    <row r="8410" spans="1:56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</row>
    <row r="8411" spans="1:56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</row>
    <row r="8412" spans="1:56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</row>
    <row r="8413" spans="1:56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</row>
    <row r="8414" spans="1:56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</row>
    <row r="8415" spans="1:56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</row>
    <row r="8416" spans="1:56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</row>
    <row r="8417" spans="1:56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</row>
    <row r="8418" spans="1:56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</row>
    <row r="8419" spans="1:56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</row>
    <row r="8420" spans="1:56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</row>
    <row r="8421" spans="1:56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</row>
    <row r="8422" spans="1:56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</row>
    <row r="8423" spans="1:56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</row>
    <row r="8424" spans="1:56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</row>
    <row r="8425" spans="1:56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</row>
    <row r="8426" spans="1:56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</row>
    <row r="8427" spans="1:56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</row>
    <row r="8428" spans="1:56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</row>
    <row r="8429" spans="1:56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</row>
    <row r="8430" spans="1:56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</row>
    <row r="8431" spans="1:56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</row>
    <row r="8432" spans="1:56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</row>
    <row r="8433" spans="1:56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</row>
    <row r="8434" spans="1:56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</row>
    <row r="8435" spans="1:56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</row>
    <row r="8436" spans="1:56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</row>
    <row r="8437" spans="1:56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</row>
    <row r="8438" spans="1:56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</row>
    <row r="8439" spans="1:56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</row>
    <row r="8440" spans="1:56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</row>
    <row r="8441" spans="1:56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</row>
    <row r="8442" spans="1:56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</row>
    <row r="8443" spans="1:56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</row>
    <row r="8444" spans="1:56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</row>
    <row r="8445" spans="1:56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</row>
    <row r="8446" spans="1:56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</row>
    <row r="8447" spans="1:56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</row>
    <row r="8448" spans="1:56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</row>
    <row r="8449" spans="1:56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</row>
    <row r="8450" spans="1:56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</row>
    <row r="8451" spans="1:56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</row>
    <row r="8452" spans="1:56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</row>
    <row r="8453" spans="1:56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</row>
    <row r="8454" spans="1:56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</row>
    <row r="8455" spans="1:56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</row>
    <row r="8456" spans="1:56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</row>
    <row r="8457" spans="1:56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</row>
    <row r="8458" spans="1:56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</row>
    <row r="8459" spans="1:56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</row>
    <row r="8460" spans="1:56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</row>
    <row r="8461" spans="1:56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</row>
    <row r="8462" spans="1:56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</row>
    <row r="8463" spans="1:56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</row>
    <row r="8464" spans="1:56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</row>
    <row r="8465" spans="1:56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</row>
    <row r="8466" spans="1:56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</row>
    <row r="8467" spans="1:56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</row>
    <row r="8468" spans="1:56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</row>
    <row r="8469" spans="1:56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</row>
    <row r="8470" spans="1:56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</row>
    <row r="8471" spans="1:56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</row>
    <row r="8472" spans="1:56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</row>
    <row r="8473" spans="1:56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</row>
    <row r="8474" spans="1:56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</row>
    <row r="8475" spans="1:56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</row>
    <row r="8476" spans="1:56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</row>
    <row r="8477" spans="1:56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</row>
    <row r="8478" spans="1:56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</row>
    <row r="8479" spans="1:56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</row>
    <row r="8480" spans="1:56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</row>
    <row r="8481" spans="1:56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</row>
    <row r="8482" spans="1:56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</row>
    <row r="8483" spans="1:56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</row>
    <row r="8484" spans="1:56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</row>
    <row r="8485" spans="1:56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</row>
    <row r="8486" spans="1:56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</row>
    <row r="8487" spans="1:56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</row>
    <row r="8488" spans="1:56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</row>
    <row r="8489" spans="1:56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</row>
    <row r="8490" spans="1:56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</row>
    <row r="8491" spans="1:56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</row>
    <row r="8492" spans="1:56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</row>
    <row r="8493" spans="1:56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</row>
    <row r="8494" spans="1:56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</row>
    <row r="8495" spans="1:56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</row>
    <row r="8496" spans="1:56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</row>
    <row r="8497" spans="1:56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</row>
    <row r="8498" spans="1:56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</row>
    <row r="8499" spans="1:56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</row>
    <row r="8500" spans="1:56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</row>
    <row r="8501" spans="1:56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</row>
    <row r="8502" spans="1:56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</row>
    <row r="8503" spans="1:56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</row>
    <row r="8504" spans="1:56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</row>
    <row r="8505" spans="1:56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</row>
    <row r="8506" spans="1:56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</row>
    <row r="8507" spans="1:56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</row>
    <row r="8508" spans="1:56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</row>
    <row r="8509" spans="1:56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</row>
    <row r="8510" spans="1:56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</row>
    <row r="8511" spans="1:56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</row>
    <row r="8512" spans="1:56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</row>
    <row r="8513" spans="1:56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</row>
    <row r="8514" spans="1:56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</row>
    <row r="8515" spans="1:56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</row>
    <row r="8516" spans="1:56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</row>
    <row r="8517" spans="1:56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</row>
    <row r="8518" spans="1:56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</row>
    <row r="8519" spans="1:56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</row>
    <row r="8520" spans="1:56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</row>
    <row r="8521" spans="1:56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</row>
    <row r="8522" spans="1:56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</row>
    <row r="8523" spans="1:56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</row>
    <row r="8524" spans="1:56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</row>
    <row r="8525" spans="1:56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</row>
    <row r="8526" spans="1:56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</row>
    <row r="8527" spans="1:56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</row>
    <row r="8528" spans="1:56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</row>
    <row r="8529" spans="1:56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</row>
    <row r="8530" spans="1:56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</row>
    <row r="8531" spans="1:56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</row>
    <row r="8532" spans="1:56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</row>
    <row r="8533" spans="1:56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</row>
    <row r="8534" spans="1:56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</row>
    <row r="8535" spans="1:56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</row>
    <row r="8536" spans="1:56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</row>
    <row r="8537" spans="1:56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</row>
    <row r="8538" spans="1:56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</row>
    <row r="8539" spans="1:56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</row>
    <row r="8540" spans="1:56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</row>
    <row r="8541" spans="1:56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</row>
    <row r="8542" spans="1:56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</row>
    <row r="8543" spans="1:56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</row>
    <row r="8544" spans="1:56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</row>
    <row r="8545" spans="1:56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</row>
    <row r="8546" spans="1:56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</row>
    <row r="8547" spans="1:56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</row>
    <row r="8548" spans="1:56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</row>
    <row r="8549" spans="1:56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</row>
    <row r="8550" spans="1:56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</row>
    <row r="8551" spans="1:56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</row>
    <row r="8552" spans="1:56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</row>
    <row r="8553" spans="1:56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</row>
    <row r="8554" spans="1:56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</row>
    <row r="8555" spans="1:56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</row>
    <row r="8556" spans="1:56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</row>
    <row r="8557" spans="1:56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</row>
    <row r="8558" spans="1:56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</row>
    <row r="8559" spans="1:56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</row>
    <row r="8560" spans="1:56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</row>
    <row r="8561" spans="1:56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</row>
    <row r="8562" spans="1:56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</row>
    <row r="8563" spans="1:56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</row>
    <row r="8564" spans="1:56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</row>
    <row r="8565" spans="1:56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</row>
    <row r="8566" spans="1:56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</row>
    <row r="8567" spans="1:56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</row>
    <row r="8568" spans="1:56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</row>
    <row r="8569" spans="1:56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</row>
    <row r="8570" spans="1:56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</row>
    <row r="8571" spans="1:56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</row>
    <row r="8572" spans="1:56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</row>
    <row r="8573" spans="1:56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</row>
    <row r="8574" spans="1:56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</row>
    <row r="8575" spans="1:56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</row>
    <row r="8576" spans="1:56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</row>
    <row r="8577" spans="1:56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</row>
    <row r="8578" spans="1:56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</row>
    <row r="8579" spans="1:56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</row>
    <row r="8580" spans="1:56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</row>
    <row r="8581" spans="1:56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</row>
    <row r="8582" spans="1:56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</row>
    <row r="8583" spans="1:56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</row>
    <row r="8584" spans="1:56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</row>
    <row r="8585" spans="1:56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</row>
    <row r="8586" spans="1:56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</row>
    <row r="8587" spans="1:56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</row>
    <row r="8588" spans="1:56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</row>
    <row r="8589" spans="1:56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</row>
    <row r="8590" spans="1:56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</row>
    <row r="8591" spans="1:56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</row>
    <row r="8592" spans="1:56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</row>
    <row r="8593" spans="1:56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</row>
    <row r="8594" spans="1:56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</row>
    <row r="8595" spans="1:56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</row>
    <row r="8596" spans="1:56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</row>
    <row r="8597" spans="1:56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</row>
    <row r="8598" spans="1:56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</row>
    <row r="8599" spans="1:56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</row>
    <row r="8600" spans="1:56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</row>
    <row r="8601" spans="1:56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</row>
    <row r="8602" spans="1:56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</row>
    <row r="8603" spans="1:56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</row>
    <row r="8604" spans="1:56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</row>
    <row r="8605" spans="1:56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</row>
    <row r="8606" spans="1:56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</row>
    <row r="8607" spans="1:56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</row>
    <row r="8608" spans="1:56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</row>
    <row r="8609" spans="1:56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</row>
    <row r="8610" spans="1:56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</row>
    <row r="8611" spans="1:56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</row>
    <row r="8612" spans="1:56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</row>
    <row r="8613" spans="1:56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</row>
    <row r="8614" spans="1:56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</row>
    <row r="8615" spans="1:56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</row>
    <row r="8616" spans="1:56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</row>
    <row r="8617" spans="1:56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</row>
    <row r="8618" spans="1:56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</row>
    <row r="8619" spans="1:56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</row>
    <row r="8620" spans="1:56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</row>
    <row r="8621" spans="1:56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</row>
    <row r="8622" spans="1:56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</row>
    <row r="8623" spans="1:56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</row>
    <row r="8624" spans="1:56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</row>
    <row r="8625" spans="1:56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</row>
    <row r="8626" spans="1:56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</row>
    <row r="8627" spans="1:56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</row>
    <row r="8628" spans="1:56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</row>
    <row r="8629" spans="1:56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</row>
    <row r="8630" spans="1:56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</row>
    <row r="8631" spans="1:56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</row>
    <row r="8632" spans="1:56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</row>
    <row r="8633" spans="1:56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</row>
    <row r="8634" spans="1:56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</row>
    <row r="8635" spans="1:56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</row>
    <row r="8636" spans="1:56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</row>
    <row r="8637" spans="1:56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</row>
    <row r="8638" spans="1:56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</row>
    <row r="8639" spans="1:56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</row>
    <row r="8640" spans="1:56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</row>
    <row r="8641" spans="1:56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</row>
    <row r="8642" spans="1:56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</row>
    <row r="8643" spans="1:56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</row>
    <row r="8644" spans="1:56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</row>
    <row r="8645" spans="1:56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</row>
    <row r="8646" spans="1:56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</row>
    <row r="8647" spans="1:56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</row>
    <row r="8648" spans="1:56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</row>
    <row r="8649" spans="1:56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</row>
    <row r="8650" spans="1:56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</row>
    <row r="8651" spans="1:56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</row>
    <row r="8652" spans="1:56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</row>
    <row r="8653" spans="1:56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</row>
    <row r="8654" spans="1:56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</row>
    <row r="8655" spans="1:56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</row>
    <row r="8656" spans="1:56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</row>
    <row r="8657" spans="1:56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</row>
    <row r="8658" spans="1:56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</row>
    <row r="8659" spans="1:56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</row>
    <row r="8660" spans="1:56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</row>
    <row r="8661" spans="1:56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</row>
    <row r="8662" spans="1:56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</row>
    <row r="8663" spans="1:56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</row>
    <row r="8664" spans="1:56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</row>
    <row r="8665" spans="1:56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</row>
    <row r="8666" spans="1:56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</row>
    <row r="8667" spans="1:56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</row>
    <row r="8668" spans="1:56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</row>
    <row r="8669" spans="1:56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</row>
    <row r="8670" spans="1:56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</row>
    <row r="8671" spans="1:56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</row>
    <row r="8672" spans="1:56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</row>
    <row r="8673" spans="1:56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</row>
    <row r="8674" spans="1:56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</row>
    <row r="8675" spans="1:56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</row>
    <row r="8676" spans="1:56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</row>
    <row r="8677" spans="1:56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</row>
    <row r="8678" spans="1:56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</row>
    <row r="8679" spans="1:56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</row>
    <row r="8680" spans="1:56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</row>
    <row r="8681" spans="1:56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</row>
    <row r="8682" spans="1:56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</row>
    <row r="8683" spans="1:56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</row>
    <row r="8684" spans="1:56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</row>
    <row r="8685" spans="1:56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</row>
    <row r="8686" spans="1:56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</row>
    <row r="8687" spans="1:56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</row>
    <row r="8688" spans="1:56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</row>
    <row r="8689" spans="1:56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</row>
    <row r="8690" spans="1:56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</row>
    <row r="8691" spans="1:56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</row>
    <row r="8692" spans="1:56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</row>
    <row r="8693" spans="1:56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</row>
    <row r="8694" spans="1:56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</row>
    <row r="8695" spans="1:56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</row>
    <row r="8696" spans="1:56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</row>
    <row r="8697" spans="1:56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</row>
    <row r="8698" spans="1:56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</row>
    <row r="8699" spans="1:56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</row>
    <row r="8700" spans="1:56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</row>
    <row r="8701" spans="1:56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</row>
    <row r="8702" spans="1:56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</row>
    <row r="8703" spans="1:56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</row>
    <row r="8704" spans="1:56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</row>
    <row r="8705" spans="1:56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</row>
    <row r="8706" spans="1:56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</row>
    <row r="8707" spans="1:56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</row>
    <row r="8708" spans="1:56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</row>
    <row r="8709" spans="1:56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</row>
    <row r="8710" spans="1:56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</row>
    <row r="8711" spans="1:56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</row>
    <row r="8712" spans="1:56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</row>
    <row r="8713" spans="1:56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</row>
    <row r="8714" spans="1:56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</row>
    <row r="8715" spans="1:56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</row>
    <row r="8716" spans="1:56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</row>
    <row r="8717" spans="1:56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</row>
    <row r="8718" spans="1:56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</row>
    <row r="8719" spans="1:56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</row>
    <row r="8720" spans="1:56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</row>
    <row r="8721" spans="1:56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</row>
    <row r="8722" spans="1:56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</row>
    <row r="8723" spans="1:56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</row>
    <row r="8724" spans="1:56" s="4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</row>
    <row r="8725" spans="1:56" s="4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</row>
    <row r="8726" spans="1:56" s="4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</row>
    <row r="8727" spans="1:56" s="4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</row>
    <row r="8728" spans="1:56" s="4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</row>
    <row r="8729" spans="1:56" s="4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</row>
    <row r="8730" spans="1:56" s="4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</row>
    <row r="8731" spans="1:56" s="4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</row>
    <row r="8732" spans="1:56" s="4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</row>
    <row r="8733" spans="1:56" s="4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</row>
    <row r="8734" spans="1:56" s="4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</row>
    <row r="8735" spans="1:56" s="4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</row>
    <row r="8736" spans="1:56" s="4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</row>
    <row r="8737" spans="1:56" s="4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</row>
    <row r="8738" spans="1:56" s="4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</row>
    <row r="8739" spans="1:56" s="4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</row>
    <row r="8740" spans="1:56" s="4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</row>
    <row r="8741" spans="1:56" s="4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</row>
    <row r="8742" spans="1:56" s="4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</row>
    <row r="8743" spans="1:56" s="4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</row>
    <row r="8744" spans="1:56" s="4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</row>
    <row r="8745" spans="1:56" s="4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</row>
    <row r="8746" spans="1:56" s="4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</row>
    <row r="8747" spans="1:56" s="4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</row>
    <row r="8748" spans="1:56" s="4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</row>
    <row r="8749" spans="1:56" s="4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</row>
    <row r="8750" spans="1:56" s="4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</row>
    <row r="8751" spans="1:56" s="4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</row>
    <row r="8752" spans="1:56" s="4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</row>
    <row r="8753" spans="1:56" s="4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</row>
    <row r="8754" spans="1:56" s="4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</row>
    <row r="8755" spans="1:56" s="4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</row>
    <row r="8756" spans="1:56" s="4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</row>
    <row r="8757" spans="1:56" s="4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</row>
    <row r="8758" spans="1:56" s="4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</row>
    <row r="8759" spans="1:56" s="4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</row>
    <row r="8760" spans="1:56" s="4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</row>
    <row r="8761" spans="1:56" s="4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</row>
    <row r="8762" spans="1:56" s="4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</row>
    <row r="8763" spans="1:56" s="4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</row>
    <row r="8764" spans="1:56" s="4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</row>
    <row r="8765" spans="1:56" s="4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</row>
    <row r="8766" spans="1:56" s="4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</row>
    <row r="8767" spans="1:56" s="4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</row>
    <row r="8768" spans="1:56" s="4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</row>
    <row r="8769" spans="1:56" s="4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</row>
    <row r="8770" spans="1:56" s="4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</row>
    <row r="8771" spans="1:56" s="4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</row>
    <row r="8772" spans="1:56" s="4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</row>
    <row r="8773" spans="1:56" s="4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</row>
    <row r="8774" spans="1:56" s="4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</row>
    <row r="8775" spans="1:56" s="4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</row>
    <row r="8776" spans="1:56" s="4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</row>
    <row r="8777" spans="1:56" s="4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</row>
    <row r="8778" spans="1:56" s="4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</row>
    <row r="8779" spans="1:56" s="4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</row>
    <row r="8780" spans="1:56" s="4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</row>
    <row r="8781" spans="1:56" s="4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</row>
    <row r="8782" spans="1:56" s="4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</row>
    <row r="8783" spans="1:56" s="4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</row>
    <row r="8784" spans="1:56" s="4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</row>
    <row r="8785" spans="1:56" s="4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</row>
    <row r="8786" spans="1:56" s="4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</row>
    <row r="8787" spans="1:56" s="4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</row>
    <row r="8788" spans="1:56" s="4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</row>
    <row r="8789" spans="1:56" s="4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</row>
    <row r="8790" spans="1:56" s="4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</row>
    <row r="8791" spans="1:56" s="4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</row>
    <row r="8792" spans="1:56" s="4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</row>
    <row r="8793" spans="1:56" s="4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</row>
    <row r="8794" spans="1:56" s="4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</row>
    <row r="8795" spans="1:56" s="4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</row>
    <row r="8796" spans="1:56" s="4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</row>
    <row r="8797" spans="1:56" s="4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</row>
    <row r="8798" spans="1:56" s="4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</row>
    <row r="8799" spans="1:56" s="4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</row>
    <row r="8800" spans="1:56" s="4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</row>
    <row r="8801" spans="1:56" s="4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</row>
    <row r="8802" spans="1:56" s="4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</row>
    <row r="8803" spans="1:56" s="4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</row>
    <row r="8804" spans="1:56" s="4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</row>
    <row r="8805" spans="1:56" s="4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</row>
    <row r="8806" spans="1:56" s="4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</row>
    <row r="8807" spans="1:56" s="4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</row>
    <row r="8808" spans="1:56" s="4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</row>
    <row r="8809" spans="1:56" s="4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</row>
    <row r="8810" spans="1:56" s="4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</row>
    <row r="8811" spans="1:56" s="4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</row>
    <row r="8812" spans="1:56" s="4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</row>
    <row r="8813" spans="1:56" s="4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</row>
    <row r="8814" spans="1:56" s="4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</row>
    <row r="8815" spans="1:56" s="4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</row>
    <row r="8816" spans="1:56" s="4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</row>
    <row r="8817" spans="1:56" s="4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</row>
    <row r="8818" spans="1:56" s="4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</row>
    <row r="8819" spans="1:56" s="4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</row>
    <row r="8820" spans="1:56" s="4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</row>
    <row r="8821" spans="1:56" s="4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</row>
    <row r="8822" spans="1:56" s="4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</row>
    <row r="8823" spans="1:56" s="4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</row>
    <row r="8824" spans="1:56" s="4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</row>
    <row r="8825" spans="1:56" s="4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</row>
    <row r="8826" spans="1:56" s="4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</row>
    <row r="8827" spans="1:56" s="4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</row>
    <row r="8828" spans="1:56" s="4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</row>
    <row r="8829" spans="1:56" s="4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</row>
    <row r="8830" spans="1:56" s="4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</row>
    <row r="8831" spans="1:56" s="4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</row>
    <row r="8832" spans="1:56" s="4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</row>
    <row r="8833" spans="1:56" s="4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</row>
    <row r="8834" spans="1:56" s="4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</row>
    <row r="8835" spans="1:56" s="4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</row>
    <row r="8836" spans="1:56" s="4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</row>
    <row r="8837" spans="1:56" s="4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</row>
    <row r="8838" spans="1:56" s="4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</row>
    <row r="8839" spans="1:56" s="4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</row>
    <row r="8840" spans="1:56" s="4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</row>
    <row r="8841" spans="1:56" s="4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</row>
    <row r="8842" spans="1:56" s="4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</row>
    <row r="8843" spans="1:56" s="4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</row>
    <row r="8844" spans="1:56" s="4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</row>
    <row r="8845" spans="1:56" s="4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</row>
    <row r="8846" spans="1:56" s="4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</row>
    <row r="8847" spans="1:56" s="4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</row>
    <row r="8848" spans="1:56" s="4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</row>
    <row r="8849" spans="1:56" s="4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</row>
    <row r="8850" spans="1:56" s="4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</row>
    <row r="8851" spans="1:56" s="4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</row>
    <row r="8852" spans="1:56" s="4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</row>
    <row r="8853" spans="1:56" s="4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</row>
    <row r="8854" spans="1:56" s="4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</row>
    <row r="8855" spans="1:56" s="4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</row>
    <row r="8856" spans="1:56" s="4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</row>
    <row r="8857" spans="1:56" s="4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</row>
    <row r="8858" spans="1:56" s="4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</row>
    <row r="8859" spans="1:56" s="4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</row>
    <row r="8860" spans="1:56" s="4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</row>
    <row r="8861" spans="1:56" s="4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</row>
    <row r="8862" spans="1:56" s="4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</row>
    <row r="8863" spans="1:56" s="4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</row>
    <row r="8864" spans="1:56" s="4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</row>
    <row r="8865" spans="1:56" s="4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</row>
    <row r="8866" spans="1:56" s="4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</row>
    <row r="8867" spans="1:56" s="4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</row>
    <row r="8868" spans="1:56" s="4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</row>
    <row r="8869" spans="1:56" s="4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</row>
    <row r="8870" spans="1:56" s="4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</row>
    <row r="8871" spans="1:56" s="4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</row>
    <row r="8872" spans="1:56" s="4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</row>
    <row r="8873" spans="1:56" s="4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</row>
    <row r="8874" spans="1:56" s="4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</row>
    <row r="8875" spans="1:56" s="4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</row>
    <row r="8876" spans="1:56" s="4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</row>
    <row r="8877" spans="1:56" s="4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</row>
    <row r="8878" spans="1:56" s="4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</row>
    <row r="8879" spans="1:56" s="4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</row>
    <row r="8880" spans="1:56" s="4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</row>
    <row r="8881" spans="1:56" s="4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</row>
    <row r="8882" spans="1:56" s="4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</row>
    <row r="8883" spans="1:56" s="4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</row>
    <row r="8884" spans="1:56" s="4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</row>
    <row r="8885" spans="1:56" s="4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</row>
    <row r="8886" spans="1:56" s="4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</row>
    <row r="8887" spans="1:56" s="4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</row>
    <row r="8888" spans="1:56" s="4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</row>
    <row r="8889" spans="1:56" s="4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</row>
    <row r="8890" spans="1:56" s="4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</row>
    <row r="8891" spans="1:56" s="4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</row>
    <row r="8892" spans="1:56" s="4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</row>
    <row r="8893" spans="1:56" s="4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</row>
    <row r="8894" spans="1:56" s="4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</row>
    <row r="8895" spans="1:56" s="4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</row>
    <row r="8896" spans="1:56" s="4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</row>
    <row r="8897" spans="1:56" s="4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</row>
    <row r="8898" spans="1:56" s="4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</row>
    <row r="8899" spans="1:56" s="4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</row>
    <row r="8900" spans="1:56" s="4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</row>
    <row r="8901" spans="1:56" s="4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</row>
    <row r="8902" spans="1:56" s="4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</row>
    <row r="8903" spans="1:56" s="4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</row>
    <row r="8904" spans="1:56" s="4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</row>
    <row r="8905" spans="1:56" s="4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</row>
    <row r="8906" spans="1:56" s="4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</row>
    <row r="8907" spans="1:56" s="4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</row>
    <row r="8908" spans="1:56" s="4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</row>
    <row r="8909" spans="1:56" s="4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</row>
    <row r="8910" spans="1:56" s="4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</row>
    <row r="8911" spans="1:56" s="4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</row>
    <row r="8912" spans="1:56" s="4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</row>
    <row r="8913" spans="1:56" s="4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</row>
    <row r="8914" spans="1:56" s="4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</row>
    <row r="8915" spans="1:56" s="4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</row>
    <row r="8916" spans="1:56" s="4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</row>
    <row r="8917" spans="1:56" s="4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</row>
    <row r="8918" spans="1:56" s="4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</row>
    <row r="8919" spans="1:56" s="4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</row>
    <row r="8920" spans="1:56" s="4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</row>
    <row r="8921" spans="1:56" s="4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</row>
    <row r="8922" spans="1:56" s="4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</row>
    <row r="8923" spans="1:56" s="4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</row>
    <row r="8924" spans="1:56" s="4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</row>
    <row r="8925" spans="1:56" s="4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</row>
    <row r="8926" spans="1:56" s="4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</row>
    <row r="8927" spans="1:56" s="4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</row>
    <row r="8928" spans="1:56" s="4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</row>
    <row r="8929" spans="1:56" s="4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</row>
    <row r="8930" spans="1:56" s="4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</row>
    <row r="8931" spans="1:56" s="4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</row>
    <row r="8932" spans="1:56" s="4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</row>
    <row r="8933" spans="1:56" s="4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</row>
    <row r="8934" spans="1:56" s="4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</row>
    <row r="8935" spans="1:56" s="4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</row>
    <row r="8936" spans="1:56" s="4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</row>
    <row r="8937" spans="1:56" s="4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</row>
    <row r="8938" spans="1:56" s="4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</row>
    <row r="8939" spans="1:56" s="4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</row>
    <row r="8940" spans="1:56" s="4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</row>
    <row r="8941" spans="1:56" s="4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</row>
    <row r="8942" spans="1:56" s="4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</row>
    <row r="8943" spans="1:56" s="4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</row>
    <row r="8944" spans="1:56" s="4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</row>
    <row r="8945" spans="1:56" s="4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</row>
    <row r="8946" spans="1:56" s="4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</row>
    <row r="8947" spans="1:56" s="4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</row>
    <row r="8948" spans="1:56" s="4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</row>
    <row r="8949" spans="1:56" s="4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</row>
    <row r="8950" spans="1:56" s="4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</row>
    <row r="8951" spans="1:56" s="4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</row>
    <row r="8952" spans="1:56" s="4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</row>
    <row r="8953" spans="1:56" s="4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</row>
    <row r="8954" spans="1:56" s="4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</row>
    <row r="8955" spans="1:56" s="4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</row>
    <row r="8956" spans="1:56" s="4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</row>
    <row r="8957" spans="1:56" s="4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</row>
    <row r="8958" spans="1:56" s="4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</row>
    <row r="8959" spans="1:56" s="4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</row>
    <row r="8960" spans="1:56" s="4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</row>
    <row r="8961" spans="1:56" s="4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</row>
    <row r="8962" spans="1:56" s="4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</row>
    <row r="8963" spans="1:56" s="4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</row>
    <row r="8964" spans="1:56" s="4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</row>
    <row r="8965" spans="1:56" s="4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</row>
    <row r="8966" spans="1:56" s="4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</row>
    <row r="8967" spans="1:56" s="4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</row>
    <row r="8968" spans="1:56" s="4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</row>
    <row r="8969" spans="1:56" s="4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</row>
    <row r="8970" spans="1:56" s="4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</row>
    <row r="8971" spans="1:56" s="4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</row>
    <row r="8972" spans="1:56" s="4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</row>
    <row r="8973" spans="1:56" s="4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</row>
    <row r="8974" spans="1:56" s="4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</row>
    <row r="8975" spans="1:56" s="4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</row>
    <row r="8976" spans="1:56" s="4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</row>
    <row r="8977" spans="1:56" s="4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</row>
    <row r="8978" spans="1:56" s="4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</row>
    <row r="8979" spans="1:56" s="4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</row>
    <row r="8980" spans="1:56" s="4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</row>
    <row r="8981" spans="1:56" s="4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</row>
    <row r="8982" spans="1:56" s="4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</row>
    <row r="8983" spans="1:56" s="4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</row>
    <row r="8984" spans="1:56" s="4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</row>
    <row r="8985" spans="1:56" s="4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</row>
    <row r="8986" spans="1:56" s="4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</row>
    <row r="8987" spans="1:56" s="4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</row>
    <row r="8988" spans="1:56" s="4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</row>
    <row r="8989" spans="1:56" s="4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</row>
    <row r="8990" spans="1:56" s="4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</row>
    <row r="8991" spans="1:56" s="4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</row>
    <row r="8992" spans="1:56" s="4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</row>
    <row r="8993" spans="1:56" s="4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</row>
    <row r="8994" spans="1:56" s="4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</row>
    <row r="8995" spans="1:56" s="4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</row>
    <row r="8996" spans="1:56" s="4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</row>
    <row r="8997" spans="1:56" s="4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</row>
    <row r="8998" spans="1:56" s="4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</row>
    <row r="8999" spans="1:56" s="4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</row>
    <row r="9000" spans="1:56" s="4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</row>
    <row r="9001" spans="1:56" s="4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</row>
    <row r="9002" spans="1:56" s="4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</row>
    <row r="9003" spans="1:56" s="4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</row>
    <row r="9004" spans="1:56" s="4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</row>
    <row r="9005" spans="1:56" s="4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</row>
    <row r="9006" spans="1:56" s="4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</row>
    <row r="9007" spans="1:56" s="4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</row>
    <row r="9008" spans="1:56" s="4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</row>
    <row r="9009" spans="1:56" s="4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</row>
    <row r="9010" spans="1:56" s="4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</row>
    <row r="9011" spans="1:56" s="4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</row>
    <row r="9012" spans="1:56" s="4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</row>
    <row r="9013" spans="1:56" s="4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</row>
    <row r="9014" spans="1:56" s="4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</row>
    <row r="9015" spans="1:56" s="4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</row>
    <row r="9016" spans="1:56" s="4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</row>
    <row r="9017" spans="1:56" s="4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</row>
    <row r="9018" spans="1:56" s="4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</row>
    <row r="9019" spans="1:56" s="4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</row>
    <row r="9020" spans="1:56" s="4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</row>
    <row r="9021" spans="1:56" s="4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</row>
    <row r="9022" spans="1:56" s="4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</row>
    <row r="9023" spans="1:56" s="4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</row>
    <row r="9024" spans="1:56" s="4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</row>
    <row r="9025" spans="1:56" s="4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</row>
    <row r="9026" spans="1:56" s="4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</row>
    <row r="9027" spans="1:56" s="4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</row>
    <row r="9028" spans="1:56" s="4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</row>
    <row r="9029" spans="1:56" s="4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</row>
    <row r="9030" spans="1:56" s="4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</row>
    <row r="9031" spans="1:56" s="4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</row>
    <row r="9032" spans="1:56" s="4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</row>
    <row r="9033" spans="1:56" s="4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</row>
    <row r="9034" spans="1:56" s="4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</row>
    <row r="9035" spans="1:56" s="4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</row>
    <row r="9036" spans="1:56" s="4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</row>
    <row r="9037" spans="1:56" s="4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</row>
    <row r="9038" spans="1:56" s="4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</row>
    <row r="9039" spans="1:56" s="4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</row>
    <row r="9040" spans="1:56" s="4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</row>
    <row r="9041" spans="1:56" s="4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</row>
    <row r="9042" spans="1:56" s="4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</row>
    <row r="9043" spans="1:56" s="4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</row>
    <row r="9044" spans="1:56" s="4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</row>
    <row r="9045" spans="1:56" s="4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</row>
    <row r="9046" spans="1:56" s="4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</row>
    <row r="9047" spans="1:56" s="4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</row>
    <row r="9048" spans="1:56" s="4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</row>
    <row r="9049" spans="1:56" s="4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</row>
    <row r="9050" spans="1:56" s="4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</row>
    <row r="9051" spans="1:56" s="4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</row>
    <row r="9052" spans="1:56" s="4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</row>
    <row r="9053" spans="1:56" s="4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</row>
    <row r="9054" spans="1:56" s="4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</row>
    <row r="9055" spans="1:56" s="4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</row>
    <row r="9056" spans="1:56" s="4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</row>
    <row r="9057" spans="1:56" s="4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</row>
    <row r="9058" spans="1:56" s="4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</row>
    <row r="9059" spans="1:56" s="4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</row>
    <row r="9060" spans="1:56" s="4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</row>
    <row r="9061" spans="1:56" s="4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</row>
    <row r="9062" spans="1:56" s="4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</row>
    <row r="9063" spans="1:56" s="4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</row>
    <row r="9064" spans="1:56" s="4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</row>
    <row r="9065" spans="1:56" s="4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</row>
    <row r="9066" spans="1:56" s="4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</row>
    <row r="9067" spans="1:56" s="4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</row>
    <row r="9068" spans="1:56" s="4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</row>
    <row r="9069" spans="1:56" s="4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</row>
    <row r="9070" spans="1:56" s="4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</row>
    <row r="9071" spans="1:56" s="4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</row>
    <row r="9072" spans="1:56" s="4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</row>
    <row r="9073" spans="1:56" s="4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</row>
    <row r="9074" spans="1:56" s="4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</row>
    <row r="9075" spans="1:56" s="4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</row>
    <row r="9076" spans="1:56" s="4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</row>
    <row r="9077" spans="1:56" s="4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</row>
    <row r="9078" spans="1:56" s="4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</row>
    <row r="9079" spans="1:56" s="4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</row>
    <row r="9080" spans="1:56" s="4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</row>
    <row r="9081" spans="1:56" s="4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</row>
    <row r="9082" spans="1:56" s="4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</row>
    <row r="9083" spans="1:56" s="4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</row>
    <row r="9084" spans="1:56" s="4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</row>
    <row r="9085" spans="1:56" s="4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</row>
    <row r="9086" spans="1:56" s="4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</row>
    <row r="9087" spans="1:56" s="4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</row>
    <row r="9088" spans="1:56" s="4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</row>
    <row r="9089" spans="1:56" s="4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</row>
    <row r="9090" spans="1:56" s="4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</row>
    <row r="9091" spans="1:56" s="4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</row>
    <row r="9092" spans="1:56" s="4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</row>
    <row r="9093" spans="1:56" s="4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</row>
    <row r="9094" spans="1:56" s="4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</row>
    <row r="9095" spans="1:56" s="4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</row>
    <row r="9096" spans="1:56" s="4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</row>
    <row r="9097" spans="1:56" s="4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</row>
    <row r="9098" spans="1:56" s="4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</row>
    <row r="9099" spans="1:56" s="4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</row>
    <row r="9100" spans="1:56" s="4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</row>
    <row r="9101" spans="1:56" s="4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</row>
    <row r="9102" spans="1:56" s="4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</row>
    <row r="9103" spans="1:56" s="4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</row>
    <row r="9104" spans="1:56" s="4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</row>
    <row r="9105" spans="1:56" s="4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</row>
    <row r="9106" spans="1:56" s="4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</row>
    <row r="9107" spans="1:56" s="4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</row>
    <row r="9108" spans="1:56" s="4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</row>
    <row r="9109" spans="1:56" s="4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</row>
    <row r="9110" spans="1:56" s="4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</row>
    <row r="9111" spans="1:56" s="4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</row>
    <row r="9112" spans="1:56" s="4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</row>
    <row r="9113" spans="1:56" s="4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</row>
    <row r="9114" spans="1:56" s="4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</row>
    <row r="9115" spans="1:56" s="4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</row>
    <row r="9116" spans="1:56" s="4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</row>
    <row r="9117" spans="1:56" s="4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</row>
    <row r="9118" spans="1:56" s="4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</row>
    <row r="9119" spans="1:56" s="4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</row>
    <row r="9120" spans="1:56" s="4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</row>
    <row r="9121" spans="1:56" s="4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</row>
    <row r="9122" spans="1:56" s="4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</row>
    <row r="9123" spans="1:56" s="4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</row>
    <row r="9124" spans="1:56" s="4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</row>
    <row r="9125" spans="1:56" s="4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</row>
    <row r="9126" spans="1:56" s="4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</row>
    <row r="9127" spans="1:56" s="4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</row>
    <row r="9128" spans="1:56" s="4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</row>
    <row r="9129" spans="1:56" s="4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</row>
    <row r="9130" spans="1:56" s="4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</row>
    <row r="9131" spans="1:56" s="4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</row>
    <row r="9132" spans="1:56" s="4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</row>
    <row r="9133" spans="1:56" s="4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</row>
    <row r="9134" spans="1:56" s="4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</row>
    <row r="9135" spans="1:56" s="4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</row>
    <row r="9136" spans="1:56" s="4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</row>
    <row r="9137" spans="1:56" s="4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</row>
    <row r="9138" spans="1:56" s="4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</row>
    <row r="9139" spans="1:56" s="4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</row>
    <row r="9140" spans="1:56" s="4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</row>
    <row r="9141" spans="1:56" s="4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</row>
    <row r="9142" spans="1:56" s="4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</row>
    <row r="9143" spans="1:56" s="4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</row>
    <row r="9144" spans="1:56" s="4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</row>
    <row r="9145" spans="1:56" s="4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</row>
    <row r="9146" spans="1:56" s="4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</row>
    <row r="9147" spans="1:56" s="4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</row>
    <row r="9148" spans="1:56" s="4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</row>
    <row r="9149" spans="1:56" s="4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</row>
    <row r="9150" spans="1:56" s="4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</row>
    <row r="9151" spans="1:56" s="4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</row>
    <row r="9152" spans="1:56" s="4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</row>
    <row r="9153" spans="1:56" s="4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</row>
    <row r="9154" spans="1:56" s="4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</row>
    <row r="9155" spans="1:56" s="4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</row>
    <row r="9156" spans="1:56" s="4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</row>
    <row r="9157" spans="1:56" s="4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</row>
    <row r="9158" spans="1:56" s="4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</row>
    <row r="9159" spans="1:56" s="4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</row>
    <row r="9160" spans="1:56" s="4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</row>
    <row r="9161" spans="1:56" s="4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</row>
    <row r="9162" spans="1:56" s="4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</row>
    <row r="9163" spans="1:56" s="4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</row>
    <row r="9164" spans="1:56" s="4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</row>
    <row r="9165" spans="1:56" s="4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</row>
    <row r="9166" spans="1:56" s="4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</row>
    <row r="9167" spans="1:56" s="4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</row>
    <row r="9168" spans="1:56" s="4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</row>
    <row r="9169" spans="1:56" s="4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</row>
    <row r="9170" spans="1:56" s="4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</row>
    <row r="9171" spans="1:56" s="4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</row>
    <row r="9172" spans="1:56" s="4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</row>
    <row r="9173" spans="1:56" s="4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</row>
    <row r="9174" spans="1:56" s="4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</row>
    <row r="9175" spans="1:56" s="4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</row>
    <row r="9176" spans="1:56" s="4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</row>
    <row r="9177" spans="1:56" s="4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</row>
    <row r="9178" spans="1:56" s="4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</row>
    <row r="9179" spans="1:56" s="4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</row>
    <row r="9180" spans="1:56" s="4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</row>
    <row r="9181" spans="1:56" s="4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</row>
    <row r="9182" spans="1:56" s="4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</row>
    <row r="9183" spans="1:56" s="4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</row>
    <row r="9184" spans="1:56" s="4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</row>
    <row r="9185" spans="1:56" s="4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</row>
    <row r="9186" spans="1:56" s="4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</row>
    <row r="9187" spans="1:56" s="4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</row>
    <row r="9188" spans="1:56" s="4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</row>
    <row r="9189" spans="1:56" s="4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</row>
    <row r="9190" spans="1:56" s="4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</row>
    <row r="9191" spans="1:56" s="4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</row>
    <row r="9192" spans="1:56" s="4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</row>
    <row r="9193" spans="1:56" s="4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</row>
    <row r="9194" spans="1:56" s="4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</row>
    <row r="9195" spans="1:56" s="4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</row>
    <row r="9196" spans="1:56" s="4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</row>
    <row r="9197" spans="1:56" s="4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</row>
    <row r="9198" spans="1:56" s="4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</row>
    <row r="9199" spans="1:56" s="4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</row>
    <row r="9200" spans="1:56" s="4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</row>
    <row r="9201" spans="1:56" s="4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</row>
    <row r="9202" spans="1:56" s="4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</row>
    <row r="9203" spans="1:56" s="4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</row>
    <row r="9204" spans="1:56" s="4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</row>
    <row r="9205" spans="1:56" s="4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</row>
    <row r="9206" spans="1:56" s="4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</row>
    <row r="9207" spans="1:56" s="4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</row>
    <row r="9208" spans="1:56" s="4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</row>
    <row r="9209" spans="1:56" s="4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</row>
    <row r="9210" spans="1:56" s="4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</row>
    <row r="9211" spans="1:56" s="4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</row>
    <row r="9212" spans="1:56" s="4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</row>
    <row r="9213" spans="1:56" s="4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</row>
    <row r="9214" spans="1:56" s="4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</row>
    <row r="9215" spans="1:56" s="4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</row>
    <row r="9216" spans="1:56" s="4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</row>
    <row r="9217" spans="1:56" s="4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</row>
    <row r="9218" spans="1:56" s="4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</row>
    <row r="9219" spans="1:56" s="4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</row>
    <row r="9220" spans="1:56" s="4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</row>
    <row r="9221" spans="1:56" s="4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</row>
    <row r="9222" spans="1:56" s="4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</row>
    <row r="9223" spans="1:56" s="4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</row>
    <row r="9224" spans="1:56" s="4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</row>
    <row r="9225" spans="1:56" s="4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</row>
    <row r="9226" spans="1:56" s="4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</row>
    <row r="9227" spans="1:56" s="4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</row>
    <row r="9228" spans="1:56" s="4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</row>
    <row r="9229" spans="1:56" s="4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</row>
    <row r="9230" spans="1:56" s="4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</row>
    <row r="9231" spans="1:56" s="4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</row>
    <row r="9232" spans="1:56" s="4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</row>
    <row r="9233" spans="1:56" s="4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</row>
    <row r="9234" spans="1:56" s="4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</row>
    <row r="9235" spans="1:56" s="4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</row>
    <row r="9236" spans="1:56" s="4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</row>
    <row r="9237" spans="1:56" s="4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</row>
    <row r="9238" spans="1:56" s="4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</row>
    <row r="9239" spans="1:56" s="4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</row>
    <row r="9240" spans="1:56" s="4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</row>
    <row r="9241" spans="1:56" s="4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</row>
    <row r="9242" spans="1:56" s="4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</row>
    <row r="9243" spans="1:56" s="4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</row>
    <row r="9244" spans="1:56" s="4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</row>
    <row r="9245" spans="1:56" s="4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</row>
    <row r="9246" spans="1:56" s="4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</row>
    <row r="9247" spans="1:56" s="4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</row>
    <row r="9248" spans="1:56" s="4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</row>
    <row r="9249" spans="1:56" s="4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</row>
    <row r="9250" spans="1:56" s="4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</row>
    <row r="9251" spans="1:56" s="4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</row>
    <row r="9252" spans="1:56" s="4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</row>
    <row r="9253" spans="1:56" s="4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</row>
    <row r="9254" spans="1:56" s="4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</row>
    <row r="9255" spans="1:56" s="4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</row>
    <row r="9256" spans="1:56" s="4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</row>
    <row r="9257" spans="1:56" s="4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</row>
    <row r="9258" spans="1:56" s="4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</row>
    <row r="9259" spans="1:56" s="4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</row>
    <row r="9260" spans="1:56" s="4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</row>
    <row r="9261" spans="1:56" s="4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</row>
    <row r="9262" spans="1:56" s="4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</row>
    <row r="9263" spans="1:56" s="4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</row>
    <row r="9264" spans="1:56" s="4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</row>
    <row r="9265" spans="1:56" s="4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</row>
    <row r="9266" spans="1:56" s="4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</row>
    <row r="9267" spans="1:56" s="4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</row>
    <row r="9268" spans="1:56" s="4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</row>
    <row r="9269" spans="1:56" s="4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</row>
    <row r="9270" spans="1:56" s="4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</row>
    <row r="9271" spans="1:56" s="4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</row>
    <row r="9272" spans="1:56" s="4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</row>
    <row r="9273" spans="1:56" s="4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</row>
    <row r="9274" spans="1:56" s="4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</row>
    <row r="9275" spans="1:56" s="4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</row>
    <row r="9276" spans="1:56" s="4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</row>
    <row r="9277" spans="1:56" s="4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</row>
    <row r="9278" spans="1:56" s="4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</row>
    <row r="9279" spans="1:56" s="4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</row>
    <row r="9280" spans="1:56" s="4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</row>
    <row r="9281" spans="1:56" s="4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</row>
    <row r="9282" spans="1:56" s="4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</row>
    <row r="9283" spans="1:56" s="4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</row>
    <row r="9284" spans="1:56" s="4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</row>
    <row r="9285" spans="1:56" s="4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</row>
    <row r="9286" spans="1:56" s="4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</row>
    <row r="9287" spans="1:56" s="4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</row>
    <row r="9288" spans="1:56" s="4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</row>
    <row r="9289" spans="1:56" s="4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</row>
    <row r="9290" spans="1:56" s="4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</row>
    <row r="9291" spans="1:56" s="4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</row>
    <row r="9292" spans="1:56" s="4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</row>
    <row r="9293" spans="1:56" s="4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</row>
    <row r="9294" spans="1:56" s="4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</row>
    <row r="9295" spans="1:56" s="4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</row>
    <row r="9296" spans="1:56" s="4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</row>
    <row r="9297" spans="1:56" s="4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</row>
    <row r="9298" spans="1:56" s="4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</row>
    <row r="9299" spans="1:56" s="4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</row>
    <row r="9300" spans="1:56" s="4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</row>
    <row r="9301" spans="1:56" s="4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</row>
    <row r="9302" spans="1:56" s="4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</row>
    <row r="9303" spans="1:56" s="4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</row>
    <row r="9304" spans="1:56" s="4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</row>
    <row r="9305" spans="1:56" s="4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</row>
    <row r="9306" spans="1:56" s="4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</row>
    <row r="9307" spans="1:56" s="4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</row>
    <row r="9308" spans="1:56" s="4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</row>
    <row r="9309" spans="1:56" s="4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</row>
    <row r="9310" spans="1:56" s="4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</row>
    <row r="9311" spans="1:56" s="4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</row>
    <row r="9312" spans="1:56" s="4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</row>
    <row r="9313" spans="1:56" s="4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</row>
    <row r="9314" spans="1:56" s="4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</row>
    <row r="9315" spans="1:56" s="4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</row>
    <row r="9316" spans="1:56" s="4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</row>
    <row r="9317" spans="1:56" s="4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</row>
    <row r="9318" spans="1:56" s="4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</row>
    <row r="9319" spans="1:56" s="4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</row>
    <row r="9320" spans="1:56" s="4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</row>
    <row r="9321" spans="1:56" s="4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</row>
    <row r="9322" spans="1:56" s="4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</row>
    <row r="9323" spans="1:56" s="4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</row>
    <row r="9324" spans="1:56" s="4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</row>
    <row r="9325" spans="1:56" s="4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</row>
    <row r="9326" spans="1:56" s="4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</row>
    <row r="9327" spans="1:56" s="4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</row>
    <row r="9328" spans="1:56" s="4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</row>
    <row r="9329" spans="1:56" s="4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</row>
    <row r="9330" spans="1:56" s="4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</row>
    <row r="9331" spans="1:56" s="4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</row>
    <row r="9332" spans="1:56" s="4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</row>
    <row r="9333" spans="1:56" s="4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</row>
    <row r="9334" spans="1:56" s="4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</row>
    <row r="9335" spans="1:56" s="4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</row>
    <row r="9336" spans="1:56" s="4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</row>
    <row r="9337" spans="1:56" s="4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</row>
    <row r="9338" spans="1:56" s="4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</row>
    <row r="9339" spans="1:56" s="4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</row>
    <row r="9340" spans="1:56" s="4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</row>
    <row r="9341" spans="1:56" s="4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</row>
    <row r="9342" spans="1:56" s="4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</row>
    <row r="9343" spans="1:56" s="4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</row>
    <row r="9344" spans="1:56" s="4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</row>
    <row r="9345" spans="1:56" s="4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</row>
    <row r="9346" spans="1:56" s="4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</row>
    <row r="9347" spans="1:56" s="4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</row>
    <row r="9348" spans="1:56" s="4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</row>
    <row r="9349" spans="1:56" s="4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</row>
    <row r="9350" spans="1:56" s="4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</row>
    <row r="9351" spans="1:56" s="4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</row>
    <row r="9352" spans="1:56" s="4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</row>
    <row r="9353" spans="1:56" s="4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</row>
    <row r="9354" spans="1:56" s="4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</row>
    <row r="9355" spans="1:56" s="4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</row>
    <row r="9356" spans="1:56" s="4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</row>
    <row r="9357" spans="1:56" s="4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</row>
    <row r="9358" spans="1:56" s="4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</row>
    <row r="9359" spans="1:56" s="4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</row>
    <row r="9360" spans="1:56" s="4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</row>
    <row r="9361" spans="1:56" s="4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</row>
    <row r="9362" spans="1:56" s="4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</row>
    <row r="9363" spans="1:56" s="4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</row>
    <row r="9364" spans="1:56" s="4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</row>
    <row r="9365" spans="1:56" s="4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</row>
    <row r="9366" spans="1:56" s="4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</row>
    <row r="9367" spans="1:56" s="4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</row>
    <row r="9368" spans="1:56" s="4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</row>
    <row r="9369" spans="1:56" s="4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</row>
    <row r="9370" spans="1:56" s="4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</row>
    <row r="9371" spans="1:56" s="4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</row>
    <row r="9372" spans="1:56" s="4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</row>
    <row r="9373" spans="1:56" s="4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</row>
    <row r="9374" spans="1:56" s="4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</row>
    <row r="9375" spans="1:56" s="4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</row>
    <row r="9376" spans="1:56" s="4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</row>
    <row r="9377" spans="1:56" s="4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</row>
    <row r="9378" spans="1:56" s="4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</row>
    <row r="9379" spans="1:56" s="4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</row>
    <row r="9380" spans="1:56" s="4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</row>
    <row r="9381" spans="1:56" s="4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</row>
    <row r="9382" spans="1:56" s="4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</row>
    <row r="9383" spans="1:56" s="4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</row>
    <row r="9384" spans="1:56" s="4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</row>
    <row r="9385" spans="1:56" s="4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</row>
    <row r="9386" spans="1:56" s="4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</row>
    <row r="9387" spans="1:56" s="4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</row>
    <row r="9388" spans="1:56" s="4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</row>
    <row r="9389" spans="1:56" s="4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</row>
    <row r="9390" spans="1:56" s="4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</row>
    <row r="9391" spans="1:56" s="4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</row>
    <row r="9392" spans="1:56" s="4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</row>
    <row r="9393" spans="1:56" s="4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</row>
    <row r="9394" spans="1:56" s="4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</row>
    <row r="9395" spans="1:56" s="4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</row>
    <row r="9396" spans="1:56" s="4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</row>
    <row r="9397" spans="1:56" s="4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</row>
    <row r="9398" spans="1:56" s="4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</row>
    <row r="9399" spans="1:56" s="4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</row>
    <row r="9400" spans="1:56" s="4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</row>
    <row r="9401" spans="1:56" s="4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</row>
    <row r="9402" spans="1:56" s="4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</row>
    <row r="9403" spans="1:56" s="4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</row>
    <row r="9404" spans="1:56" s="4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</row>
    <row r="9405" spans="1:56" s="4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</row>
    <row r="9406" spans="1:56" s="4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</row>
    <row r="9407" spans="1:56" s="4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</row>
    <row r="9408" spans="1:56" s="4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</row>
    <row r="9409" spans="1:56" s="4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</row>
    <row r="9410" spans="1:56" s="4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</row>
    <row r="9411" spans="1:56" s="4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</row>
    <row r="9412" spans="1:56" s="4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</row>
    <row r="9413" spans="1:56" s="4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</row>
    <row r="9414" spans="1:56" s="4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</row>
    <row r="9415" spans="1:56" s="4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</row>
    <row r="9416" spans="1:56" s="4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</row>
    <row r="9417" spans="1:56" s="4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</row>
    <row r="9418" spans="1:56" s="4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</row>
    <row r="9419" spans="1:56" s="4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</row>
    <row r="9420" spans="1:56" s="4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</row>
    <row r="9421" spans="1:56" s="4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</row>
    <row r="9422" spans="1:56" s="4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</row>
    <row r="9423" spans="1:56" s="4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</row>
    <row r="9424" spans="1:56" s="4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</row>
    <row r="9425" spans="1:56" s="4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</row>
    <row r="9426" spans="1:56" s="4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</row>
    <row r="9427" spans="1:56" s="4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</row>
    <row r="9428" spans="1:56" s="4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</row>
    <row r="9429" spans="1:56" s="4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</row>
    <row r="9430" spans="1:56" s="4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</row>
    <row r="9431" spans="1:56" s="4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</row>
    <row r="9432" spans="1:56" s="4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</row>
    <row r="9433" spans="1:56" s="4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</row>
    <row r="9434" spans="1:56" s="4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</row>
    <row r="9435" spans="1:56" s="4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</row>
    <row r="9436" spans="1:56" s="4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</row>
    <row r="9437" spans="1:56" s="4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</row>
    <row r="9438" spans="1:56" s="4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</row>
    <row r="9439" spans="1:56" s="4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</row>
    <row r="9440" spans="1:56" s="4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</row>
    <row r="9441" spans="1:56" s="4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</row>
    <row r="9442" spans="1:56" s="4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</row>
    <row r="9443" spans="1:56" s="4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</row>
    <row r="9444" spans="1:56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</row>
    <row r="9445" spans="1:56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</row>
    <row r="9446" spans="1:56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</row>
    <row r="9447" spans="1:56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</row>
    <row r="9448" spans="1:56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</row>
    <row r="9449" spans="1:56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</row>
    <row r="9450" spans="1:56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</row>
    <row r="9451" spans="1:56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</row>
    <row r="9452" spans="1:56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</row>
    <row r="9453" spans="1:56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</row>
    <row r="9454" spans="1:56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</row>
    <row r="9455" spans="1:56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</row>
    <row r="9456" spans="1:56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</row>
    <row r="9457" spans="1:56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</row>
    <row r="9458" spans="1:56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</row>
    <row r="9459" spans="1:56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</row>
    <row r="9460" spans="1:56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</row>
    <row r="9461" spans="1:56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</row>
    <row r="9462" spans="1:56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</row>
    <row r="9463" spans="1:56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</row>
    <row r="9464" spans="1:56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</row>
    <row r="9465" spans="1:56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</row>
    <row r="9466" spans="1:56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</row>
    <row r="9467" spans="1:56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</row>
    <row r="9468" spans="1:56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</row>
    <row r="9469" spans="1:56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</row>
    <row r="9470" spans="1:56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</row>
    <row r="9471" spans="1:56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</row>
    <row r="9472" spans="1:56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</row>
    <row r="9473" spans="1:56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</row>
    <row r="9474" spans="1:56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</row>
    <row r="9475" spans="1:56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</row>
    <row r="9476" spans="1:56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</row>
    <row r="9477" spans="1:56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</row>
    <row r="9478" spans="1:56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</row>
    <row r="9479" spans="1:56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</row>
    <row r="9480" spans="1:56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</row>
    <row r="9481" spans="1:56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</row>
    <row r="9482" spans="1:56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</row>
    <row r="9483" spans="1:56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</row>
    <row r="9484" spans="1:56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</row>
    <row r="9485" spans="1:56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</row>
    <row r="9486" spans="1:56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</row>
    <row r="9487" spans="1:56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</row>
    <row r="9488" spans="1:56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</row>
    <row r="9489" spans="1:56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</row>
    <row r="9490" spans="1:56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</row>
    <row r="9491" spans="1:56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</row>
    <row r="9492" spans="1:56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</row>
    <row r="9493" spans="1:56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</row>
    <row r="9494" spans="1:56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</row>
    <row r="9495" spans="1:56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</row>
    <row r="9496" spans="1:56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</row>
    <row r="9497" spans="1:56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</row>
    <row r="9498" spans="1:56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</row>
    <row r="9499" spans="1:56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</row>
    <row r="9500" spans="1:56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</row>
    <row r="9501" spans="1:56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</row>
    <row r="9502" spans="1:56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</row>
    <row r="9503" spans="1:56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</row>
    <row r="9504" spans="1:56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</row>
    <row r="9505" spans="1:56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</row>
    <row r="9506" spans="1:56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</row>
    <row r="9507" spans="1:56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</row>
    <row r="9508" spans="1:56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</row>
    <row r="9509" spans="1:56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</row>
    <row r="9510" spans="1:56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</row>
    <row r="9511" spans="1:56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</row>
    <row r="9512" spans="1:56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</row>
    <row r="9513" spans="1:56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</row>
    <row r="9514" spans="1:56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</row>
    <row r="9515" spans="1:56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</row>
    <row r="9516" spans="1:56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</row>
    <row r="9517" spans="1:56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</row>
    <row r="9518" spans="1:56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</row>
    <row r="9519" spans="1:56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</row>
    <row r="9520" spans="1:56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</row>
    <row r="9521" spans="1:56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</row>
    <row r="9522" spans="1:56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</row>
    <row r="9523" spans="1:56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</row>
    <row r="9524" spans="1:56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</row>
    <row r="9525" spans="1:56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</row>
    <row r="9526" spans="1:56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</row>
    <row r="9527" spans="1:56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</row>
    <row r="9528" spans="1:56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</row>
    <row r="9529" spans="1:56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</row>
    <row r="9530" spans="1:56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</row>
    <row r="9531" spans="1:56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</row>
    <row r="9532" spans="1:56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</row>
    <row r="9533" spans="1:56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</row>
    <row r="9534" spans="1:56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</row>
    <row r="9535" spans="1:56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</row>
    <row r="9536" spans="1:56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</row>
    <row r="9537" spans="1:56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</row>
    <row r="9538" spans="1:56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</row>
    <row r="9539" spans="1:56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</row>
    <row r="9540" spans="1:56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</row>
    <row r="9541" spans="1:56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</row>
    <row r="9542" spans="1:56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</row>
    <row r="9543" spans="1:56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</row>
    <row r="9544" spans="1:56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</row>
    <row r="9545" spans="1:56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</row>
    <row r="9546" spans="1:56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</row>
    <row r="9547" spans="1:56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</row>
    <row r="9548" spans="1:56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</row>
    <row r="9549" spans="1:56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</row>
    <row r="9550" spans="1:56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</row>
    <row r="9551" spans="1:56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</row>
    <row r="9552" spans="1:56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</row>
    <row r="9553" spans="1:56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</row>
    <row r="9554" spans="1:56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</row>
    <row r="9555" spans="1:56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</row>
    <row r="9556" spans="1:56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</row>
    <row r="9557" spans="1:56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</row>
    <row r="9558" spans="1:56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</row>
    <row r="9559" spans="1:56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</row>
    <row r="9560" spans="1:56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</row>
    <row r="9561" spans="1:56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</row>
    <row r="9562" spans="1:56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</row>
    <row r="9563" spans="1:56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</row>
    <row r="9564" spans="1:56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</row>
    <row r="9565" spans="1:56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</row>
    <row r="9566" spans="1:56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</row>
    <row r="9567" spans="1:56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</row>
    <row r="9568" spans="1:56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</row>
    <row r="9569" spans="1:56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</row>
    <row r="9570" spans="1:56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</row>
    <row r="9571" spans="1:56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</row>
    <row r="9572" spans="1:56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</row>
    <row r="9573" spans="1:56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</row>
    <row r="9574" spans="1:56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</row>
    <row r="9575" spans="1:56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</row>
    <row r="9576" spans="1:56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</row>
    <row r="9577" spans="1:56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</row>
    <row r="9578" spans="1:56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</row>
    <row r="9579" spans="1:56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</row>
    <row r="9580" spans="1:56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</row>
    <row r="9581" spans="1:56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</row>
    <row r="9582" spans="1:56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</row>
    <row r="9583" spans="1:56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</row>
    <row r="9584" spans="1:56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</row>
    <row r="9585" spans="1:56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</row>
    <row r="9586" spans="1:56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</row>
    <row r="9587" spans="1:56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</row>
    <row r="9588" spans="1:56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</row>
    <row r="9589" spans="1:56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</row>
    <row r="9590" spans="1:56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</row>
    <row r="9591" spans="1:56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</row>
    <row r="9592" spans="1:56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</row>
    <row r="9593" spans="1:56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</row>
    <row r="9594" spans="1:56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</row>
    <row r="9595" spans="1:56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</row>
    <row r="9596" spans="1:56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</row>
    <row r="9597" spans="1:56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</row>
    <row r="9598" spans="1:56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</row>
    <row r="9599" spans="1:56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</row>
    <row r="9600" spans="1:56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</row>
    <row r="9601" spans="1:56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</row>
    <row r="9602" spans="1:56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</row>
    <row r="9603" spans="1:56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</row>
    <row r="9604" spans="1:56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</row>
    <row r="9605" spans="1:56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</row>
    <row r="9606" spans="1:56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</row>
    <row r="9607" spans="1:56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</row>
    <row r="9608" spans="1:56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</row>
    <row r="9609" spans="1:56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</row>
    <row r="9610" spans="1:56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</row>
    <row r="9611" spans="1:56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</row>
    <row r="9612" spans="1:56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</row>
    <row r="9613" spans="1:56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</row>
    <row r="9614" spans="1:56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</row>
    <row r="9615" spans="1:56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</row>
    <row r="9616" spans="1:56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</row>
    <row r="9617" spans="1:56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</row>
    <row r="9618" spans="1:56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</row>
    <row r="9619" spans="1:56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</row>
    <row r="9620" spans="1:56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</row>
    <row r="9621" spans="1:56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</row>
    <row r="9622" spans="1:56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</row>
    <row r="9623" spans="1:56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</row>
    <row r="9624" spans="1:56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</row>
    <row r="9625" spans="1:56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</row>
    <row r="9626" spans="1:56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</row>
    <row r="9627" spans="1:56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</row>
    <row r="9628" spans="1:56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</row>
    <row r="9629" spans="1:56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</row>
    <row r="9630" spans="1:56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</row>
    <row r="9631" spans="1:56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</row>
    <row r="9632" spans="1:56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</row>
    <row r="9633" spans="1:56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</row>
    <row r="9634" spans="1:56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</row>
    <row r="9635" spans="1:56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</row>
    <row r="9636" spans="1:56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</row>
    <row r="9637" spans="1:56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</row>
    <row r="9638" spans="1:56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</row>
    <row r="9639" spans="1:56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</row>
    <row r="9640" spans="1:56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</row>
    <row r="9641" spans="1:56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</row>
    <row r="9642" spans="1:56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</row>
    <row r="9643" spans="1:56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</row>
    <row r="9644" spans="1:56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</row>
    <row r="9645" spans="1:56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</row>
    <row r="9646" spans="1:56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</row>
    <row r="9647" spans="1:56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</row>
    <row r="9648" spans="1:56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</row>
    <row r="9649" spans="1:56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</row>
    <row r="9650" spans="1:56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</row>
    <row r="9651" spans="1:56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</row>
    <row r="9652" spans="1:56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</row>
    <row r="9653" spans="1:56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</row>
    <row r="9654" spans="1:56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</row>
    <row r="9655" spans="1:56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</row>
    <row r="9656" spans="1:56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</row>
    <row r="9657" spans="1:56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</row>
    <row r="9658" spans="1:56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</row>
    <row r="9659" spans="1:56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</row>
    <row r="9660" spans="1:56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</row>
    <row r="9661" spans="1:56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</row>
    <row r="9662" spans="1:56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</row>
    <row r="9663" spans="1:56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</row>
    <row r="9664" spans="1:56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</row>
    <row r="9665" spans="1:56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</row>
    <row r="9666" spans="1:56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</row>
    <row r="9667" spans="1:56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</row>
    <row r="9668" spans="1:56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</row>
    <row r="9669" spans="1:56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</row>
    <row r="9670" spans="1:56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</row>
    <row r="9671" spans="1:56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</row>
    <row r="9672" spans="1:56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</row>
    <row r="9673" spans="1:56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</row>
    <row r="9674" spans="1:56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</row>
    <row r="9675" spans="1:56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</row>
    <row r="9676" spans="1:56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</row>
    <row r="9677" spans="1:56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</row>
    <row r="9678" spans="1:56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</row>
    <row r="9679" spans="1:56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</row>
    <row r="9680" spans="1:56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</row>
    <row r="9681" spans="1:56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</row>
    <row r="9682" spans="1:56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</row>
    <row r="9683" spans="1:56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</row>
    <row r="9684" spans="1:56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</row>
    <row r="9685" spans="1:56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</row>
    <row r="9686" spans="1:56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</row>
    <row r="9687" spans="1:56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</row>
    <row r="9688" spans="1:56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</row>
    <row r="9689" spans="1:56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</row>
    <row r="9690" spans="1:56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</row>
    <row r="9691" spans="1:56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</row>
    <row r="9692" spans="1:56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</row>
    <row r="9693" spans="1:56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</row>
    <row r="9694" spans="1:56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</row>
    <row r="9695" spans="1:56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</row>
    <row r="9696" spans="1:56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</row>
    <row r="9697" spans="1:56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</row>
    <row r="9698" spans="1:56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</row>
    <row r="9699" spans="1:56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</row>
    <row r="9700" spans="1:56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</row>
    <row r="9701" spans="1:56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</row>
    <row r="9702" spans="1:56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</row>
    <row r="9703" spans="1:56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</row>
    <row r="9704" spans="1:56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</row>
    <row r="9705" spans="1:56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</row>
    <row r="9706" spans="1:56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</row>
    <row r="9707" spans="1:56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</row>
    <row r="9708" spans="1:56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</row>
    <row r="9709" spans="1:56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</row>
    <row r="9710" spans="1:56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</row>
    <row r="9711" spans="1:56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</row>
    <row r="9712" spans="1:56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</row>
    <row r="9713" spans="1:56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</row>
    <row r="9714" spans="1:56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</row>
    <row r="9715" spans="1:56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</row>
    <row r="9716" spans="1:56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</row>
    <row r="9717" spans="1:56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</row>
    <row r="9718" spans="1:56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</row>
    <row r="9719" spans="1:56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</row>
    <row r="9720" spans="1:56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</row>
    <row r="9721" spans="1:56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</row>
    <row r="9722" spans="1:56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</row>
    <row r="9723" spans="1:56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</row>
    <row r="9724" spans="1:56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</row>
    <row r="9725" spans="1:56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</row>
    <row r="9726" spans="1:56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</row>
    <row r="9727" spans="1:56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</row>
    <row r="9728" spans="1:56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</row>
    <row r="9729" spans="1:56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</row>
    <row r="9730" spans="1:56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</row>
    <row r="9731" spans="1:56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</row>
    <row r="9732" spans="1:56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</row>
    <row r="9733" spans="1:56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</row>
    <row r="9734" spans="1:56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</row>
    <row r="9735" spans="1:56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</row>
    <row r="9736" spans="1:56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</row>
    <row r="9737" spans="1:56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</row>
    <row r="9738" spans="1:56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</row>
    <row r="9739" spans="1:56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</row>
    <row r="9740" spans="1:56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</row>
    <row r="9741" spans="1:56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</row>
    <row r="9742" spans="1:56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</row>
    <row r="9743" spans="1:56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</row>
    <row r="9744" spans="1:56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</row>
    <row r="9745" spans="1:56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</row>
    <row r="9746" spans="1:56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</row>
    <row r="9747" spans="1:56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</row>
    <row r="9748" spans="1:56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</row>
    <row r="9749" spans="1:56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</row>
    <row r="9750" spans="1:56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</row>
    <row r="9751" spans="1:56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</row>
    <row r="9752" spans="1:56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</row>
    <row r="9753" spans="1:56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</row>
    <row r="9754" spans="1:56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</row>
    <row r="9755" spans="1:56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</row>
    <row r="9756" spans="1:56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</row>
    <row r="9757" spans="1:56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</row>
    <row r="9758" spans="1:56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</row>
    <row r="9759" spans="1:56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</row>
    <row r="9760" spans="1:56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</row>
    <row r="9761" spans="1:56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</row>
    <row r="9762" spans="1:56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</row>
    <row r="9763" spans="1:56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</row>
    <row r="9764" spans="1:56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</row>
    <row r="9765" spans="1:56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</row>
    <row r="9766" spans="1:56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</row>
    <row r="9767" spans="1:56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</row>
    <row r="9768" spans="1:56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</row>
    <row r="9769" spans="1:56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</row>
    <row r="9770" spans="1:56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</row>
    <row r="9771" spans="1:56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</row>
    <row r="9772" spans="1:56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</row>
    <row r="9773" spans="1:56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</row>
    <row r="9774" spans="1:56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</row>
    <row r="9775" spans="1:56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</row>
    <row r="9776" spans="1:56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</row>
    <row r="9777" spans="1:56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</row>
    <row r="9778" spans="1:56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</row>
    <row r="9779" spans="1:56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</row>
    <row r="9780" spans="1:56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</row>
    <row r="9781" spans="1:56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</row>
    <row r="9782" spans="1:56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</row>
    <row r="9783" spans="1:56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</row>
    <row r="9784" spans="1:56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</row>
    <row r="9785" spans="1:56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</row>
    <row r="9786" spans="1:56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</row>
    <row r="9787" spans="1:56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</row>
    <row r="9788" spans="1:56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</row>
    <row r="9789" spans="1:56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</row>
    <row r="9790" spans="1:56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</row>
    <row r="9791" spans="1:56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</row>
    <row r="9792" spans="1:56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</row>
    <row r="9793" spans="1:56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</row>
    <row r="9794" spans="1:56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</row>
    <row r="9795" spans="1:56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</row>
    <row r="9796" spans="1:56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</row>
    <row r="9797" spans="1:56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</row>
    <row r="9798" spans="1:56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</row>
    <row r="9799" spans="1:56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</row>
    <row r="9800" spans="1:56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</row>
    <row r="9801" spans="1:56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</row>
    <row r="9802" spans="1:56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</row>
    <row r="9803" spans="1:56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</row>
    <row r="9804" spans="1:56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</row>
    <row r="9805" spans="1:56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</row>
    <row r="9806" spans="1:56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</row>
    <row r="9807" spans="1:56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</row>
    <row r="9808" spans="1:56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</row>
    <row r="9809" spans="1:56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</row>
    <row r="9810" spans="1:56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</row>
    <row r="9811" spans="1:56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</row>
    <row r="9812" spans="1:56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</row>
    <row r="9813" spans="1:56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</row>
    <row r="9814" spans="1:56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</row>
    <row r="9815" spans="1:56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</row>
    <row r="9816" spans="1:56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</row>
    <row r="9817" spans="1:56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</row>
    <row r="9818" spans="1:56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</row>
    <row r="9819" spans="1:56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</row>
    <row r="9820" spans="1:56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</row>
    <row r="9821" spans="1:56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</row>
    <row r="9822" spans="1:56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</row>
    <row r="9823" spans="1:56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</row>
    <row r="9824" spans="1:56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</row>
    <row r="9825" spans="1:56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</row>
    <row r="9826" spans="1:56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</row>
    <row r="9827" spans="1:56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</row>
    <row r="9828" spans="1:56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</row>
    <row r="9829" spans="1:56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</row>
    <row r="9830" spans="1:56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</row>
    <row r="9831" spans="1:56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</row>
    <row r="9832" spans="1:56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</row>
    <row r="9833" spans="1:56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</row>
    <row r="9834" spans="1:56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</row>
    <row r="9835" spans="1:56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</row>
    <row r="9836" spans="1:56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</row>
    <row r="9837" spans="1:56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</row>
    <row r="9838" spans="1:56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</row>
    <row r="9839" spans="1:56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</row>
    <row r="9840" spans="1:56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</row>
    <row r="9841" spans="1:56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</row>
    <row r="9842" spans="1:56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</row>
    <row r="9843" spans="1:56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</row>
    <row r="9844" spans="1:56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</row>
    <row r="9845" spans="1:56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</row>
    <row r="9846" spans="1:56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</row>
    <row r="9847" spans="1:56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</row>
    <row r="9848" spans="1:56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</row>
    <row r="9849" spans="1:56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</row>
    <row r="9850" spans="1:56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</row>
    <row r="9851" spans="1:56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</row>
    <row r="9852" spans="1:56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</row>
    <row r="9853" spans="1:56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</row>
    <row r="9854" spans="1:56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</row>
    <row r="9855" spans="1:56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</row>
    <row r="9856" spans="1:56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</row>
    <row r="9857" spans="1:56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</row>
    <row r="9858" spans="1:56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</row>
    <row r="9859" spans="1:56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</row>
    <row r="9860" spans="1:56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</row>
    <row r="9861" spans="1:56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</row>
    <row r="9862" spans="1:56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</row>
    <row r="9863" spans="1:56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</row>
    <row r="9864" spans="1:56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</row>
    <row r="9865" spans="1:56" s="4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</row>
    <row r="9866" spans="1:56" s="4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</row>
    <row r="9867" spans="1:56" s="4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</row>
    <row r="9868" spans="1:56" s="4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</row>
    <row r="9869" spans="1:56" s="4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</row>
    <row r="9870" spans="1:56" s="4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</row>
    <row r="9871" spans="1:56" s="4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</row>
    <row r="9872" spans="1:56" s="4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</row>
    <row r="9873" spans="1:56" s="4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</row>
    <row r="9874" spans="1:56" s="4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</row>
    <row r="9875" spans="1:56" s="4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</row>
    <row r="9876" spans="1:56" s="4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</row>
    <row r="9877" spans="1:56" s="4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</row>
    <row r="9878" spans="1:56" s="4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</row>
    <row r="9879" spans="1:56" s="4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</row>
    <row r="9880" spans="1:56" s="4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</row>
    <row r="9881" spans="1:56" s="4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</row>
    <row r="9882" spans="1:56" s="4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</row>
    <row r="9883" spans="1:56" s="4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</row>
    <row r="9884" spans="1:56" s="4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</row>
    <row r="9885" spans="1:56" s="4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</row>
    <row r="9886" spans="1:56" s="4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</row>
    <row r="9887" spans="1:56" s="4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</row>
    <row r="9888" spans="1:56" s="4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</row>
    <row r="9889" spans="1:56" s="4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</row>
    <row r="9890" spans="1:56" s="4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</row>
    <row r="9891" spans="1:56" s="4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</row>
    <row r="9892" spans="1:56" s="4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</row>
    <row r="9893" spans="1:56" s="4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</row>
    <row r="9894" spans="1:56" s="4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</row>
    <row r="9895" spans="1:56" s="4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</row>
    <row r="9896" spans="1:56" s="4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</row>
    <row r="9897" spans="1:56" s="4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</row>
    <row r="9898" spans="1:56" s="4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</row>
    <row r="9899" spans="1:56" s="4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</row>
    <row r="9900" spans="1:56" s="4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</row>
    <row r="9901" spans="1:56" s="4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</row>
    <row r="9902" spans="1:56" s="4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</row>
    <row r="9903" spans="1:56" s="4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</row>
    <row r="9904" spans="1:56" s="4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</row>
    <row r="9905" spans="1:56" s="4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</row>
    <row r="9906" spans="1:56" s="4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</row>
    <row r="9907" spans="1:56" s="4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</row>
    <row r="9908" spans="1:56" s="4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</row>
    <row r="9909" spans="1:56" s="4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</row>
    <row r="9910" spans="1:56" s="4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</row>
    <row r="9911" spans="1:56" s="4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</row>
    <row r="9912" spans="1:56" s="4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</row>
    <row r="9913" spans="1:56" s="4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</row>
    <row r="9914" spans="1:56" s="4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</row>
    <row r="9915" spans="1:56" s="4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</row>
    <row r="9916" spans="1:56" s="4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</row>
    <row r="9917" spans="1:56" s="4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</row>
    <row r="9918" spans="1:56" s="4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</row>
    <row r="9919" spans="1:56" s="4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</row>
    <row r="9920" spans="1:56" s="4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</row>
    <row r="9921" spans="1:56" s="4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</row>
    <row r="9922" spans="1:56" s="4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</row>
    <row r="9923" spans="1:56" s="4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</row>
    <row r="9924" spans="1:56" s="4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</row>
    <row r="9925" spans="1:56" s="4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</row>
    <row r="9926" spans="1:56" s="4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</row>
    <row r="9927" spans="1:56" s="4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</row>
    <row r="9928" spans="1:56" s="4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</row>
    <row r="9929" spans="1:56" s="4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</row>
    <row r="9930" spans="1:56" s="4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</row>
    <row r="9931" spans="1:56" s="4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</row>
    <row r="9932" spans="1:56" s="4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</row>
    <row r="9933" spans="1:56" s="4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</row>
    <row r="9934" spans="1:56" s="4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</row>
    <row r="9935" spans="1:56" s="4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</row>
    <row r="9936" spans="1:56" s="4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</row>
    <row r="9937" spans="1:56" s="4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</row>
    <row r="9938" spans="1:56" s="4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</row>
    <row r="9939" spans="1:56" s="4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</row>
    <row r="9940" spans="1:56" s="4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</row>
    <row r="9941" spans="1:56" s="4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</row>
    <row r="9942" spans="1:56" s="4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</row>
    <row r="9943" spans="1:56" s="4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</row>
    <row r="9944" spans="1:56" s="4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</row>
    <row r="9945" spans="1:56" s="4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</row>
    <row r="9946" spans="1:56" s="4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</row>
    <row r="9947" spans="1:56" s="4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</row>
    <row r="9948" spans="1:56" s="4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</row>
    <row r="9949" spans="1:56" s="4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</row>
    <row r="9950" spans="1:56" s="4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</row>
    <row r="9951" spans="1:56" s="4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</row>
    <row r="9952" spans="1:56" s="4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</row>
    <row r="9953" spans="1:56" s="4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</row>
    <row r="9954" spans="1:56" s="4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</row>
    <row r="9955" spans="1:56" s="4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</row>
    <row r="9956" spans="1:56" s="4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</row>
    <row r="9957" spans="1:56" s="4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</row>
    <row r="9958" spans="1:56" s="4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</row>
    <row r="9959" spans="1:56" s="4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</row>
    <row r="9960" spans="1:56" s="4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</row>
    <row r="9961" spans="1:56" s="4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</row>
    <row r="9962" spans="1:56" s="4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</row>
    <row r="9963" spans="1:56" s="4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</row>
    <row r="9964" spans="1:56" s="4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</row>
    <row r="9965" spans="1:56" s="4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</row>
    <row r="9966" spans="1:56" s="4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</row>
    <row r="9967" spans="1:56" s="4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</row>
    <row r="9968" spans="1:56" s="4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</row>
    <row r="9969" spans="1:56" s="4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</row>
    <row r="9970" spans="1:56" s="4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</row>
    <row r="9971" spans="1:56" s="4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</row>
    <row r="9972" spans="1:56" s="4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</row>
    <row r="9973" spans="1:56" s="4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</row>
    <row r="9974" spans="1:56" s="4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</row>
    <row r="9975" spans="1:56" s="4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</row>
    <row r="9976" spans="1:56" s="4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</row>
    <row r="9977" spans="1:56" s="4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</row>
    <row r="9978" spans="1:56" s="4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</row>
    <row r="9979" spans="1:56" s="4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</row>
    <row r="9980" spans="1:56" s="4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</row>
    <row r="9981" spans="1:56" s="4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</row>
    <row r="9982" spans="1:56" s="4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</row>
    <row r="9983" spans="1:56" s="4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</row>
    <row r="9984" spans="1:56" s="4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</row>
    <row r="9985" spans="1:56" s="4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</row>
    <row r="9986" spans="1:56" s="4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</row>
    <row r="9987" spans="1:56" s="4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</row>
    <row r="9988" spans="1:56" s="4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</row>
    <row r="9989" spans="1:56" s="4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</row>
    <row r="9990" spans="1:56" s="4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</row>
    <row r="9991" spans="1:56" s="4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</row>
    <row r="9992" spans="1:56" s="4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</row>
    <row r="9993" spans="1:56" s="4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</row>
    <row r="9994" spans="1:56" s="4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</row>
    <row r="9995" spans="1:56" s="4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</row>
    <row r="9996" spans="1:56" s="4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</row>
    <row r="9997" spans="1:56" s="4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</row>
    <row r="9998" spans="1:56" s="4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</row>
    <row r="9999" spans="1:56" s="4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</row>
    <row r="10000" spans="1:56" s="4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</row>
    <row r="10001" spans="1:56" s="4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</row>
    <row r="10002" spans="1:56" s="4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</row>
    <row r="10003" spans="1:56" s="4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</row>
    <row r="10004" spans="1:56" s="4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</row>
    <row r="10005" spans="1:56" s="4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</row>
    <row r="10006" spans="1:56" s="4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</row>
    <row r="10007" spans="1:56" s="4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</row>
    <row r="10008" spans="1:56" s="4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</row>
    <row r="10009" spans="1:56" s="4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</row>
    <row r="10010" spans="1:56" s="4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</row>
    <row r="10011" spans="1:56" s="4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</row>
    <row r="10012" spans="1:56" s="4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</row>
    <row r="10013" spans="1:56" s="4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</row>
    <row r="10014" spans="1:56" s="4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</row>
    <row r="10015" spans="1:56" s="4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</row>
    <row r="10016" spans="1:56" s="4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</row>
    <row r="10017" spans="1:56" s="4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</row>
    <row r="10018" spans="1:56" s="4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</row>
    <row r="10019" spans="1:56" s="4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</row>
    <row r="10020" spans="1:56" s="4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</row>
    <row r="10021" spans="1:56" s="4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</row>
    <row r="10022" spans="1:56" s="4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</row>
    <row r="10023" spans="1:56" s="4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</row>
    <row r="10024" spans="1:56" s="4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</row>
    <row r="10025" spans="1:56" s="4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</row>
    <row r="10026" spans="1:56" s="4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</row>
    <row r="10027" spans="1:56" s="4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</row>
    <row r="10028" spans="1:56" s="4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</row>
    <row r="10029" spans="1:56" s="4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</row>
    <row r="10030" spans="1:56" s="4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</row>
    <row r="10031" spans="1:56" s="4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</row>
    <row r="10032" spans="1:56" s="4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</row>
    <row r="10033" spans="1:56" s="4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</row>
    <row r="10034" spans="1:56" s="4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</row>
    <row r="10035" spans="1:56" s="4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</row>
    <row r="10036" spans="1:56" s="4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</row>
    <row r="10037" spans="1:56" s="4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</row>
    <row r="10038" spans="1:56" s="4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</row>
    <row r="10039" spans="1:56" s="4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</row>
    <row r="10040" spans="1:56" s="4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</row>
    <row r="10041" spans="1:56" s="4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</row>
    <row r="10042" spans="1:56" s="4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</row>
    <row r="10043" spans="1:56" s="4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</row>
    <row r="10044" spans="1:56" s="4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</row>
    <row r="10045" spans="1:56" s="4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</row>
    <row r="10046" spans="1:56" s="4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</row>
    <row r="10047" spans="1:56" s="4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</row>
    <row r="10048" spans="1:56" s="4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</row>
    <row r="10049" spans="1:56" s="4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</row>
    <row r="10050" spans="1:56" s="4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</row>
    <row r="10051" spans="1:56" s="4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</row>
    <row r="10052" spans="1:56" s="4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</row>
    <row r="10053" spans="1:56" s="4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</row>
    <row r="10054" spans="1:56" s="4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</row>
    <row r="10055" spans="1:56" s="4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</row>
    <row r="10056" spans="1:56" s="4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</row>
    <row r="10057" spans="1:56" s="4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</row>
    <row r="10058" spans="1:56" s="4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</row>
    <row r="10059" spans="1:56" s="4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</row>
    <row r="10060" spans="1:56" s="4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</row>
    <row r="10061" spans="1:56" s="4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</row>
    <row r="10062" spans="1:56" s="4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</row>
    <row r="10063" spans="1:56" s="4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</row>
    <row r="10064" spans="1:56" s="4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</row>
    <row r="10065" spans="1:56" s="4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</row>
    <row r="10066" spans="1:56" s="4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</row>
    <row r="10067" spans="1:56" s="4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</row>
    <row r="10068" spans="1:56" s="4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</row>
    <row r="10069" spans="1:56" s="4" customFormat="1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  <c r="BA10069"/>
      <c r="BB10069"/>
      <c r="BC10069"/>
      <c r="BD10069"/>
    </row>
    <row r="10070" spans="1:56" s="4" customForma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</row>
    <row r="10071" spans="1:56" s="4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</row>
    <row r="10072" spans="1:56" s="4" customFormat="1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  <c r="BA10072"/>
      <c r="BB10072"/>
      <c r="BC10072"/>
      <c r="BD10072"/>
    </row>
    <row r="10073" spans="1:56" s="4" customFormat="1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  <c r="BA10073"/>
      <c r="BB10073"/>
      <c r="BC10073"/>
      <c r="BD10073"/>
    </row>
    <row r="10074" spans="1:56" s="4" customFormat="1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  <c r="BA10074"/>
      <c r="BB10074"/>
      <c r="BC10074"/>
      <c r="BD10074"/>
    </row>
    <row r="10075" spans="1:56" s="4" customFormat="1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  <c r="BA10075"/>
      <c r="BB10075"/>
      <c r="BC10075"/>
      <c r="BD10075"/>
    </row>
    <row r="10076" spans="1:56" s="4" customFormat="1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  <c r="BA10076"/>
      <c r="BB10076"/>
      <c r="BC10076"/>
      <c r="BD10076"/>
    </row>
    <row r="10077" spans="1:56" s="4" customFormat="1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  <c r="BA10077"/>
      <c r="BB10077"/>
      <c r="BC10077"/>
      <c r="BD10077"/>
    </row>
    <row r="10078" spans="1:56" s="4" customForma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</row>
    <row r="10079" spans="1:56" s="4" customFormat="1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  <c r="BA10079"/>
      <c r="BB10079"/>
      <c r="BC10079"/>
      <c r="BD10079"/>
    </row>
    <row r="10080" spans="1:56" s="4" customForma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</row>
    <row r="10081" spans="1:56" s="4" customFormat="1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  <c r="BA10081"/>
      <c r="BB10081"/>
      <c r="BC10081"/>
      <c r="BD10081"/>
    </row>
    <row r="10082" spans="1:56" s="4" customFormat="1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  <c r="BA10082"/>
      <c r="BB10082"/>
      <c r="BC10082"/>
      <c r="BD10082"/>
    </row>
    <row r="10083" spans="1:56" s="4" customFormat="1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  <c r="BA10083"/>
      <c r="BB10083"/>
      <c r="BC10083"/>
      <c r="BD10083"/>
    </row>
    <row r="10084" spans="1:56" s="4" customFormat="1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  <c r="BA10084"/>
      <c r="BB10084"/>
      <c r="BC10084"/>
      <c r="BD10084"/>
    </row>
    <row r="10085" spans="1:56" s="4" customFormat="1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  <c r="BA10085"/>
      <c r="BB10085"/>
      <c r="BC10085"/>
      <c r="BD10085"/>
    </row>
    <row r="10086" spans="1:56" s="4" customFormat="1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  <c r="BA10086"/>
      <c r="BB10086"/>
      <c r="BC10086"/>
      <c r="BD10086"/>
    </row>
    <row r="10087" spans="1:56" s="4" customFormat="1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  <c r="BA10087"/>
      <c r="BB10087"/>
      <c r="BC10087"/>
      <c r="BD10087"/>
    </row>
    <row r="10088" spans="1:56" s="4" customFormat="1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  <c r="BA10088"/>
      <c r="BB10088"/>
      <c r="BC10088"/>
      <c r="BD10088"/>
    </row>
    <row r="10089" spans="1:56" s="4" customFormat="1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  <c r="BA10089"/>
      <c r="BB10089"/>
      <c r="BC10089"/>
      <c r="BD10089"/>
    </row>
    <row r="10090" spans="1:56" s="4" customFormat="1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  <c r="BA10090"/>
      <c r="BB10090"/>
      <c r="BC10090"/>
      <c r="BD10090"/>
    </row>
    <row r="10091" spans="1:56" s="4" customFormat="1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  <c r="BA10091"/>
      <c r="BB10091"/>
      <c r="BC10091"/>
      <c r="BD10091"/>
    </row>
    <row r="10092" spans="1:56" s="4" customFormat="1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  <c r="BA10092"/>
      <c r="BB10092"/>
      <c r="BC10092"/>
      <c r="BD10092"/>
    </row>
    <row r="10093" spans="1:56" s="4" customFormat="1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  <c r="BA10093"/>
      <c r="BB10093"/>
      <c r="BC10093"/>
      <c r="BD10093"/>
    </row>
    <row r="10094" spans="1:56" s="4" customFormat="1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  <c r="BA10094"/>
      <c r="BB10094"/>
      <c r="BC10094"/>
      <c r="BD10094"/>
    </row>
    <row r="10095" spans="1:56" s="4" customFormat="1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  <c r="BA10095"/>
      <c r="BB10095"/>
      <c r="BC10095"/>
      <c r="BD10095"/>
    </row>
    <row r="10096" spans="1:56" s="4" customFormat="1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  <c r="BA10096"/>
      <c r="BB10096"/>
      <c r="BC10096"/>
      <c r="BD10096"/>
    </row>
    <row r="10097" spans="1:56" s="4" customFormat="1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  <c r="BA10097"/>
      <c r="BB10097"/>
      <c r="BC10097"/>
      <c r="BD10097"/>
    </row>
    <row r="10098" spans="1:56" s="4" customFormat="1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  <c r="BA10098"/>
      <c r="BB10098"/>
      <c r="BC10098"/>
      <c r="BD10098"/>
    </row>
    <row r="10099" spans="1:56" s="4" customFormat="1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  <c r="BA10099"/>
      <c r="BB10099"/>
      <c r="BC10099"/>
      <c r="BD10099"/>
    </row>
    <row r="10100" spans="1:56" s="4" customFormat="1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  <c r="BA10100"/>
      <c r="BB10100"/>
      <c r="BC10100"/>
      <c r="BD10100"/>
    </row>
    <row r="10101" spans="1:56" s="4" customFormat="1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  <c r="BA10101"/>
      <c r="BB10101"/>
      <c r="BC10101"/>
      <c r="BD10101"/>
    </row>
    <row r="10102" spans="1:56" s="4" customFormat="1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  <c r="BA10102"/>
      <c r="BB10102"/>
      <c r="BC10102"/>
      <c r="BD10102"/>
    </row>
    <row r="10103" spans="1:56" s="4" customFormat="1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  <c r="BA10103"/>
      <c r="BB10103"/>
      <c r="BC10103"/>
      <c r="BD10103"/>
    </row>
    <row r="10104" spans="1:56" s="4" customFormat="1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  <c r="BA10104"/>
      <c r="BB10104"/>
      <c r="BC10104"/>
      <c r="BD10104"/>
    </row>
    <row r="10105" spans="1:56" s="4" customFormat="1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  <c r="BA10105"/>
      <c r="BB10105"/>
      <c r="BC10105"/>
      <c r="BD10105"/>
    </row>
    <row r="10106" spans="1:56" s="4" customFormat="1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  <c r="BA10106"/>
      <c r="BB10106"/>
      <c r="BC10106"/>
      <c r="BD10106"/>
    </row>
    <row r="10107" spans="1:56" s="4" customFormat="1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  <c r="BA10107"/>
      <c r="BB10107"/>
      <c r="BC10107"/>
      <c r="BD10107"/>
    </row>
    <row r="10108" spans="1:56" s="4" customFormat="1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  <c r="BA10108"/>
      <c r="BB10108"/>
      <c r="BC10108"/>
      <c r="BD10108"/>
    </row>
    <row r="10109" spans="1:56" s="4" customFormat="1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  <c r="BA10109"/>
      <c r="BB10109"/>
      <c r="BC10109"/>
      <c r="BD10109"/>
    </row>
    <row r="10110" spans="1:56" s="4" customFormat="1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  <c r="BA10110"/>
      <c r="BB10110"/>
      <c r="BC10110"/>
      <c r="BD10110"/>
    </row>
    <row r="10111" spans="1:56" s="4" customFormat="1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  <c r="BA10111"/>
      <c r="BB10111"/>
      <c r="BC10111"/>
      <c r="BD10111"/>
    </row>
    <row r="10112" spans="1:56" s="4" customFormat="1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  <c r="BA10112"/>
      <c r="BB10112"/>
      <c r="BC10112"/>
      <c r="BD10112"/>
    </row>
    <row r="10113" spans="1:56" s="4" customFormat="1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  <c r="BA10113"/>
      <c r="BB10113"/>
      <c r="BC10113"/>
      <c r="BD10113"/>
    </row>
    <row r="10114" spans="1:56" s="4" customFormat="1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  <c r="BA10114"/>
      <c r="BB10114"/>
      <c r="BC10114"/>
      <c r="BD10114"/>
    </row>
    <row r="10115" spans="1:56" s="4" customFormat="1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  <c r="BA10115"/>
      <c r="BB10115"/>
      <c r="BC10115"/>
      <c r="BD10115"/>
    </row>
    <row r="10116" spans="1:56" s="4" customFormat="1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  <c r="BA10116"/>
      <c r="BB10116"/>
      <c r="BC10116"/>
      <c r="BD10116"/>
    </row>
    <row r="10117" spans="1:56" s="4" customFormat="1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  <c r="BA10117"/>
      <c r="BB10117"/>
      <c r="BC10117"/>
      <c r="BD10117"/>
    </row>
    <row r="10118" spans="1:56" s="4" customFormat="1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  <c r="BA10118"/>
      <c r="BB10118"/>
      <c r="BC10118"/>
      <c r="BD10118"/>
    </row>
    <row r="10119" spans="1:56" s="4" customFormat="1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  <c r="BA10119"/>
      <c r="BB10119"/>
      <c r="BC10119"/>
      <c r="BD10119"/>
    </row>
    <row r="10120" spans="1:56" s="4" customFormat="1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  <c r="BA10120"/>
      <c r="BB10120"/>
      <c r="BC10120"/>
      <c r="BD10120"/>
    </row>
    <row r="10121" spans="1:56" s="4" customFormat="1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  <c r="BA10121"/>
      <c r="BB10121"/>
      <c r="BC10121"/>
      <c r="BD10121"/>
    </row>
    <row r="10122" spans="1:56" s="4" customFormat="1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  <c r="BA10122"/>
      <c r="BB10122"/>
      <c r="BC10122"/>
      <c r="BD10122"/>
    </row>
    <row r="10123" spans="1:56" s="4" customFormat="1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  <c r="BA10123"/>
      <c r="BB10123"/>
      <c r="BC10123"/>
      <c r="BD10123"/>
    </row>
    <row r="10124" spans="1:56" s="4" customFormat="1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  <c r="BA10124"/>
      <c r="BB10124"/>
      <c r="BC10124"/>
      <c r="BD10124"/>
    </row>
    <row r="10125" spans="1:56" s="4" customFormat="1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  <c r="BA10125"/>
      <c r="BB10125"/>
      <c r="BC10125"/>
      <c r="BD10125"/>
    </row>
    <row r="10126" spans="1:56" s="4" customFormat="1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  <c r="BA10126"/>
      <c r="BB10126"/>
      <c r="BC10126"/>
      <c r="BD10126"/>
    </row>
    <row r="10127" spans="1:56" s="4" customFormat="1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  <c r="BA10127"/>
      <c r="BB10127"/>
      <c r="BC10127"/>
      <c r="BD10127"/>
    </row>
    <row r="10128" spans="1:56" s="4" customFormat="1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  <c r="BA10128"/>
      <c r="BB10128"/>
      <c r="BC10128"/>
      <c r="BD10128"/>
    </row>
    <row r="10129" spans="1:56" s="4" customFormat="1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  <c r="BA10129"/>
      <c r="BB10129"/>
      <c r="BC10129"/>
      <c r="BD10129"/>
    </row>
    <row r="10130" spans="1:56" s="4" customFormat="1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  <c r="BA10130"/>
      <c r="BB10130"/>
      <c r="BC10130"/>
      <c r="BD10130"/>
    </row>
    <row r="10131" spans="1:56" s="4" customFormat="1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  <c r="BA10131"/>
      <c r="BB10131"/>
      <c r="BC10131"/>
      <c r="BD10131"/>
    </row>
    <row r="10132" spans="1:56" s="4" customFormat="1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  <c r="BA10132"/>
      <c r="BB10132"/>
      <c r="BC10132"/>
      <c r="BD10132"/>
    </row>
    <row r="10133" spans="1:56" s="4" customFormat="1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  <c r="BA10133"/>
      <c r="BB10133"/>
      <c r="BC10133"/>
      <c r="BD10133"/>
    </row>
    <row r="10134" spans="1:56" s="4" customFormat="1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  <c r="BA10134"/>
      <c r="BB10134"/>
      <c r="BC10134"/>
      <c r="BD10134"/>
    </row>
    <row r="10135" spans="1:56" s="4" customFormat="1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  <c r="BA10135"/>
      <c r="BB10135"/>
      <c r="BC10135"/>
      <c r="BD10135"/>
    </row>
    <row r="10136" spans="1:56" s="4" customFormat="1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  <c r="BA10136"/>
      <c r="BB10136"/>
      <c r="BC10136"/>
      <c r="BD10136"/>
    </row>
    <row r="10137" spans="1:56" s="4" customFormat="1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  <c r="BA10137"/>
      <c r="BB10137"/>
      <c r="BC10137"/>
      <c r="BD10137"/>
    </row>
    <row r="10138" spans="1:56" s="4" customFormat="1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  <c r="BA10138"/>
      <c r="BB10138"/>
      <c r="BC10138"/>
      <c r="BD10138"/>
    </row>
    <row r="10139" spans="1:56" s="4" customFormat="1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  <c r="BA10139"/>
      <c r="BB10139"/>
      <c r="BC10139"/>
      <c r="BD10139"/>
    </row>
    <row r="10140" spans="1:56" s="4" customFormat="1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  <c r="BA10140"/>
      <c r="BB10140"/>
      <c r="BC10140"/>
      <c r="BD10140"/>
    </row>
    <row r="10141" spans="1:56" s="4" customFormat="1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  <c r="BA10141"/>
      <c r="BB10141"/>
      <c r="BC10141"/>
      <c r="BD10141"/>
    </row>
    <row r="10142" spans="1:56" s="4" customFormat="1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  <c r="BA10142"/>
      <c r="BB10142"/>
      <c r="BC10142"/>
      <c r="BD10142"/>
    </row>
    <row r="10143" spans="1:56" s="4" customFormat="1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  <c r="BA10143"/>
      <c r="BB10143"/>
      <c r="BC10143"/>
      <c r="BD10143"/>
    </row>
    <row r="10144" spans="1:56" s="4" customFormat="1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  <c r="BA10144"/>
      <c r="BB10144"/>
      <c r="BC10144"/>
      <c r="BD10144"/>
    </row>
    <row r="10145" spans="1:56" s="4" customFormat="1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  <c r="BA10145"/>
      <c r="BB10145"/>
      <c r="BC10145"/>
      <c r="BD10145"/>
    </row>
    <row r="10146" spans="1:56" s="4" customFormat="1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  <c r="BA10146"/>
      <c r="BB10146"/>
      <c r="BC10146"/>
      <c r="BD10146"/>
    </row>
    <row r="10147" spans="1:56" s="4" customFormat="1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  <c r="BA10147"/>
      <c r="BB10147"/>
      <c r="BC10147"/>
      <c r="BD10147"/>
    </row>
    <row r="10148" spans="1:56" s="4" customFormat="1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  <c r="BA10148"/>
      <c r="BB10148"/>
      <c r="BC10148"/>
      <c r="BD10148"/>
    </row>
    <row r="10149" spans="1:56" s="4" customFormat="1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  <c r="BA10149"/>
      <c r="BB10149"/>
      <c r="BC10149"/>
      <c r="BD10149"/>
    </row>
    <row r="10150" spans="1:56" s="4" customFormat="1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  <c r="BA10150"/>
      <c r="BB10150"/>
      <c r="BC10150"/>
      <c r="BD10150"/>
    </row>
    <row r="10151" spans="1:56" s="4" customFormat="1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  <c r="BA10151"/>
      <c r="BB10151"/>
      <c r="BC10151"/>
      <c r="BD10151"/>
    </row>
    <row r="10152" spans="1:56" s="4" customFormat="1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  <c r="BA10152"/>
      <c r="BB10152"/>
      <c r="BC10152"/>
      <c r="BD10152"/>
    </row>
    <row r="10153" spans="1:56" s="4" customFormat="1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  <c r="BA10153"/>
      <c r="BB10153"/>
      <c r="BC10153"/>
      <c r="BD10153"/>
    </row>
    <row r="10154" spans="1:56" s="4" customFormat="1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  <c r="BA10154"/>
      <c r="BB10154"/>
      <c r="BC10154"/>
      <c r="BD10154"/>
    </row>
    <row r="10155" spans="1:56" s="4" customFormat="1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  <c r="BA10155"/>
      <c r="BB10155"/>
      <c r="BC10155"/>
      <c r="BD10155"/>
    </row>
    <row r="10156" spans="1:56" s="4" customFormat="1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  <c r="BA10156"/>
      <c r="BB10156"/>
      <c r="BC10156"/>
      <c r="BD10156"/>
    </row>
    <row r="10157" spans="1:56" s="4" customFormat="1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  <c r="BA10157"/>
      <c r="BB10157"/>
      <c r="BC10157"/>
      <c r="BD10157"/>
    </row>
    <row r="10158" spans="1:56" s="4" customFormat="1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  <c r="BA10158"/>
      <c r="BB10158"/>
      <c r="BC10158"/>
      <c r="BD10158"/>
    </row>
    <row r="10159" spans="1:56" s="4" customFormat="1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  <c r="BA10159"/>
      <c r="BB10159"/>
      <c r="BC10159"/>
      <c r="BD10159"/>
    </row>
    <row r="10160" spans="1:56" s="4" customFormat="1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  <c r="BA10160"/>
      <c r="BB10160"/>
      <c r="BC10160"/>
      <c r="BD10160"/>
    </row>
    <row r="10161" spans="1:56" s="4" customFormat="1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  <c r="BA10161"/>
      <c r="BB10161"/>
      <c r="BC10161"/>
      <c r="BD10161"/>
    </row>
    <row r="10162" spans="1:56" s="4" customFormat="1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  <c r="BA10162"/>
      <c r="BB10162"/>
      <c r="BC10162"/>
      <c r="BD10162"/>
    </row>
    <row r="10163" spans="1:56" s="4" customFormat="1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  <c r="BA10163"/>
      <c r="BB10163"/>
      <c r="BC10163"/>
      <c r="BD10163"/>
    </row>
    <row r="10164" spans="1:56" s="4" customFormat="1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  <c r="BA10164"/>
      <c r="BB10164"/>
      <c r="BC10164"/>
      <c r="BD10164"/>
    </row>
    <row r="10165" spans="1:56" s="4" customFormat="1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  <c r="BA10165"/>
      <c r="BB10165"/>
      <c r="BC10165"/>
      <c r="BD10165"/>
    </row>
    <row r="10166" spans="1:56" s="4" customFormat="1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  <c r="BA10166"/>
      <c r="BB10166"/>
      <c r="BC10166"/>
      <c r="BD10166"/>
    </row>
    <row r="10167" spans="1:56" s="4" customFormat="1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  <c r="BA10167"/>
      <c r="BB10167"/>
      <c r="BC10167"/>
      <c r="BD10167"/>
    </row>
    <row r="10168" spans="1:56" s="4" customFormat="1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  <c r="BA10168"/>
      <c r="BB10168"/>
      <c r="BC10168"/>
      <c r="BD10168"/>
    </row>
    <row r="10169" spans="1:56" s="4" customFormat="1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  <c r="BA10169"/>
      <c r="BB10169"/>
      <c r="BC10169"/>
      <c r="BD10169"/>
    </row>
    <row r="10170" spans="1:56" s="4" customFormat="1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  <c r="BA10170"/>
      <c r="BB10170"/>
      <c r="BC10170"/>
      <c r="BD10170"/>
    </row>
    <row r="10171" spans="1:56" s="4" customFormat="1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  <c r="BA10171"/>
      <c r="BB10171"/>
      <c r="BC10171"/>
      <c r="BD10171"/>
    </row>
    <row r="10172" spans="1:56" s="4" customFormat="1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  <c r="BA10172"/>
      <c r="BB10172"/>
      <c r="BC10172"/>
      <c r="BD10172"/>
    </row>
    <row r="10173" spans="1:56" s="4" customFormat="1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  <c r="BA10173"/>
      <c r="BB10173"/>
      <c r="BC10173"/>
      <c r="BD10173"/>
    </row>
    <row r="10174" spans="1:56" s="4" customFormat="1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  <c r="BA10174"/>
      <c r="BB10174"/>
      <c r="BC10174"/>
      <c r="BD10174"/>
    </row>
    <row r="10175" spans="1:56" s="4" customFormat="1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  <c r="BA10175"/>
      <c r="BB10175"/>
      <c r="BC10175"/>
      <c r="BD10175"/>
    </row>
    <row r="10176" spans="1:56" s="4" customFormat="1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  <c r="BA10176"/>
      <c r="BB10176"/>
      <c r="BC10176"/>
      <c r="BD10176"/>
    </row>
    <row r="10177" spans="1:56" s="4" customFormat="1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  <c r="BA10177"/>
      <c r="BB10177"/>
      <c r="BC10177"/>
      <c r="BD10177"/>
    </row>
    <row r="10178" spans="1:56" s="4" customFormat="1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  <c r="BA10178"/>
      <c r="BB10178"/>
      <c r="BC10178"/>
      <c r="BD10178"/>
    </row>
    <row r="10179" spans="1:56" s="4" customFormat="1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  <c r="BA10179"/>
      <c r="BB10179"/>
      <c r="BC10179"/>
      <c r="BD10179"/>
    </row>
    <row r="10180" spans="1:56" s="4" customFormat="1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  <c r="BA10180"/>
      <c r="BB10180"/>
      <c r="BC10180"/>
      <c r="BD10180"/>
    </row>
    <row r="10181" spans="1:56" s="4" customFormat="1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  <c r="BA10181"/>
      <c r="BB10181"/>
      <c r="BC10181"/>
      <c r="BD10181"/>
    </row>
    <row r="10182" spans="1:56" s="4" customFormat="1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  <c r="BA10182"/>
      <c r="BB10182"/>
      <c r="BC10182"/>
      <c r="BD10182"/>
    </row>
    <row r="10183" spans="1:56" s="4" customFormat="1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  <c r="BA10183"/>
      <c r="BB10183"/>
      <c r="BC10183"/>
      <c r="BD10183"/>
    </row>
    <row r="10184" spans="1:56" s="4" customFormat="1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  <c r="BA10184"/>
      <c r="BB10184"/>
      <c r="BC10184"/>
      <c r="BD10184"/>
    </row>
    <row r="10185" spans="1:56" s="4" customFormat="1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  <c r="BA10185"/>
      <c r="BB10185"/>
      <c r="BC10185"/>
      <c r="BD10185"/>
    </row>
    <row r="10186" spans="1:56" s="4" customFormat="1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  <c r="BA10186"/>
      <c r="BB10186"/>
      <c r="BC10186"/>
      <c r="BD10186"/>
    </row>
    <row r="10187" spans="1:56" s="4" customFormat="1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  <c r="BA10187"/>
      <c r="BB10187"/>
      <c r="BC10187"/>
      <c r="BD10187"/>
    </row>
    <row r="10188" spans="1:56" s="4" customFormat="1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  <c r="BA10188"/>
      <c r="BB10188"/>
      <c r="BC10188"/>
      <c r="BD10188"/>
    </row>
    <row r="10189" spans="1:56" s="4" customFormat="1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  <c r="BA10189"/>
      <c r="BB10189"/>
      <c r="BC10189"/>
      <c r="BD10189"/>
    </row>
    <row r="10190" spans="1:56" s="4" customFormat="1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  <c r="BA10190"/>
      <c r="BB10190"/>
      <c r="BC10190"/>
      <c r="BD10190"/>
    </row>
    <row r="10191" spans="1:56" s="4" customFormat="1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  <c r="BA10191"/>
      <c r="BB10191"/>
      <c r="BC10191"/>
      <c r="BD10191"/>
    </row>
    <row r="10192" spans="1:56" s="4" customFormat="1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  <c r="BA10192"/>
      <c r="BB10192"/>
      <c r="BC10192"/>
      <c r="BD10192"/>
    </row>
    <row r="10193" spans="1:56" s="4" customFormat="1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  <c r="BA10193"/>
      <c r="BB10193"/>
      <c r="BC10193"/>
      <c r="BD10193"/>
    </row>
    <row r="10194" spans="1:56" s="4" customFormat="1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  <c r="BA10194"/>
      <c r="BB10194"/>
      <c r="BC10194"/>
      <c r="BD10194"/>
    </row>
    <row r="10195" spans="1:56" s="4" customFormat="1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  <c r="BA10195"/>
      <c r="BB10195"/>
      <c r="BC10195"/>
      <c r="BD10195"/>
    </row>
    <row r="10196" spans="1:56" s="4" customFormat="1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  <c r="BA10196"/>
      <c r="BB10196"/>
      <c r="BC10196"/>
      <c r="BD10196"/>
    </row>
    <row r="10197" spans="1:56" s="4" customFormat="1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  <c r="BA10197"/>
      <c r="BB10197"/>
      <c r="BC10197"/>
      <c r="BD10197"/>
    </row>
    <row r="10198" spans="1:56" s="4" customFormat="1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  <c r="BA10198"/>
      <c r="BB10198"/>
      <c r="BC10198"/>
      <c r="BD10198"/>
    </row>
    <row r="10199" spans="1:56" s="4" customFormat="1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  <c r="BA10199"/>
      <c r="BB10199"/>
      <c r="BC10199"/>
      <c r="BD10199"/>
    </row>
    <row r="10200" spans="1:56" s="4" customFormat="1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  <c r="BA10200"/>
      <c r="BB10200"/>
      <c r="BC10200"/>
      <c r="BD10200"/>
    </row>
    <row r="10201" spans="1:56" s="4" customFormat="1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  <c r="BA10201"/>
      <c r="BB10201"/>
      <c r="BC10201"/>
      <c r="BD10201"/>
    </row>
    <row r="10202" spans="1:56" s="4" customFormat="1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  <c r="BA10202"/>
      <c r="BB10202"/>
      <c r="BC10202"/>
      <c r="BD10202"/>
    </row>
    <row r="10203" spans="1:56" s="4" customFormat="1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  <c r="BA10203"/>
      <c r="BB10203"/>
      <c r="BC10203"/>
      <c r="BD10203"/>
    </row>
    <row r="10204" spans="1:56" s="4" customFormat="1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  <c r="BA10204"/>
      <c r="BB10204"/>
      <c r="BC10204"/>
      <c r="BD10204"/>
    </row>
    <row r="10205" spans="1:56" s="4" customFormat="1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  <c r="BA10205"/>
      <c r="BB10205"/>
      <c r="BC10205"/>
      <c r="BD10205"/>
    </row>
    <row r="10206" spans="1:56" s="4" customFormat="1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  <c r="BA10206"/>
      <c r="BB10206"/>
      <c r="BC10206"/>
      <c r="BD10206"/>
    </row>
    <row r="10207" spans="1:56" s="4" customFormat="1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  <c r="BA10207"/>
      <c r="BB10207"/>
      <c r="BC10207"/>
      <c r="BD10207"/>
    </row>
    <row r="10208" spans="1:56" s="4" customFormat="1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  <c r="BA10208"/>
      <c r="BB10208"/>
      <c r="BC10208"/>
      <c r="BD10208"/>
    </row>
    <row r="10209" spans="1:56" s="4" customFormat="1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  <c r="BA10209"/>
      <c r="BB10209"/>
      <c r="BC10209"/>
      <c r="BD10209"/>
    </row>
    <row r="10210" spans="1:56" s="4" customFormat="1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  <c r="BA10210"/>
      <c r="BB10210"/>
      <c r="BC10210"/>
      <c r="BD10210"/>
    </row>
    <row r="10211" spans="1:56" s="4" customFormat="1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  <c r="BA10211"/>
      <c r="BB10211"/>
      <c r="BC10211"/>
      <c r="BD10211"/>
    </row>
    <row r="10212" spans="1:56" s="4" customFormat="1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  <c r="BA10212"/>
      <c r="BB10212"/>
      <c r="BC10212"/>
      <c r="BD10212"/>
    </row>
    <row r="10213" spans="1:56" s="4" customFormat="1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  <c r="BA10213"/>
      <c r="BB10213"/>
      <c r="BC10213"/>
      <c r="BD10213"/>
    </row>
    <row r="10214" spans="1:56" s="4" customFormat="1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  <c r="BA10214"/>
      <c r="BB10214"/>
      <c r="BC10214"/>
      <c r="BD10214"/>
    </row>
    <row r="10215" spans="1:56" s="4" customFormat="1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  <c r="BA10215"/>
      <c r="BB10215"/>
      <c r="BC10215"/>
      <c r="BD10215"/>
    </row>
    <row r="10216" spans="1:56" s="4" customFormat="1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  <c r="BA10216"/>
      <c r="BB10216"/>
      <c r="BC10216"/>
      <c r="BD10216"/>
    </row>
    <row r="10217" spans="1:56" s="4" customFormat="1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  <c r="BA10217"/>
      <c r="BB10217"/>
      <c r="BC10217"/>
      <c r="BD10217"/>
    </row>
    <row r="10218" spans="1:56" s="4" customFormat="1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  <c r="BA10218"/>
      <c r="BB10218"/>
      <c r="BC10218"/>
      <c r="BD10218"/>
    </row>
    <row r="10219" spans="1:56" s="4" customFormat="1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  <c r="BA10219"/>
      <c r="BB10219"/>
      <c r="BC10219"/>
      <c r="BD10219"/>
    </row>
    <row r="10220" spans="1:56" s="4" customFormat="1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  <c r="BA10220"/>
      <c r="BB10220"/>
      <c r="BC10220"/>
      <c r="BD10220"/>
    </row>
    <row r="10221" spans="1:56" s="4" customFormat="1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  <c r="BA10221"/>
      <c r="BB10221"/>
      <c r="BC10221"/>
      <c r="BD10221"/>
    </row>
    <row r="10222" spans="1:56" s="4" customFormat="1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  <c r="BA10222"/>
      <c r="BB10222"/>
      <c r="BC10222"/>
      <c r="BD10222"/>
    </row>
    <row r="10223" spans="1:56" s="4" customFormat="1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  <c r="BA10223"/>
      <c r="BB10223"/>
      <c r="BC10223"/>
      <c r="BD10223"/>
    </row>
    <row r="10224" spans="1:56" s="4" customFormat="1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  <c r="BA10224"/>
      <c r="BB10224"/>
      <c r="BC10224"/>
      <c r="BD10224"/>
    </row>
    <row r="10225" spans="1:56" s="4" customFormat="1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  <c r="BA10225"/>
      <c r="BB10225"/>
      <c r="BC10225"/>
      <c r="BD10225"/>
    </row>
    <row r="10226" spans="1:56" s="4" customFormat="1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  <c r="BA10226"/>
      <c r="BB10226"/>
      <c r="BC10226"/>
      <c r="BD10226"/>
    </row>
    <row r="10227" spans="1:56" s="4" customFormat="1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  <c r="BA10227"/>
      <c r="BB10227"/>
      <c r="BC10227"/>
      <c r="BD10227"/>
    </row>
    <row r="10228" spans="1:56" s="4" customFormat="1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  <c r="BA10228"/>
      <c r="BB10228"/>
      <c r="BC10228"/>
      <c r="BD10228"/>
    </row>
    <row r="10229" spans="1:56" s="4" customFormat="1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  <c r="BA10229"/>
      <c r="BB10229"/>
      <c r="BC10229"/>
      <c r="BD10229"/>
    </row>
    <row r="10230" spans="1:56" s="4" customFormat="1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  <c r="BA10230"/>
      <c r="BB10230"/>
      <c r="BC10230"/>
      <c r="BD10230"/>
    </row>
    <row r="10231" spans="1:56" s="4" customFormat="1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  <c r="BA10231"/>
      <c r="BB10231"/>
      <c r="BC10231"/>
      <c r="BD10231"/>
    </row>
    <row r="10232" spans="1:56" s="4" customFormat="1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  <c r="BA10232"/>
      <c r="BB10232"/>
      <c r="BC10232"/>
      <c r="BD10232"/>
    </row>
    <row r="10233" spans="1:56" s="4" customFormat="1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  <c r="BA10233"/>
      <c r="BB10233"/>
      <c r="BC10233"/>
      <c r="BD10233"/>
    </row>
    <row r="10234" spans="1:56" s="4" customFormat="1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  <c r="BA10234"/>
      <c r="BB10234"/>
      <c r="BC10234"/>
      <c r="BD10234"/>
    </row>
    <row r="10235" spans="1:56" s="4" customFormat="1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  <c r="BA10235"/>
      <c r="BB10235"/>
      <c r="BC10235"/>
      <c r="BD10235"/>
    </row>
    <row r="10236" spans="1:56" s="4" customFormat="1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  <c r="BA10236"/>
      <c r="BB10236"/>
      <c r="BC10236"/>
      <c r="BD10236"/>
    </row>
    <row r="10237" spans="1:56" s="4" customFormat="1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  <c r="BA10237"/>
      <c r="BB10237"/>
      <c r="BC10237"/>
      <c r="BD10237"/>
    </row>
    <row r="10238" spans="1:56" s="4" customFormat="1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  <c r="BA10238"/>
      <c r="BB10238"/>
      <c r="BC10238"/>
      <c r="BD10238"/>
    </row>
    <row r="10239" spans="1:56" s="4" customFormat="1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  <c r="BA10239"/>
      <c r="BB10239"/>
      <c r="BC10239"/>
      <c r="BD10239"/>
    </row>
    <row r="10240" spans="1:56" s="4" customFormat="1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  <c r="BA10240"/>
      <c r="BB10240"/>
      <c r="BC10240"/>
      <c r="BD10240"/>
    </row>
    <row r="10241" spans="1:56" s="4" customFormat="1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  <c r="BA10241"/>
      <c r="BB10241"/>
      <c r="BC10241"/>
      <c r="BD10241"/>
    </row>
    <row r="10242" spans="1:56" s="4" customFormat="1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  <c r="BA10242"/>
      <c r="BB10242"/>
      <c r="BC10242"/>
      <c r="BD10242"/>
    </row>
    <row r="10243" spans="1:56" s="4" customFormat="1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  <c r="BA10243"/>
      <c r="BB10243"/>
      <c r="BC10243"/>
      <c r="BD10243"/>
    </row>
    <row r="10244" spans="1:56" s="4" customFormat="1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  <c r="BA10244"/>
      <c r="BB10244"/>
      <c r="BC10244"/>
      <c r="BD10244"/>
    </row>
    <row r="10245" spans="1:56" s="4" customFormat="1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  <c r="BA10245"/>
      <c r="BB10245"/>
      <c r="BC10245"/>
      <c r="BD10245"/>
    </row>
    <row r="10246" spans="1:56" s="4" customFormat="1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  <c r="BA10246"/>
      <c r="BB10246"/>
      <c r="BC10246"/>
      <c r="BD10246"/>
    </row>
    <row r="10247" spans="1:56" s="4" customFormat="1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  <c r="BA10247"/>
      <c r="BB10247"/>
      <c r="BC10247"/>
      <c r="BD10247"/>
    </row>
    <row r="10248" spans="1:56" s="4" customFormat="1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  <c r="BA10248"/>
      <c r="BB10248"/>
      <c r="BC10248"/>
      <c r="BD10248"/>
    </row>
    <row r="10249" spans="1:56" s="4" customFormat="1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  <c r="BA10249"/>
      <c r="BB10249"/>
      <c r="BC10249"/>
      <c r="BD10249"/>
    </row>
    <row r="10250" spans="1:56" s="4" customFormat="1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  <c r="BA10250"/>
      <c r="BB10250"/>
      <c r="BC10250"/>
      <c r="BD10250"/>
    </row>
    <row r="10251" spans="1:56" s="4" customFormat="1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  <c r="BA10251"/>
      <c r="BB10251"/>
      <c r="BC10251"/>
      <c r="BD10251"/>
    </row>
    <row r="10252" spans="1:56" s="4" customFormat="1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  <c r="BA10252"/>
      <c r="BB10252"/>
      <c r="BC10252"/>
      <c r="BD10252"/>
    </row>
    <row r="10253" spans="1:56" s="4" customFormat="1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  <c r="BA10253"/>
      <c r="BB10253"/>
      <c r="BC10253"/>
      <c r="BD10253"/>
    </row>
    <row r="10254" spans="1:56" s="4" customFormat="1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  <c r="BA10254"/>
      <c r="BB10254"/>
      <c r="BC10254"/>
      <c r="BD10254"/>
    </row>
    <row r="10255" spans="1:56" s="4" customFormat="1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  <c r="BA10255"/>
      <c r="BB10255"/>
      <c r="BC10255"/>
      <c r="BD10255"/>
    </row>
    <row r="10256" spans="1:56" s="4" customFormat="1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  <c r="BA10256"/>
      <c r="BB10256"/>
      <c r="BC10256"/>
      <c r="BD10256"/>
    </row>
    <row r="10257" spans="1:56" s="4" customFormat="1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  <c r="BA10257"/>
      <c r="BB10257"/>
      <c r="BC10257"/>
      <c r="BD10257"/>
    </row>
    <row r="10258" spans="1:56" s="4" customFormat="1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  <c r="BA10258"/>
      <c r="BB10258"/>
      <c r="BC10258"/>
      <c r="BD10258"/>
    </row>
    <row r="10259" spans="1:56" s="4" customFormat="1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  <c r="BA10259"/>
      <c r="BB10259"/>
      <c r="BC10259"/>
      <c r="BD10259"/>
    </row>
    <row r="10260" spans="1:56" s="4" customFormat="1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  <c r="BA10260"/>
      <c r="BB10260"/>
      <c r="BC10260"/>
      <c r="BD10260"/>
    </row>
    <row r="10261" spans="1:56" s="4" customFormat="1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  <c r="BA10261"/>
      <c r="BB10261"/>
      <c r="BC10261"/>
      <c r="BD10261"/>
    </row>
    <row r="10262" spans="1:56" s="4" customFormat="1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  <c r="BA10262"/>
      <c r="BB10262"/>
      <c r="BC10262"/>
      <c r="BD10262"/>
    </row>
    <row r="10263" spans="1:56" s="4" customFormat="1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  <c r="BA10263"/>
      <c r="BB10263"/>
      <c r="BC10263"/>
      <c r="BD10263"/>
    </row>
    <row r="10264" spans="1:56" s="4" customFormat="1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  <c r="BA10264"/>
      <c r="BB10264"/>
      <c r="BC10264"/>
      <c r="BD10264"/>
    </row>
    <row r="10265" spans="1:56" s="4" customFormat="1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  <c r="BA10265"/>
      <c r="BB10265"/>
      <c r="BC10265"/>
      <c r="BD10265"/>
    </row>
    <row r="10266" spans="1:56" s="4" customFormat="1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  <c r="BA10266"/>
      <c r="BB10266"/>
      <c r="BC10266"/>
      <c r="BD10266"/>
    </row>
    <row r="10267" spans="1:56" s="4" customFormat="1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  <c r="BA10267"/>
      <c r="BB10267"/>
      <c r="BC10267"/>
      <c r="BD10267"/>
    </row>
    <row r="10268" spans="1:56" s="4" customFormat="1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  <c r="BA10268"/>
      <c r="BB10268"/>
      <c r="BC10268"/>
      <c r="BD10268"/>
    </row>
    <row r="10269" spans="1:56" s="4" customFormat="1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  <c r="BA10269"/>
      <c r="BB10269"/>
      <c r="BC10269"/>
      <c r="BD10269"/>
    </row>
    <row r="10270" spans="1:56" s="4" customFormat="1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  <c r="BA10270"/>
      <c r="BB10270"/>
      <c r="BC10270"/>
      <c r="BD10270"/>
    </row>
    <row r="10271" spans="1:56" s="4" customFormat="1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  <c r="BA10271"/>
      <c r="BB10271"/>
      <c r="BC10271"/>
      <c r="BD10271"/>
    </row>
    <row r="10272" spans="1:56" s="4" customFormat="1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  <c r="BA10272"/>
      <c r="BB10272"/>
      <c r="BC10272"/>
      <c r="BD10272"/>
    </row>
    <row r="10273" spans="1:56" s="4" customFormat="1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  <c r="BA10273"/>
      <c r="BB10273"/>
      <c r="BC10273"/>
      <c r="BD10273"/>
    </row>
    <row r="10274" spans="1:56" s="4" customFormat="1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  <c r="BA10274"/>
      <c r="BB10274"/>
      <c r="BC10274"/>
      <c r="BD10274"/>
    </row>
    <row r="10275" spans="1:56" s="4" customFormat="1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  <c r="BA10275"/>
      <c r="BB10275"/>
      <c r="BC10275"/>
      <c r="BD10275"/>
    </row>
    <row r="10276" spans="1:56" s="4" customFormat="1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  <c r="BA10276"/>
      <c r="BB10276"/>
      <c r="BC10276"/>
      <c r="BD10276"/>
    </row>
    <row r="10277" spans="1:56" s="4" customFormat="1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  <c r="BA10277"/>
      <c r="BB10277"/>
      <c r="BC10277"/>
      <c r="BD10277"/>
    </row>
    <row r="10278" spans="1:56" s="4" customFormat="1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  <c r="BA10278"/>
      <c r="BB10278"/>
      <c r="BC10278"/>
      <c r="BD10278"/>
    </row>
    <row r="10279" spans="1:56" s="4" customFormat="1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  <c r="BA10279"/>
      <c r="BB10279"/>
      <c r="BC10279"/>
      <c r="BD10279"/>
    </row>
    <row r="10280" spans="1:56" s="4" customFormat="1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  <c r="BA10280"/>
      <c r="BB10280"/>
      <c r="BC10280"/>
      <c r="BD10280"/>
    </row>
    <row r="10281" spans="1:56" s="4" customFormat="1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  <c r="BA10281"/>
      <c r="BB10281"/>
      <c r="BC10281"/>
      <c r="BD10281"/>
    </row>
    <row r="10282" spans="1:56" s="4" customFormat="1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  <c r="BA10282"/>
      <c r="BB10282"/>
      <c r="BC10282"/>
      <c r="BD10282"/>
    </row>
    <row r="10283" spans="1:56" s="4" customFormat="1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  <c r="BA10283"/>
      <c r="BB10283"/>
      <c r="BC10283"/>
      <c r="BD10283"/>
    </row>
    <row r="10284" spans="1:56" s="4" customFormat="1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  <c r="BA10284"/>
      <c r="BB10284"/>
      <c r="BC10284"/>
      <c r="BD10284"/>
    </row>
    <row r="10285" spans="1:56" s="4" customFormat="1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  <c r="BA10285"/>
      <c r="BB10285"/>
      <c r="BC10285"/>
      <c r="BD10285"/>
    </row>
    <row r="10286" spans="1:56" s="4" customFormat="1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  <c r="BA10286"/>
      <c r="BB10286"/>
      <c r="BC10286"/>
      <c r="BD10286"/>
    </row>
    <row r="10287" spans="1:56" s="4" customFormat="1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  <c r="BA10287"/>
      <c r="BB10287"/>
      <c r="BC10287"/>
      <c r="BD10287"/>
    </row>
    <row r="10288" spans="1:56" s="4" customFormat="1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  <c r="BA10288"/>
      <c r="BB10288"/>
      <c r="BC10288"/>
      <c r="BD10288"/>
    </row>
    <row r="10289" spans="1:56" s="4" customFormat="1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  <c r="BA10289"/>
      <c r="BB10289"/>
      <c r="BC10289"/>
      <c r="BD10289"/>
    </row>
    <row r="10290" spans="1:56" s="4" customFormat="1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  <c r="BA10290"/>
      <c r="BB10290"/>
      <c r="BC10290"/>
      <c r="BD10290"/>
    </row>
    <row r="10291" spans="1:56" s="4" customFormat="1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  <c r="BA10291"/>
      <c r="BB10291"/>
      <c r="BC10291"/>
      <c r="BD10291"/>
    </row>
    <row r="10292" spans="1:56" s="4" customFormat="1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  <c r="BA10292"/>
      <c r="BB10292"/>
      <c r="BC10292"/>
      <c r="BD10292"/>
    </row>
    <row r="10293" spans="1:56" s="4" customFormat="1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  <c r="BA10293"/>
      <c r="BB10293"/>
      <c r="BC10293"/>
      <c r="BD10293"/>
    </row>
    <row r="10294" spans="1:56" s="4" customFormat="1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  <c r="BA10294"/>
      <c r="BB10294"/>
      <c r="BC10294"/>
      <c r="BD10294"/>
    </row>
    <row r="10295" spans="1:56" s="4" customFormat="1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  <c r="BA10295"/>
      <c r="BB10295"/>
      <c r="BC10295"/>
      <c r="BD10295"/>
    </row>
    <row r="10296" spans="1:56" s="4" customFormat="1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  <c r="BA10296"/>
      <c r="BB10296"/>
      <c r="BC10296"/>
      <c r="BD10296"/>
    </row>
    <row r="10297" spans="1:56" s="4" customFormat="1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  <c r="BA10297"/>
      <c r="BB10297"/>
      <c r="BC10297"/>
      <c r="BD10297"/>
    </row>
    <row r="10298" spans="1:56" s="4" customFormat="1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  <c r="BA10298"/>
      <c r="BB10298"/>
      <c r="BC10298"/>
      <c r="BD10298"/>
    </row>
    <row r="10299" spans="1:56" s="4" customFormat="1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  <c r="BA10299"/>
      <c r="BB10299"/>
      <c r="BC10299"/>
      <c r="BD10299"/>
    </row>
    <row r="10300" spans="1:56" s="4" customFormat="1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  <c r="BA10300"/>
      <c r="BB10300"/>
      <c r="BC10300"/>
      <c r="BD10300"/>
    </row>
    <row r="10301" spans="1:56" s="4" customFormat="1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  <c r="BA10301"/>
      <c r="BB10301"/>
      <c r="BC10301"/>
      <c r="BD10301"/>
    </row>
    <row r="10302" spans="1:56" s="4" customFormat="1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  <c r="BA10302"/>
      <c r="BB10302"/>
      <c r="BC10302"/>
      <c r="BD10302"/>
    </row>
    <row r="10303" spans="1:56" s="4" customFormat="1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  <c r="BA10303"/>
      <c r="BB10303"/>
      <c r="BC10303"/>
      <c r="BD10303"/>
    </row>
    <row r="10304" spans="1:56" s="4" customFormat="1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  <c r="BA10304"/>
      <c r="BB10304"/>
      <c r="BC10304"/>
      <c r="BD10304"/>
    </row>
    <row r="10305" spans="1:56" s="4" customFormat="1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  <c r="BA10305"/>
      <c r="BB10305"/>
      <c r="BC10305"/>
      <c r="BD10305"/>
    </row>
    <row r="10306" spans="1:56" s="4" customFormat="1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  <c r="BA10306"/>
      <c r="BB10306"/>
      <c r="BC10306"/>
      <c r="BD10306"/>
    </row>
    <row r="10307" spans="1:56" s="4" customFormat="1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  <c r="BA10307"/>
      <c r="BB10307"/>
      <c r="BC10307"/>
      <c r="BD10307"/>
    </row>
    <row r="10308" spans="1:56" s="4" customFormat="1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  <c r="BA10308"/>
      <c r="BB10308"/>
      <c r="BC10308"/>
      <c r="BD10308"/>
    </row>
    <row r="10309" spans="1:56" s="4" customFormat="1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  <c r="BA10309"/>
      <c r="BB10309"/>
      <c r="BC10309"/>
      <c r="BD10309"/>
    </row>
    <row r="10310" spans="1:56" s="4" customFormat="1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  <c r="BA10310"/>
      <c r="BB10310"/>
      <c r="BC10310"/>
      <c r="BD10310"/>
    </row>
    <row r="10311" spans="1:56" s="4" customFormat="1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  <c r="BA10311"/>
      <c r="BB10311"/>
      <c r="BC10311"/>
      <c r="BD10311"/>
    </row>
    <row r="10312" spans="1:56" s="4" customFormat="1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  <c r="BA10312"/>
      <c r="BB10312"/>
      <c r="BC10312"/>
      <c r="BD10312"/>
    </row>
    <row r="10313" spans="1:56" s="4" customFormat="1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  <c r="BA10313"/>
      <c r="BB10313"/>
      <c r="BC10313"/>
      <c r="BD10313"/>
    </row>
    <row r="10314" spans="1:56" s="4" customFormat="1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  <c r="BA10314"/>
      <c r="BB10314"/>
      <c r="BC10314"/>
      <c r="BD10314"/>
    </row>
    <row r="10315" spans="1:56" s="4" customFormat="1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  <c r="BA10315"/>
      <c r="BB10315"/>
      <c r="BC10315"/>
      <c r="BD10315"/>
    </row>
    <row r="10316" spans="1:56" s="4" customFormat="1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  <c r="BA10316"/>
      <c r="BB10316"/>
      <c r="BC10316"/>
      <c r="BD10316"/>
    </row>
    <row r="10317" spans="1:56" s="4" customFormat="1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  <c r="BA10317"/>
      <c r="BB10317"/>
      <c r="BC10317"/>
      <c r="BD10317"/>
    </row>
    <row r="10318" spans="1:56" s="4" customFormat="1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  <c r="BA10318"/>
      <c r="BB10318"/>
      <c r="BC10318"/>
      <c r="BD10318"/>
    </row>
    <row r="10319" spans="1:56" s="4" customFormat="1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  <c r="BA10319"/>
      <c r="BB10319"/>
      <c r="BC10319"/>
      <c r="BD10319"/>
    </row>
    <row r="10320" spans="1:56" s="4" customFormat="1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  <c r="BA10320"/>
      <c r="BB10320"/>
      <c r="BC10320"/>
      <c r="BD10320"/>
    </row>
    <row r="10321" spans="1:56" s="4" customFormat="1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  <c r="BA10321"/>
      <c r="BB10321"/>
      <c r="BC10321"/>
      <c r="BD10321"/>
    </row>
    <row r="10322" spans="1:56" s="4" customFormat="1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  <c r="BA10322"/>
      <c r="BB10322"/>
      <c r="BC10322"/>
      <c r="BD10322"/>
    </row>
    <row r="10323" spans="1:56" s="4" customFormat="1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  <c r="BA10323"/>
      <c r="BB10323"/>
      <c r="BC10323"/>
      <c r="BD10323"/>
    </row>
    <row r="10324" spans="1:56" s="4" customFormat="1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  <c r="BA10324"/>
      <c r="BB10324"/>
      <c r="BC10324"/>
      <c r="BD10324"/>
    </row>
    <row r="10325" spans="1:56" s="4" customFormat="1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  <c r="BA10325"/>
      <c r="BB10325"/>
      <c r="BC10325"/>
      <c r="BD10325"/>
    </row>
    <row r="10326" spans="1:56" s="4" customFormat="1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  <c r="BA10326"/>
      <c r="BB10326"/>
      <c r="BC10326"/>
      <c r="BD10326"/>
    </row>
    <row r="10327" spans="1:56" s="4" customFormat="1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  <c r="BA10327"/>
      <c r="BB10327"/>
      <c r="BC10327"/>
      <c r="BD10327"/>
    </row>
    <row r="10328" spans="1:56" s="4" customFormat="1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  <c r="BA10328"/>
      <c r="BB10328"/>
      <c r="BC10328"/>
      <c r="BD10328"/>
    </row>
    <row r="10329" spans="1:56" s="4" customFormat="1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  <c r="BA10329"/>
      <c r="BB10329"/>
      <c r="BC10329"/>
      <c r="BD10329"/>
    </row>
    <row r="10330" spans="1:56" s="4" customFormat="1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  <c r="BA10330"/>
      <c r="BB10330"/>
      <c r="BC10330"/>
      <c r="BD10330"/>
    </row>
    <row r="10331" spans="1:56" s="4" customFormat="1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  <c r="BA10331"/>
      <c r="BB10331"/>
      <c r="BC10331"/>
      <c r="BD10331"/>
    </row>
    <row r="10332" spans="1:56" s="4" customFormat="1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  <c r="BA10332"/>
      <c r="BB10332"/>
      <c r="BC10332"/>
      <c r="BD10332"/>
    </row>
    <row r="10333" spans="1:56" s="4" customFormat="1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  <c r="BA10333"/>
      <c r="BB10333"/>
      <c r="BC10333"/>
      <c r="BD10333"/>
    </row>
    <row r="10334" spans="1:56" s="4" customFormat="1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  <c r="BA10334"/>
      <c r="BB10334"/>
      <c r="BC10334"/>
      <c r="BD10334"/>
    </row>
    <row r="10335" spans="1:56" s="4" customFormat="1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  <c r="BA10335"/>
      <c r="BB10335"/>
      <c r="BC10335"/>
      <c r="BD10335"/>
    </row>
    <row r="10336" spans="1:56" s="4" customFormat="1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  <c r="BA10336"/>
      <c r="BB10336"/>
      <c r="BC10336"/>
      <c r="BD10336"/>
    </row>
    <row r="10337" spans="1:56" s="4" customFormat="1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  <c r="BA10337"/>
      <c r="BB10337"/>
      <c r="BC10337"/>
      <c r="BD10337"/>
    </row>
    <row r="10338" spans="1:56" s="4" customFormat="1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  <c r="BA10338"/>
      <c r="BB10338"/>
      <c r="BC10338"/>
      <c r="BD10338"/>
    </row>
    <row r="10339" spans="1:56" s="4" customFormat="1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  <c r="BA10339"/>
      <c r="BB10339"/>
      <c r="BC10339"/>
      <c r="BD10339"/>
    </row>
    <row r="10340" spans="1:56" s="4" customFormat="1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  <c r="BA10340"/>
      <c r="BB10340"/>
      <c r="BC10340"/>
      <c r="BD10340"/>
    </row>
    <row r="10341" spans="1:56" s="4" customFormat="1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  <c r="BA10341"/>
      <c r="BB10341"/>
      <c r="BC10341"/>
      <c r="BD10341"/>
    </row>
    <row r="10342" spans="1:56" s="4" customFormat="1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  <c r="BA10342"/>
      <c r="BB10342"/>
      <c r="BC10342"/>
      <c r="BD10342"/>
    </row>
    <row r="10343" spans="1:56" s="4" customFormat="1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  <c r="BA10343"/>
      <c r="BB10343"/>
      <c r="BC10343"/>
      <c r="BD10343"/>
    </row>
    <row r="10344" spans="1:56" s="4" customFormat="1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  <c r="BA10344"/>
      <c r="BB10344"/>
      <c r="BC10344"/>
      <c r="BD10344"/>
    </row>
    <row r="10345" spans="1:56" s="4" customFormat="1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  <c r="BA10345"/>
      <c r="BB10345"/>
      <c r="BC10345"/>
      <c r="BD10345"/>
    </row>
    <row r="10346" spans="1:56" s="4" customFormat="1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  <c r="BA10346"/>
      <c r="BB10346"/>
      <c r="BC10346"/>
      <c r="BD10346"/>
    </row>
    <row r="10347" spans="1:56" s="4" customFormat="1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  <c r="BA10347"/>
      <c r="BB10347"/>
      <c r="BC10347"/>
      <c r="BD10347"/>
    </row>
    <row r="10348" spans="1:56" s="4" customFormat="1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  <c r="BA10348"/>
      <c r="BB10348"/>
      <c r="BC10348"/>
      <c r="BD10348"/>
    </row>
    <row r="10349" spans="1:56" s="4" customFormat="1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  <c r="BA10349"/>
      <c r="BB10349"/>
      <c r="BC10349"/>
      <c r="BD10349"/>
    </row>
    <row r="10350" spans="1:56" s="4" customFormat="1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  <c r="BA10350"/>
      <c r="BB10350"/>
      <c r="BC10350"/>
      <c r="BD10350"/>
    </row>
    <row r="10351" spans="1:56" s="4" customFormat="1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  <c r="BA10351"/>
      <c r="BB10351"/>
      <c r="BC10351"/>
      <c r="BD10351"/>
    </row>
    <row r="10352" spans="1:56" s="4" customFormat="1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  <c r="BA10352"/>
      <c r="BB10352"/>
      <c r="BC10352"/>
      <c r="BD10352"/>
    </row>
    <row r="10353" spans="1:56" s="4" customFormat="1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  <c r="BA10353"/>
      <c r="BB10353"/>
      <c r="BC10353"/>
      <c r="BD10353"/>
    </row>
    <row r="10354" spans="1:56" s="4" customFormat="1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  <c r="BA10354"/>
      <c r="BB10354"/>
      <c r="BC10354"/>
      <c r="BD10354"/>
    </row>
    <row r="10355" spans="1:56" s="4" customFormat="1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  <c r="BA10355"/>
      <c r="BB10355"/>
      <c r="BC10355"/>
      <c r="BD10355"/>
    </row>
    <row r="10356" spans="1:56" s="4" customFormat="1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  <c r="BA10356"/>
      <c r="BB10356"/>
      <c r="BC10356"/>
      <c r="BD10356"/>
    </row>
    <row r="10357" spans="1:56" s="4" customFormat="1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  <c r="BA10357"/>
      <c r="BB10357"/>
      <c r="BC10357"/>
      <c r="BD10357"/>
    </row>
    <row r="10358" spans="1:56" s="4" customFormat="1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  <c r="BA10358"/>
      <c r="BB10358"/>
      <c r="BC10358"/>
      <c r="BD10358"/>
    </row>
    <row r="10359" spans="1:56" s="4" customFormat="1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  <c r="BA10359"/>
      <c r="BB10359"/>
      <c r="BC10359"/>
      <c r="BD10359"/>
    </row>
    <row r="10360" spans="1:56" s="4" customFormat="1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  <c r="BA10360"/>
      <c r="BB10360"/>
      <c r="BC10360"/>
      <c r="BD10360"/>
    </row>
    <row r="10361" spans="1:56" s="4" customFormat="1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  <c r="BA10361"/>
      <c r="BB10361"/>
      <c r="BC10361"/>
      <c r="BD10361"/>
    </row>
    <row r="10362" spans="1:56" s="4" customFormat="1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  <c r="BA10362"/>
      <c r="BB10362"/>
      <c r="BC10362"/>
      <c r="BD10362"/>
    </row>
    <row r="10363" spans="1:56" s="4" customFormat="1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  <c r="BA10363"/>
      <c r="BB10363"/>
      <c r="BC10363"/>
      <c r="BD10363"/>
    </row>
    <row r="10364" spans="1:56" s="4" customFormat="1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  <c r="BA10364"/>
      <c r="BB10364"/>
      <c r="BC10364"/>
      <c r="BD10364"/>
    </row>
    <row r="10365" spans="1:56" s="4" customFormat="1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  <c r="BA10365"/>
      <c r="BB10365"/>
      <c r="BC10365"/>
      <c r="BD10365"/>
    </row>
    <row r="10366" spans="1:56" s="4" customFormat="1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  <c r="BA10366"/>
      <c r="BB10366"/>
      <c r="BC10366"/>
      <c r="BD10366"/>
    </row>
    <row r="10367" spans="1:56" s="4" customFormat="1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  <c r="BA10367"/>
      <c r="BB10367"/>
      <c r="BC10367"/>
      <c r="BD10367"/>
    </row>
    <row r="10368" spans="1:56" s="4" customFormat="1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  <c r="BA10368"/>
      <c r="BB10368"/>
      <c r="BC10368"/>
      <c r="BD10368"/>
    </row>
    <row r="10369" spans="1:56" s="4" customFormat="1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  <c r="BA10369"/>
      <c r="BB10369"/>
      <c r="BC10369"/>
      <c r="BD10369"/>
    </row>
    <row r="10370" spans="1:56" s="4" customFormat="1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  <c r="BA10370"/>
      <c r="BB10370"/>
      <c r="BC10370"/>
      <c r="BD10370"/>
    </row>
    <row r="10371" spans="1:56" s="4" customFormat="1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  <c r="BA10371"/>
      <c r="BB10371"/>
      <c r="BC10371"/>
      <c r="BD10371"/>
    </row>
    <row r="10372" spans="1:56" s="4" customFormat="1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  <c r="BA10372"/>
      <c r="BB10372"/>
      <c r="BC10372"/>
      <c r="BD10372"/>
    </row>
    <row r="10373" spans="1:56" s="4" customFormat="1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  <c r="BA10373"/>
      <c r="BB10373"/>
      <c r="BC10373"/>
      <c r="BD10373"/>
    </row>
    <row r="10374" spans="1:56" s="4" customFormat="1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  <c r="BA10374"/>
      <c r="BB10374"/>
      <c r="BC10374"/>
      <c r="BD10374"/>
    </row>
    <row r="10375" spans="1:56" s="4" customFormat="1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  <c r="BA10375"/>
      <c r="BB10375"/>
      <c r="BC10375"/>
      <c r="BD10375"/>
    </row>
    <row r="10376" spans="1:56" s="4" customFormat="1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  <c r="BA10376"/>
      <c r="BB10376"/>
      <c r="BC10376"/>
      <c r="BD10376"/>
    </row>
    <row r="10377" spans="1:56" s="4" customFormat="1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  <c r="BA10377"/>
      <c r="BB10377"/>
      <c r="BC10377"/>
      <c r="BD10377"/>
    </row>
    <row r="10378" spans="1:56" s="4" customFormat="1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  <c r="BA10378"/>
      <c r="BB10378"/>
      <c r="BC10378"/>
      <c r="BD10378"/>
    </row>
    <row r="10379" spans="1:56" s="4" customFormat="1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  <c r="BA10379"/>
      <c r="BB10379"/>
      <c r="BC10379"/>
      <c r="BD10379"/>
    </row>
    <row r="10380" spans="1:56" s="4" customFormat="1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  <c r="BA10380"/>
      <c r="BB10380"/>
      <c r="BC10380"/>
      <c r="BD10380"/>
    </row>
    <row r="10381" spans="1:56" s="4" customFormat="1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  <c r="BA10381"/>
      <c r="BB10381"/>
      <c r="BC10381"/>
      <c r="BD10381"/>
    </row>
    <row r="10382" spans="1:56" s="4" customFormat="1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  <c r="BA10382"/>
      <c r="BB10382"/>
      <c r="BC10382"/>
      <c r="BD10382"/>
    </row>
    <row r="10383" spans="1:56" s="4" customFormat="1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  <c r="BA10383"/>
      <c r="BB10383"/>
      <c r="BC10383"/>
      <c r="BD10383"/>
    </row>
    <row r="10384" spans="1:56" s="4" customFormat="1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  <c r="BA10384"/>
      <c r="BB10384"/>
      <c r="BC10384"/>
      <c r="BD10384"/>
    </row>
    <row r="10385" spans="1:56" s="4" customFormat="1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  <c r="BA10385"/>
      <c r="BB10385"/>
      <c r="BC10385"/>
      <c r="BD10385"/>
    </row>
    <row r="10386" spans="1:56" s="4" customFormat="1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  <c r="BA10386"/>
      <c r="BB10386"/>
      <c r="BC10386"/>
      <c r="BD10386"/>
    </row>
    <row r="10387" spans="1:56" s="4" customFormat="1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  <c r="BA10387"/>
      <c r="BB10387"/>
      <c r="BC10387"/>
      <c r="BD10387"/>
    </row>
    <row r="10388" spans="1:56" s="4" customFormat="1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  <c r="BA10388"/>
      <c r="BB10388"/>
      <c r="BC10388"/>
      <c r="BD10388"/>
    </row>
    <row r="10389" spans="1:56" s="4" customFormat="1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  <c r="BA10389"/>
      <c r="BB10389"/>
      <c r="BC10389"/>
      <c r="BD10389"/>
    </row>
    <row r="10390" spans="1:56" s="4" customFormat="1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  <c r="BA10390"/>
      <c r="BB10390"/>
      <c r="BC10390"/>
      <c r="BD10390"/>
    </row>
    <row r="10391" spans="1:56" s="4" customFormat="1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  <c r="BA10391"/>
      <c r="BB10391"/>
      <c r="BC10391"/>
      <c r="BD10391"/>
    </row>
    <row r="10392" spans="1:56" s="4" customFormat="1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  <c r="BA10392"/>
      <c r="BB10392"/>
      <c r="BC10392"/>
      <c r="BD10392"/>
    </row>
    <row r="10393" spans="1:56" s="4" customFormat="1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  <c r="BA10393"/>
      <c r="BB10393"/>
      <c r="BC10393"/>
      <c r="BD10393"/>
    </row>
    <row r="10394" spans="1:56" s="4" customFormat="1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  <c r="BA10394"/>
      <c r="BB10394"/>
      <c r="BC10394"/>
      <c r="BD10394"/>
    </row>
    <row r="10395" spans="1:56" s="4" customFormat="1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  <c r="BA10395"/>
      <c r="BB10395"/>
      <c r="BC10395"/>
      <c r="BD10395"/>
    </row>
    <row r="10396" spans="1:56" s="4" customFormat="1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  <c r="BA10396"/>
      <c r="BB10396"/>
      <c r="BC10396"/>
      <c r="BD10396"/>
    </row>
    <row r="10397" spans="1:56" s="4" customFormat="1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  <c r="BA10397"/>
      <c r="BB10397"/>
      <c r="BC10397"/>
      <c r="BD10397"/>
    </row>
    <row r="10398" spans="1:56" s="4" customFormat="1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  <c r="BA10398"/>
      <c r="BB10398"/>
      <c r="BC10398"/>
      <c r="BD10398"/>
    </row>
    <row r="10399" spans="1:56" s="4" customFormat="1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  <c r="BA10399"/>
      <c r="BB10399"/>
      <c r="BC10399"/>
      <c r="BD10399"/>
    </row>
    <row r="10400" spans="1:56" s="4" customFormat="1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  <c r="BA10400"/>
      <c r="BB10400"/>
      <c r="BC10400"/>
      <c r="BD10400"/>
    </row>
    <row r="10401" spans="1:56" s="4" customFormat="1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  <c r="BA10401"/>
      <c r="BB10401"/>
      <c r="BC10401"/>
      <c r="BD10401"/>
    </row>
    <row r="10402" spans="1:56" s="4" customFormat="1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  <c r="BA10402"/>
      <c r="BB10402"/>
      <c r="BC10402"/>
      <c r="BD10402"/>
    </row>
    <row r="10403" spans="1:56" s="4" customFormat="1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  <c r="BA10403"/>
      <c r="BB10403"/>
      <c r="BC10403"/>
      <c r="BD10403"/>
    </row>
    <row r="10404" spans="1:56" s="4" customFormat="1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  <c r="BA10404"/>
      <c r="BB10404"/>
      <c r="BC10404"/>
      <c r="BD10404"/>
    </row>
    <row r="10405" spans="1:56" s="4" customFormat="1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  <c r="BA10405"/>
      <c r="BB10405"/>
      <c r="BC10405"/>
      <c r="BD10405"/>
    </row>
    <row r="10406" spans="1:56" s="4" customFormat="1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  <c r="BA10406"/>
      <c r="BB10406"/>
      <c r="BC10406"/>
      <c r="BD10406"/>
    </row>
    <row r="10407" spans="1:56" s="4" customFormat="1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  <c r="BA10407"/>
      <c r="BB10407"/>
      <c r="BC10407"/>
      <c r="BD10407"/>
    </row>
    <row r="10408" spans="1:56" s="4" customFormat="1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  <c r="BA10408"/>
      <c r="BB10408"/>
      <c r="BC10408"/>
      <c r="BD10408"/>
    </row>
    <row r="10409" spans="1:56" s="4" customFormat="1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  <c r="BA10409"/>
      <c r="BB10409"/>
      <c r="BC10409"/>
      <c r="BD10409"/>
    </row>
    <row r="10410" spans="1:56" s="4" customFormat="1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  <c r="BA10410"/>
      <c r="BB10410"/>
      <c r="BC10410"/>
      <c r="BD10410"/>
    </row>
    <row r="10411" spans="1:56" s="4" customFormat="1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  <c r="BA10411"/>
      <c r="BB10411"/>
      <c r="BC10411"/>
      <c r="BD10411"/>
    </row>
    <row r="10412" spans="1:56" s="4" customFormat="1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  <c r="BA10412"/>
      <c r="BB10412"/>
      <c r="BC10412"/>
      <c r="BD10412"/>
    </row>
    <row r="10413" spans="1:56" s="4" customFormat="1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  <c r="BA10413"/>
      <c r="BB10413"/>
      <c r="BC10413"/>
      <c r="BD10413"/>
    </row>
    <row r="10414" spans="1:56" s="4" customFormat="1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  <c r="BA10414"/>
      <c r="BB10414"/>
      <c r="BC10414"/>
      <c r="BD10414"/>
    </row>
    <row r="10415" spans="1:56" s="4" customFormat="1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  <c r="BA10415"/>
      <c r="BB10415"/>
      <c r="BC10415"/>
      <c r="BD10415"/>
    </row>
    <row r="10416" spans="1:56" s="4" customFormat="1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  <c r="BA10416"/>
      <c r="BB10416"/>
      <c r="BC10416"/>
      <c r="BD10416"/>
    </row>
    <row r="10417" spans="1:56" s="4" customFormat="1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  <c r="BA10417"/>
      <c r="BB10417"/>
      <c r="BC10417"/>
      <c r="BD10417"/>
    </row>
    <row r="10418" spans="1:56" s="4" customFormat="1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  <c r="BA10418"/>
      <c r="BB10418"/>
      <c r="BC10418"/>
      <c r="BD10418"/>
    </row>
    <row r="10419" spans="1:56" s="4" customFormat="1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  <c r="BA10419"/>
      <c r="BB10419"/>
      <c r="BC10419"/>
      <c r="BD10419"/>
    </row>
    <row r="10420" spans="1:56" s="4" customFormat="1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  <c r="BA10420"/>
      <c r="BB10420"/>
      <c r="BC10420"/>
      <c r="BD10420"/>
    </row>
    <row r="10421" spans="1:56" s="4" customFormat="1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  <c r="BA10421"/>
      <c r="BB10421"/>
      <c r="BC10421"/>
      <c r="BD10421"/>
    </row>
    <row r="10422" spans="1:56" s="4" customFormat="1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  <c r="BA10422"/>
      <c r="BB10422"/>
      <c r="BC10422"/>
      <c r="BD10422"/>
    </row>
    <row r="10423" spans="1:56" s="4" customFormat="1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  <c r="BA10423"/>
      <c r="BB10423"/>
      <c r="BC10423"/>
      <c r="BD10423"/>
    </row>
    <row r="10424" spans="1:56" s="4" customFormat="1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  <c r="BA10424"/>
      <c r="BB10424"/>
      <c r="BC10424"/>
      <c r="BD10424"/>
    </row>
    <row r="10425" spans="1:56" s="4" customFormat="1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  <c r="BA10425"/>
      <c r="BB10425"/>
      <c r="BC10425"/>
      <c r="BD10425"/>
    </row>
    <row r="10426" spans="1:56" s="4" customFormat="1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  <c r="BA10426"/>
      <c r="BB10426"/>
      <c r="BC10426"/>
      <c r="BD10426"/>
    </row>
    <row r="10427" spans="1:56" s="4" customFormat="1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  <c r="BA10427"/>
      <c r="BB10427"/>
      <c r="BC10427"/>
      <c r="BD10427"/>
    </row>
    <row r="10428" spans="1:56" s="4" customFormat="1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  <c r="BA10428"/>
      <c r="BB10428"/>
      <c r="BC10428"/>
      <c r="BD10428"/>
    </row>
    <row r="10429" spans="1:56" s="4" customFormat="1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  <c r="BA10429"/>
      <c r="BB10429"/>
      <c r="BC10429"/>
      <c r="BD10429"/>
    </row>
    <row r="10430" spans="1:56" s="4" customFormat="1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  <c r="BA10430"/>
      <c r="BB10430"/>
      <c r="BC10430"/>
      <c r="BD10430"/>
    </row>
    <row r="10431" spans="1:56" s="4" customFormat="1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  <c r="BA10431"/>
      <c r="BB10431"/>
      <c r="BC10431"/>
      <c r="BD10431"/>
    </row>
    <row r="10432" spans="1:56" s="4" customFormat="1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  <c r="BA10432"/>
      <c r="BB10432"/>
      <c r="BC10432"/>
      <c r="BD10432"/>
    </row>
    <row r="10433" spans="1:56" s="4" customFormat="1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  <c r="BA10433"/>
      <c r="BB10433"/>
      <c r="BC10433"/>
      <c r="BD10433"/>
    </row>
    <row r="10434" spans="1:56" s="4" customFormat="1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  <c r="BA10434"/>
      <c r="BB10434"/>
      <c r="BC10434"/>
      <c r="BD10434"/>
    </row>
    <row r="10435" spans="1:56" s="4" customFormat="1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  <c r="BA10435"/>
      <c r="BB10435"/>
      <c r="BC10435"/>
      <c r="BD10435"/>
    </row>
    <row r="10436" spans="1:56" s="4" customFormat="1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  <c r="BA10436"/>
      <c r="BB10436"/>
      <c r="BC10436"/>
      <c r="BD10436"/>
    </row>
    <row r="10437" spans="1:56" s="4" customFormat="1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  <c r="BA10437"/>
      <c r="BB10437"/>
      <c r="BC10437"/>
      <c r="BD10437"/>
    </row>
    <row r="10438" spans="1:56" s="4" customFormat="1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  <c r="BA10438"/>
      <c r="BB10438"/>
      <c r="BC10438"/>
      <c r="BD10438"/>
    </row>
    <row r="10439" spans="1:56" s="4" customFormat="1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  <c r="BA10439"/>
      <c r="BB10439"/>
      <c r="BC10439"/>
      <c r="BD10439"/>
    </row>
    <row r="10440" spans="1:56" s="4" customFormat="1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  <c r="BA10440"/>
      <c r="BB10440"/>
      <c r="BC10440"/>
      <c r="BD10440"/>
    </row>
    <row r="10441" spans="1:56" s="4" customFormat="1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  <c r="BA10441"/>
      <c r="BB10441"/>
      <c r="BC10441"/>
      <c r="BD10441"/>
    </row>
    <row r="10442" spans="1:56" s="4" customFormat="1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  <c r="BA10442"/>
      <c r="BB10442"/>
      <c r="BC10442"/>
      <c r="BD10442"/>
    </row>
    <row r="10443" spans="1:56" s="4" customFormat="1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  <c r="BA10443"/>
      <c r="BB10443"/>
      <c r="BC10443"/>
      <c r="BD10443"/>
    </row>
    <row r="10444" spans="1:56" s="4" customFormat="1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  <c r="BA10444"/>
      <c r="BB10444"/>
      <c r="BC10444"/>
      <c r="BD10444"/>
    </row>
    <row r="10445" spans="1:56" s="4" customFormat="1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  <c r="BA10445"/>
      <c r="BB10445"/>
      <c r="BC10445"/>
      <c r="BD10445"/>
    </row>
    <row r="10446" spans="1:56" s="4" customFormat="1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  <c r="BA10446"/>
      <c r="BB10446"/>
      <c r="BC10446"/>
      <c r="BD10446"/>
    </row>
    <row r="10447" spans="1:56" s="4" customFormat="1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  <c r="BA10447"/>
      <c r="BB10447"/>
      <c r="BC10447"/>
      <c r="BD10447"/>
    </row>
    <row r="10448" spans="1:56" s="4" customFormat="1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  <c r="BA10448"/>
      <c r="BB10448"/>
      <c r="BC10448"/>
      <c r="BD10448"/>
    </row>
    <row r="10449" spans="1:56" s="4" customFormat="1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  <c r="BA10449"/>
      <c r="BB10449"/>
      <c r="BC10449"/>
      <c r="BD10449"/>
    </row>
    <row r="10450" spans="1:56" s="4" customFormat="1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  <c r="BA10450"/>
      <c r="BB10450"/>
      <c r="BC10450"/>
      <c r="BD10450"/>
    </row>
    <row r="10451" spans="1:56" s="4" customFormat="1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  <c r="BA10451"/>
      <c r="BB10451"/>
      <c r="BC10451"/>
      <c r="BD10451"/>
    </row>
    <row r="10452" spans="1:56" s="4" customFormat="1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  <c r="BA10452"/>
      <c r="BB10452"/>
      <c r="BC10452"/>
      <c r="BD10452"/>
    </row>
    <row r="10453" spans="1:56" s="4" customFormat="1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  <c r="BA10453"/>
      <c r="BB10453"/>
      <c r="BC10453"/>
      <c r="BD10453"/>
    </row>
    <row r="10454" spans="1:56" s="4" customFormat="1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  <c r="BA10454"/>
      <c r="BB10454"/>
      <c r="BC10454"/>
      <c r="BD10454"/>
    </row>
    <row r="10455" spans="1:56" s="4" customFormat="1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  <c r="BA10455"/>
      <c r="BB10455"/>
      <c r="BC10455"/>
      <c r="BD10455"/>
    </row>
    <row r="10456" spans="1:56" s="4" customFormat="1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  <c r="BA10456"/>
      <c r="BB10456"/>
      <c r="BC10456"/>
      <c r="BD10456"/>
    </row>
    <row r="10457" spans="1:56" s="4" customFormat="1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  <c r="BA10457"/>
      <c r="BB10457"/>
      <c r="BC10457"/>
      <c r="BD10457"/>
    </row>
    <row r="10458" spans="1:56" s="4" customFormat="1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  <c r="BA10458"/>
      <c r="BB10458"/>
      <c r="BC10458"/>
      <c r="BD10458"/>
    </row>
    <row r="10459" spans="1:56" s="4" customFormat="1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  <c r="BA10459"/>
      <c r="BB10459"/>
      <c r="BC10459"/>
      <c r="BD10459"/>
    </row>
    <row r="10460" spans="1:56" s="4" customFormat="1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  <c r="BA10460"/>
      <c r="BB10460"/>
      <c r="BC10460"/>
      <c r="BD10460"/>
    </row>
    <row r="10461" spans="1:56" s="4" customFormat="1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  <c r="BA10461"/>
      <c r="BB10461"/>
      <c r="BC10461"/>
      <c r="BD10461"/>
    </row>
    <row r="10462" spans="1:56" s="4" customFormat="1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  <c r="BA10462"/>
      <c r="BB10462"/>
      <c r="BC10462"/>
      <c r="BD10462"/>
    </row>
    <row r="10463" spans="1:56" s="4" customFormat="1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  <c r="BA10463"/>
      <c r="BB10463"/>
      <c r="BC10463"/>
      <c r="BD10463"/>
    </row>
    <row r="10464" spans="1:56" s="4" customFormat="1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  <c r="BA10464"/>
      <c r="BB10464"/>
      <c r="BC10464"/>
      <c r="BD10464"/>
    </row>
    <row r="10465" spans="1:56" s="4" customFormat="1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  <c r="BA10465"/>
      <c r="BB10465"/>
      <c r="BC10465"/>
      <c r="BD10465"/>
    </row>
    <row r="10466" spans="1:56" s="4" customFormat="1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  <c r="BA10466"/>
      <c r="BB10466"/>
      <c r="BC10466"/>
      <c r="BD10466"/>
    </row>
    <row r="10467" spans="1:56" s="4" customFormat="1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  <c r="BA10467"/>
      <c r="BB10467"/>
      <c r="BC10467"/>
      <c r="BD10467"/>
    </row>
    <row r="10468" spans="1:56" s="4" customFormat="1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  <c r="BA10468"/>
      <c r="BB10468"/>
      <c r="BC10468"/>
      <c r="BD10468"/>
    </row>
    <row r="10469" spans="1:56" s="4" customFormat="1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  <c r="BA10469"/>
      <c r="BB10469"/>
      <c r="BC10469"/>
      <c r="BD10469"/>
    </row>
    <row r="10470" spans="1:56" s="4" customFormat="1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  <c r="BA10470"/>
      <c r="BB10470"/>
      <c r="BC10470"/>
      <c r="BD10470"/>
    </row>
    <row r="10471" spans="1:56" s="4" customFormat="1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  <c r="BA10471"/>
      <c r="BB10471"/>
      <c r="BC10471"/>
      <c r="BD10471"/>
    </row>
    <row r="10472" spans="1:56" s="4" customFormat="1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  <c r="BA10472"/>
      <c r="BB10472"/>
      <c r="BC10472"/>
      <c r="BD10472"/>
    </row>
    <row r="10473" spans="1:56" s="4" customFormat="1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  <c r="BA10473"/>
      <c r="BB10473"/>
      <c r="BC10473"/>
      <c r="BD10473"/>
    </row>
    <row r="10474" spans="1:56" s="4" customFormat="1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  <c r="BA10474"/>
      <c r="BB10474"/>
      <c r="BC10474"/>
      <c r="BD10474"/>
    </row>
    <row r="10475" spans="1:56" s="4" customFormat="1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  <c r="BA10475"/>
      <c r="BB10475"/>
      <c r="BC10475"/>
      <c r="BD10475"/>
    </row>
    <row r="10476" spans="1:56" s="4" customFormat="1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  <c r="BA10476"/>
      <c r="BB10476"/>
      <c r="BC10476"/>
      <c r="BD10476"/>
    </row>
    <row r="10477" spans="1:56" s="4" customFormat="1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  <c r="BA10477"/>
      <c r="BB10477"/>
      <c r="BC10477"/>
      <c r="BD10477"/>
    </row>
    <row r="10478" spans="1:56" s="4" customFormat="1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  <c r="BA10478"/>
      <c r="BB10478"/>
      <c r="BC10478"/>
      <c r="BD10478"/>
    </row>
    <row r="10479" spans="1:56" s="4" customFormat="1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  <c r="BA10479"/>
      <c r="BB10479"/>
      <c r="BC10479"/>
      <c r="BD10479"/>
    </row>
    <row r="10480" spans="1:56" s="4" customFormat="1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  <c r="BA10480"/>
      <c r="BB10480"/>
      <c r="BC10480"/>
      <c r="BD10480"/>
    </row>
    <row r="10481" spans="1:56" s="4" customFormat="1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  <c r="BA10481"/>
      <c r="BB10481"/>
      <c r="BC10481"/>
      <c r="BD10481"/>
    </row>
    <row r="10482" spans="1:56" s="4" customFormat="1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  <c r="BA10482"/>
      <c r="BB10482"/>
      <c r="BC10482"/>
      <c r="BD10482"/>
    </row>
    <row r="10483" spans="1:56" s="4" customFormat="1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  <c r="BA10483"/>
      <c r="BB10483"/>
      <c r="BC10483"/>
      <c r="BD10483"/>
    </row>
    <row r="10484" spans="1:56" s="4" customFormat="1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  <c r="BA10484"/>
      <c r="BB10484"/>
      <c r="BC10484"/>
      <c r="BD10484"/>
    </row>
    <row r="10485" spans="1:56" s="4" customFormat="1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  <c r="BA10485"/>
      <c r="BB10485"/>
      <c r="BC10485"/>
      <c r="BD10485"/>
    </row>
    <row r="10486" spans="1:56" s="4" customFormat="1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  <c r="BA10486"/>
      <c r="BB10486"/>
      <c r="BC10486"/>
      <c r="BD10486"/>
    </row>
    <row r="10487" spans="1:56" s="4" customFormat="1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  <c r="BA10487"/>
      <c r="BB10487"/>
      <c r="BC10487"/>
      <c r="BD10487"/>
    </row>
    <row r="10488" spans="1:56" s="4" customFormat="1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  <c r="BA10488"/>
      <c r="BB10488"/>
      <c r="BC10488"/>
      <c r="BD10488"/>
    </row>
    <row r="10489" spans="1:56" s="4" customFormat="1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  <c r="BA10489"/>
      <c r="BB10489"/>
      <c r="BC10489"/>
      <c r="BD10489"/>
    </row>
    <row r="10490" spans="1:56" s="4" customFormat="1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  <c r="BA10490"/>
      <c r="BB10490"/>
      <c r="BC10490"/>
      <c r="BD10490"/>
    </row>
    <row r="10491" spans="1:56" s="4" customFormat="1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  <c r="BA10491"/>
      <c r="BB10491"/>
      <c r="BC10491"/>
      <c r="BD10491"/>
    </row>
    <row r="10492" spans="1:56" s="4" customFormat="1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  <c r="BA10492"/>
      <c r="BB10492"/>
      <c r="BC10492"/>
      <c r="BD10492"/>
    </row>
    <row r="10493" spans="1:56" s="4" customFormat="1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  <c r="BA10493"/>
      <c r="BB10493"/>
      <c r="BC10493"/>
      <c r="BD10493"/>
    </row>
    <row r="10494" spans="1:56" s="4" customFormat="1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  <c r="BA10494"/>
      <c r="BB10494"/>
      <c r="BC10494"/>
      <c r="BD10494"/>
    </row>
    <row r="10495" spans="1:56" s="4" customFormat="1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  <c r="BA10495"/>
      <c r="BB10495"/>
      <c r="BC10495"/>
      <c r="BD10495"/>
    </row>
    <row r="10496" spans="1:56" s="4" customFormat="1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  <c r="BA10496"/>
      <c r="BB10496"/>
      <c r="BC10496"/>
      <c r="BD10496"/>
    </row>
    <row r="10497" spans="1:56" s="4" customFormat="1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  <c r="BA10497"/>
      <c r="BB10497"/>
      <c r="BC10497"/>
      <c r="BD10497"/>
    </row>
    <row r="10498" spans="1:56" s="4" customFormat="1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  <c r="BA10498"/>
      <c r="BB10498"/>
      <c r="BC10498"/>
      <c r="BD10498"/>
    </row>
    <row r="10499" spans="1:56" s="4" customFormat="1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  <c r="BA10499"/>
      <c r="BB10499"/>
      <c r="BC10499"/>
      <c r="BD10499"/>
    </row>
    <row r="10500" spans="1:56" s="4" customFormat="1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  <c r="BA10500"/>
      <c r="BB10500"/>
      <c r="BC10500"/>
      <c r="BD10500"/>
    </row>
    <row r="10501" spans="1:56" s="4" customFormat="1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  <c r="BA10501"/>
      <c r="BB10501"/>
      <c r="BC10501"/>
      <c r="BD10501"/>
    </row>
    <row r="10502" spans="1:56" s="4" customFormat="1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  <c r="BA10502"/>
      <c r="BB10502"/>
      <c r="BC10502"/>
      <c r="BD10502"/>
    </row>
    <row r="10503" spans="1:56" s="4" customFormat="1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  <c r="BA10503"/>
      <c r="BB10503"/>
      <c r="BC10503"/>
      <c r="BD10503"/>
    </row>
    <row r="10504" spans="1:56" s="4" customFormat="1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  <c r="BA10504"/>
      <c r="BB10504"/>
      <c r="BC10504"/>
      <c r="BD10504"/>
    </row>
    <row r="10505" spans="1:56" s="4" customFormat="1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  <c r="BA10505"/>
      <c r="BB10505"/>
      <c r="BC10505"/>
      <c r="BD10505"/>
    </row>
    <row r="10506" spans="1:56" s="4" customFormat="1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  <c r="BA10506"/>
      <c r="BB10506"/>
      <c r="BC10506"/>
      <c r="BD10506"/>
    </row>
    <row r="10507" spans="1:56" s="4" customFormat="1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  <c r="BA10507"/>
      <c r="BB10507"/>
      <c r="BC10507"/>
      <c r="BD10507"/>
    </row>
    <row r="10508" spans="1:56" s="4" customFormat="1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  <c r="BA10508"/>
      <c r="BB10508"/>
      <c r="BC10508"/>
      <c r="BD10508"/>
    </row>
    <row r="10509" spans="1:56" s="4" customFormat="1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  <c r="BA10509"/>
      <c r="BB10509"/>
      <c r="BC10509"/>
      <c r="BD10509"/>
    </row>
    <row r="10510" spans="1:56" s="4" customFormat="1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  <c r="BA10510"/>
      <c r="BB10510"/>
      <c r="BC10510"/>
      <c r="BD10510"/>
    </row>
    <row r="10511" spans="1:56" s="4" customFormat="1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  <c r="BA10511"/>
      <c r="BB10511"/>
      <c r="BC10511"/>
      <c r="BD10511"/>
    </row>
    <row r="10512" spans="1:56" s="4" customFormat="1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  <c r="BA10512"/>
      <c r="BB10512"/>
      <c r="BC10512"/>
      <c r="BD10512"/>
    </row>
    <row r="10513" spans="1:56" s="4" customFormat="1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  <c r="BA10513"/>
      <c r="BB10513"/>
      <c r="BC10513"/>
      <c r="BD10513"/>
    </row>
    <row r="10514" spans="1:56" s="4" customFormat="1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  <c r="BA10514"/>
      <c r="BB10514"/>
      <c r="BC10514"/>
      <c r="BD10514"/>
    </row>
    <row r="10515" spans="1:56" s="4" customFormat="1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  <c r="BA10515"/>
      <c r="BB10515"/>
      <c r="BC10515"/>
      <c r="BD10515"/>
    </row>
    <row r="10516" spans="1:56" s="4" customFormat="1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  <c r="BA10516"/>
      <c r="BB10516"/>
      <c r="BC10516"/>
      <c r="BD10516"/>
    </row>
    <row r="10517" spans="1:56" s="4" customFormat="1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  <c r="BA10517"/>
      <c r="BB10517"/>
      <c r="BC10517"/>
      <c r="BD10517"/>
    </row>
    <row r="10518" spans="1:56" s="4" customFormat="1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  <c r="BA10518"/>
      <c r="BB10518"/>
      <c r="BC10518"/>
      <c r="BD10518"/>
    </row>
    <row r="10519" spans="1:56" s="4" customFormat="1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  <c r="BA10519"/>
      <c r="BB10519"/>
      <c r="BC10519"/>
      <c r="BD10519"/>
    </row>
    <row r="10520" spans="1:56" s="4" customFormat="1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  <c r="BA10520"/>
      <c r="BB10520"/>
      <c r="BC10520"/>
      <c r="BD10520"/>
    </row>
    <row r="10521" spans="1:56" s="4" customFormat="1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  <c r="BA10521"/>
      <c r="BB10521"/>
      <c r="BC10521"/>
      <c r="BD10521"/>
    </row>
    <row r="10522" spans="1:56" s="4" customFormat="1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  <c r="BA10522"/>
      <c r="BB10522"/>
      <c r="BC10522"/>
      <c r="BD10522"/>
    </row>
    <row r="10523" spans="1:56" s="4" customFormat="1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  <c r="BA10523"/>
      <c r="BB10523"/>
      <c r="BC10523"/>
      <c r="BD10523"/>
    </row>
    <row r="10524" spans="1:56" s="4" customFormat="1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  <c r="BA10524"/>
      <c r="BB10524"/>
      <c r="BC10524"/>
      <c r="BD10524"/>
    </row>
    <row r="10525" spans="1:56" s="4" customFormat="1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  <c r="BA10525"/>
      <c r="BB10525"/>
      <c r="BC10525"/>
      <c r="BD10525"/>
    </row>
    <row r="10526" spans="1:56" s="4" customFormat="1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  <c r="BA10526"/>
      <c r="BB10526"/>
      <c r="BC10526"/>
      <c r="BD10526"/>
    </row>
    <row r="10527" spans="1:56" s="4" customFormat="1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  <c r="BA10527"/>
      <c r="BB10527"/>
      <c r="BC10527"/>
      <c r="BD10527"/>
    </row>
    <row r="10528" spans="1:56" s="4" customFormat="1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  <c r="BA10528"/>
      <c r="BB10528"/>
      <c r="BC10528"/>
      <c r="BD10528"/>
    </row>
    <row r="10529" spans="1:56" s="4" customFormat="1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  <c r="BA10529"/>
      <c r="BB10529"/>
      <c r="BC10529"/>
      <c r="BD10529"/>
    </row>
    <row r="10530" spans="1:56" s="4" customFormat="1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  <c r="BA10530"/>
      <c r="BB10530"/>
      <c r="BC10530"/>
      <c r="BD10530"/>
    </row>
    <row r="10531" spans="1:56" s="4" customFormat="1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  <c r="BA10531"/>
      <c r="BB10531"/>
      <c r="BC10531"/>
      <c r="BD10531"/>
    </row>
    <row r="10532" spans="1:56" s="4" customFormat="1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  <c r="BA10532"/>
      <c r="BB10532"/>
      <c r="BC10532"/>
      <c r="BD10532"/>
    </row>
    <row r="10533" spans="1:56" s="4" customFormat="1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  <c r="BA10533"/>
      <c r="BB10533"/>
      <c r="BC10533"/>
      <c r="BD10533"/>
    </row>
    <row r="10534" spans="1:56" s="4" customFormat="1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  <c r="BA10534"/>
      <c r="BB10534"/>
      <c r="BC10534"/>
      <c r="BD10534"/>
    </row>
    <row r="10535" spans="1:56" s="4" customFormat="1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  <c r="BA10535"/>
      <c r="BB10535"/>
      <c r="BC10535"/>
      <c r="BD10535"/>
    </row>
    <row r="10536" spans="1:56" s="4" customFormat="1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  <c r="BA10536"/>
      <c r="BB10536"/>
      <c r="BC10536"/>
      <c r="BD10536"/>
    </row>
    <row r="10537" spans="1:56" s="4" customFormat="1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  <c r="BA10537"/>
      <c r="BB10537"/>
      <c r="BC10537"/>
      <c r="BD10537"/>
    </row>
    <row r="10538" spans="1:56" s="4" customFormat="1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  <c r="BA10538"/>
      <c r="BB10538"/>
      <c r="BC10538"/>
      <c r="BD10538"/>
    </row>
    <row r="10539" spans="1:56" s="4" customFormat="1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  <c r="BA10539"/>
      <c r="BB10539"/>
      <c r="BC10539"/>
      <c r="BD10539"/>
    </row>
    <row r="10540" spans="1:56" s="4" customFormat="1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  <c r="BA10540"/>
      <c r="BB10540"/>
      <c r="BC10540"/>
      <c r="BD10540"/>
    </row>
    <row r="10541" spans="1:56" s="4" customFormat="1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  <c r="BA10541"/>
      <c r="BB10541"/>
      <c r="BC10541"/>
      <c r="BD10541"/>
    </row>
    <row r="10542" spans="1:56" s="4" customFormat="1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  <c r="BA10542"/>
      <c r="BB10542"/>
      <c r="BC10542"/>
      <c r="BD10542"/>
    </row>
    <row r="10543" spans="1:56" s="4" customFormat="1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  <c r="BA10543"/>
      <c r="BB10543"/>
      <c r="BC10543"/>
      <c r="BD10543"/>
    </row>
    <row r="10544" spans="1:56" s="4" customFormat="1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  <c r="BA10544"/>
      <c r="BB10544"/>
      <c r="BC10544"/>
      <c r="BD10544"/>
    </row>
    <row r="10545" spans="1:56" s="4" customFormat="1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  <c r="BA10545"/>
      <c r="BB10545"/>
      <c r="BC10545"/>
      <c r="BD10545"/>
    </row>
    <row r="10546" spans="1:56" s="4" customFormat="1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  <c r="BA10546"/>
      <c r="BB10546"/>
      <c r="BC10546"/>
      <c r="BD10546"/>
    </row>
    <row r="10547" spans="1:56" s="4" customFormat="1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  <c r="BA10547"/>
      <c r="BB10547"/>
      <c r="BC10547"/>
      <c r="BD10547"/>
    </row>
    <row r="10548" spans="1:56" s="4" customFormat="1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  <c r="BA10548"/>
      <c r="BB10548"/>
      <c r="BC10548"/>
      <c r="BD10548"/>
    </row>
    <row r="10549" spans="1:56" s="4" customFormat="1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  <c r="BA10549"/>
      <c r="BB10549"/>
      <c r="BC10549"/>
      <c r="BD10549"/>
    </row>
    <row r="10550" spans="1:56" s="4" customFormat="1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  <c r="BA10550"/>
      <c r="BB10550"/>
      <c r="BC10550"/>
      <c r="BD10550"/>
    </row>
    <row r="10551" spans="1:56" s="4" customFormat="1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  <c r="BA10551"/>
      <c r="BB10551"/>
      <c r="BC10551"/>
      <c r="BD10551"/>
    </row>
    <row r="10552" spans="1:56" s="4" customFormat="1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  <c r="BA10552"/>
      <c r="BB10552"/>
      <c r="BC10552"/>
      <c r="BD10552"/>
    </row>
    <row r="10553" spans="1:56" s="4" customFormat="1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  <c r="BA10553"/>
      <c r="BB10553"/>
      <c r="BC10553"/>
      <c r="BD10553"/>
    </row>
    <row r="10554" spans="1:56" s="4" customFormat="1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  <c r="BA10554"/>
      <c r="BB10554"/>
      <c r="BC10554"/>
      <c r="BD10554"/>
    </row>
    <row r="10555" spans="1:56" s="4" customFormat="1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  <c r="BA10555"/>
      <c r="BB10555"/>
      <c r="BC10555"/>
      <c r="BD10555"/>
    </row>
    <row r="10556" spans="1:56" s="4" customFormat="1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  <c r="BA10556"/>
      <c r="BB10556"/>
      <c r="BC10556"/>
      <c r="BD10556"/>
    </row>
    <row r="10557" spans="1:56" s="4" customFormat="1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  <c r="BA10557"/>
      <c r="BB10557"/>
      <c r="BC10557"/>
      <c r="BD10557"/>
    </row>
    <row r="10558" spans="1:56" s="4" customFormat="1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  <c r="BA10558"/>
      <c r="BB10558"/>
      <c r="BC10558"/>
      <c r="BD10558"/>
    </row>
    <row r="10559" spans="1:56" s="4" customFormat="1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  <c r="BA10559"/>
      <c r="BB10559"/>
      <c r="BC10559"/>
      <c r="BD10559"/>
    </row>
    <row r="10560" spans="1:56" s="4" customFormat="1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  <c r="BA10560"/>
      <c r="BB10560"/>
      <c r="BC10560"/>
      <c r="BD10560"/>
    </row>
    <row r="10561" spans="1:56" s="4" customFormat="1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  <c r="BA10561"/>
      <c r="BB10561"/>
      <c r="BC10561"/>
      <c r="BD10561"/>
    </row>
    <row r="10562" spans="1:56" s="4" customFormat="1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  <c r="BA10562"/>
      <c r="BB10562"/>
      <c r="BC10562"/>
      <c r="BD10562"/>
    </row>
    <row r="10563" spans="1:56" s="4" customFormat="1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  <c r="BA10563"/>
      <c r="BB10563"/>
      <c r="BC10563"/>
      <c r="BD10563"/>
    </row>
    <row r="10564" spans="1:56" s="4" customFormat="1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  <c r="BA10564"/>
      <c r="BB10564"/>
      <c r="BC10564"/>
      <c r="BD10564"/>
    </row>
    <row r="10565" spans="1:56" s="4" customFormat="1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  <c r="BA10565"/>
      <c r="BB10565"/>
      <c r="BC10565"/>
      <c r="BD10565"/>
    </row>
    <row r="10566" spans="1:56" s="4" customFormat="1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  <c r="BA10566"/>
      <c r="BB10566"/>
      <c r="BC10566"/>
      <c r="BD10566"/>
    </row>
    <row r="10567" spans="1:56" s="4" customFormat="1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  <c r="BA10567"/>
      <c r="BB10567"/>
      <c r="BC10567"/>
      <c r="BD10567"/>
    </row>
    <row r="10568" spans="1:56" s="4" customFormat="1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  <c r="BA10568"/>
      <c r="BB10568"/>
      <c r="BC10568"/>
      <c r="BD10568"/>
    </row>
    <row r="10569" spans="1:56" s="4" customFormat="1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  <c r="BA10569"/>
      <c r="BB10569"/>
      <c r="BC10569"/>
      <c r="BD10569"/>
    </row>
    <row r="10570" spans="1:56" s="4" customFormat="1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  <c r="BA10570"/>
      <c r="BB10570"/>
      <c r="BC10570"/>
      <c r="BD10570"/>
    </row>
    <row r="10571" spans="1:56" s="4" customFormat="1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  <c r="BA10571"/>
      <c r="BB10571"/>
      <c r="BC10571"/>
      <c r="BD10571"/>
    </row>
    <row r="10572" spans="1:56" s="4" customFormat="1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  <c r="BA10572"/>
      <c r="BB10572"/>
      <c r="BC10572"/>
      <c r="BD10572"/>
    </row>
    <row r="10573" spans="1:56" s="4" customFormat="1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  <c r="BA10573"/>
      <c r="BB10573"/>
      <c r="BC10573"/>
      <c r="BD10573"/>
    </row>
    <row r="10574" spans="1:56" s="4" customFormat="1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  <c r="BA10574"/>
      <c r="BB10574"/>
      <c r="BC10574"/>
      <c r="BD10574"/>
    </row>
    <row r="10575" spans="1:56" s="4" customFormat="1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  <c r="BA10575"/>
      <c r="BB10575"/>
      <c r="BC10575"/>
      <c r="BD10575"/>
    </row>
    <row r="10576" spans="1:56" s="4" customFormat="1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  <c r="BA10576"/>
      <c r="BB10576"/>
      <c r="BC10576"/>
      <c r="BD10576"/>
    </row>
    <row r="10577" spans="1:56" s="4" customFormat="1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  <c r="BA10577"/>
      <c r="BB10577"/>
      <c r="BC10577"/>
      <c r="BD10577"/>
    </row>
    <row r="10578" spans="1:56" s="4" customFormat="1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  <c r="BA10578"/>
      <c r="BB10578"/>
      <c r="BC10578"/>
      <c r="BD10578"/>
    </row>
    <row r="10579" spans="1:56" s="4" customFormat="1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  <c r="BA10579"/>
      <c r="BB10579"/>
      <c r="BC10579"/>
      <c r="BD10579"/>
    </row>
    <row r="10580" spans="1:56" s="4" customFormat="1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  <c r="BA10580"/>
      <c r="BB10580"/>
      <c r="BC10580"/>
      <c r="BD10580"/>
    </row>
    <row r="10581" spans="1:56" s="4" customFormat="1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  <c r="BA10581"/>
      <c r="BB10581"/>
      <c r="BC10581"/>
      <c r="BD10581"/>
    </row>
    <row r="10582" spans="1:56" s="4" customFormat="1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  <c r="BA10582"/>
      <c r="BB10582"/>
      <c r="BC10582"/>
      <c r="BD10582"/>
    </row>
    <row r="10583" spans="1:56" s="4" customFormat="1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  <c r="BA10583"/>
      <c r="BB10583"/>
      <c r="BC10583"/>
      <c r="BD10583"/>
    </row>
    <row r="10584" spans="1:56" s="4" customFormat="1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  <c r="BA10584"/>
      <c r="BB10584"/>
      <c r="BC10584"/>
      <c r="BD10584"/>
    </row>
    <row r="10585" spans="1:56" s="4" customFormat="1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  <c r="BA10585"/>
      <c r="BB10585"/>
      <c r="BC10585"/>
      <c r="BD10585"/>
    </row>
    <row r="10586" spans="1:56" s="4" customFormat="1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  <c r="BA10586"/>
      <c r="BB10586"/>
      <c r="BC10586"/>
      <c r="BD10586"/>
    </row>
    <row r="10587" spans="1:56" s="4" customFormat="1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  <c r="BA10587"/>
      <c r="BB10587"/>
      <c r="BC10587"/>
      <c r="BD10587"/>
    </row>
    <row r="10588" spans="1:56" s="4" customFormat="1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  <c r="BA10588"/>
      <c r="BB10588"/>
      <c r="BC10588"/>
      <c r="BD10588"/>
    </row>
    <row r="10589" spans="1:56" s="4" customFormat="1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  <c r="BA10589"/>
      <c r="BB10589"/>
      <c r="BC10589"/>
      <c r="BD10589"/>
    </row>
    <row r="10590" spans="1:56" s="4" customFormat="1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  <c r="BA10590"/>
      <c r="BB10590"/>
      <c r="BC10590"/>
      <c r="BD10590"/>
    </row>
    <row r="10591" spans="1:56" s="4" customFormat="1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  <c r="BA10591"/>
      <c r="BB10591"/>
      <c r="BC10591"/>
      <c r="BD10591"/>
    </row>
    <row r="10592" spans="1:56" s="4" customFormat="1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  <c r="BA10592"/>
      <c r="BB10592"/>
      <c r="BC10592"/>
      <c r="BD10592"/>
    </row>
    <row r="10593" spans="1:56" s="4" customFormat="1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  <c r="BA10593"/>
      <c r="BB10593"/>
      <c r="BC10593"/>
      <c r="BD10593"/>
    </row>
    <row r="10594" spans="1:56" s="4" customFormat="1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  <c r="BA10594"/>
      <c r="BB10594"/>
      <c r="BC10594"/>
      <c r="BD10594"/>
    </row>
    <row r="10595" spans="1:56" s="4" customFormat="1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  <c r="BA10595"/>
      <c r="BB10595"/>
      <c r="BC10595"/>
      <c r="BD10595"/>
    </row>
    <row r="10596" spans="1:56" s="4" customFormat="1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  <c r="BA10596"/>
      <c r="BB10596"/>
      <c r="BC10596"/>
      <c r="BD10596"/>
    </row>
    <row r="10597" spans="1:56" s="4" customFormat="1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  <c r="BA10597"/>
      <c r="BB10597"/>
      <c r="BC10597"/>
      <c r="BD10597"/>
    </row>
    <row r="10598" spans="1:56" s="4" customFormat="1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  <c r="BA10598"/>
      <c r="BB10598"/>
      <c r="BC10598"/>
      <c r="BD10598"/>
    </row>
    <row r="10599" spans="1:56" s="4" customFormat="1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  <c r="BA10599"/>
      <c r="BB10599"/>
      <c r="BC10599"/>
      <c r="BD10599"/>
    </row>
    <row r="10600" spans="1:56" s="4" customFormat="1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  <c r="BA10600"/>
      <c r="BB10600"/>
      <c r="BC10600"/>
      <c r="BD10600"/>
    </row>
    <row r="10601" spans="1:56" s="4" customFormat="1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  <c r="BA10601"/>
      <c r="BB10601"/>
      <c r="BC10601"/>
      <c r="BD10601"/>
    </row>
    <row r="10602" spans="1:56" s="4" customFormat="1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  <c r="BA10602"/>
      <c r="BB10602"/>
      <c r="BC10602"/>
      <c r="BD10602"/>
    </row>
    <row r="10603" spans="1:56" s="4" customFormat="1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  <c r="BA10603"/>
      <c r="BB10603"/>
      <c r="BC10603"/>
      <c r="BD10603"/>
    </row>
    <row r="10604" spans="1:56" s="4" customFormat="1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  <c r="BA10604"/>
      <c r="BB10604"/>
      <c r="BC10604"/>
      <c r="BD10604"/>
    </row>
    <row r="10605" spans="1:56" s="4" customFormat="1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  <c r="BA10605"/>
      <c r="BB10605"/>
      <c r="BC10605"/>
      <c r="BD10605"/>
    </row>
    <row r="10606" spans="1:56" s="4" customFormat="1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  <c r="BA10606"/>
      <c r="BB10606"/>
      <c r="BC10606"/>
      <c r="BD10606"/>
    </row>
    <row r="10607" spans="1:56" s="4" customFormat="1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  <c r="BA10607"/>
      <c r="BB10607"/>
      <c r="BC10607"/>
      <c r="BD10607"/>
    </row>
    <row r="10608" spans="1:56" s="4" customFormat="1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  <c r="BA10608"/>
      <c r="BB10608"/>
      <c r="BC10608"/>
      <c r="BD10608"/>
    </row>
    <row r="10609" spans="1:56" s="4" customFormat="1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  <c r="BA10609"/>
      <c r="BB10609"/>
      <c r="BC10609"/>
      <c r="BD10609"/>
    </row>
    <row r="10610" spans="1:56" s="4" customFormat="1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  <c r="BA10610"/>
      <c r="BB10610"/>
      <c r="BC10610"/>
      <c r="BD10610"/>
    </row>
    <row r="10611" spans="1:56" s="4" customFormat="1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  <c r="BA10611"/>
      <c r="BB10611"/>
      <c r="BC10611"/>
      <c r="BD10611"/>
    </row>
    <row r="10612" spans="1:56" s="4" customFormat="1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  <c r="BA10612"/>
      <c r="BB10612"/>
      <c r="BC10612"/>
      <c r="BD10612"/>
    </row>
    <row r="10613" spans="1:56" s="4" customFormat="1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  <c r="BA10613"/>
      <c r="BB10613"/>
      <c r="BC10613"/>
      <c r="BD10613"/>
    </row>
    <row r="10614" spans="1:56" s="4" customFormat="1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  <c r="BA10614"/>
      <c r="BB10614"/>
      <c r="BC10614"/>
      <c r="BD10614"/>
    </row>
    <row r="10615" spans="1:56" s="4" customFormat="1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  <c r="BA10615"/>
      <c r="BB10615"/>
      <c r="BC10615"/>
      <c r="BD10615"/>
    </row>
    <row r="10616" spans="1:56" s="4" customFormat="1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  <c r="BA10616"/>
      <c r="BB10616"/>
      <c r="BC10616"/>
      <c r="BD10616"/>
    </row>
    <row r="10617" spans="1:56" s="4" customFormat="1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  <c r="BA10617"/>
      <c r="BB10617"/>
      <c r="BC10617"/>
      <c r="BD10617"/>
    </row>
    <row r="10618" spans="1:56" s="4" customFormat="1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  <c r="BA10618"/>
      <c r="BB10618"/>
      <c r="BC10618"/>
      <c r="BD10618"/>
    </row>
    <row r="10619" spans="1:56" s="4" customFormat="1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  <c r="BA10619"/>
      <c r="BB10619"/>
      <c r="BC10619"/>
      <c r="BD10619"/>
    </row>
    <row r="10620" spans="1:56" s="4" customFormat="1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  <c r="BA10620"/>
      <c r="BB10620"/>
      <c r="BC10620"/>
      <c r="BD10620"/>
    </row>
    <row r="10621" spans="1:56" s="4" customFormat="1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  <c r="BA10621"/>
      <c r="BB10621"/>
      <c r="BC10621"/>
      <c r="BD10621"/>
    </row>
    <row r="10622" spans="1:56" s="4" customFormat="1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  <c r="BA10622"/>
      <c r="BB10622"/>
      <c r="BC10622"/>
      <c r="BD10622"/>
    </row>
    <row r="10623" spans="1:56" s="4" customFormat="1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  <c r="BA10623"/>
      <c r="BB10623"/>
      <c r="BC10623"/>
      <c r="BD10623"/>
    </row>
    <row r="10624" spans="1:56" s="4" customFormat="1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  <c r="BA10624"/>
      <c r="BB10624"/>
      <c r="BC10624"/>
      <c r="BD10624"/>
    </row>
    <row r="10625" spans="1:56" s="4" customFormat="1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  <c r="BA10625"/>
      <c r="BB10625"/>
      <c r="BC10625"/>
      <c r="BD10625"/>
    </row>
    <row r="10626" spans="1:56" s="4" customFormat="1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  <c r="BA10626"/>
      <c r="BB10626"/>
      <c r="BC10626"/>
      <c r="BD10626"/>
    </row>
    <row r="10627" spans="1:56" s="4" customFormat="1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  <c r="BA10627"/>
      <c r="BB10627"/>
      <c r="BC10627"/>
      <c r="BD10627"/>
    </row>
    <row r="10628" spans="1:56" s="4" customFormat="1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  <c r="BA10628"/>
      <c r="BB10628"/>
      <c r="BC10628"/>
      <c r="BD10628"/>
    </row>
    <row r="10629" spans="1:56" s="4" customFormat="1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  <c r="BA10629"/>
      <c r="BB10629"/>
      <c r="BC10629"/>
      <c r="BD10629"/>
    </row>
    <row r="10630" spans="1:56" s="4" customFormat="1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  <c r="BA10630"/>
      <c r="BB10630"/>
      <c r="BC10630"/>
      <c r="BD10630"/>
    </row>
    <row r="10631" spans="1:56" s="4" customFormat="1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  <c r="BA10631"/>
      <c r="BB10631"/>
      <c r="BC10631"/>
      <c r="BD10631"/>
    </row>
    <row r="10632" spans="1:56" s="4" customFormat="1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  <c r="BA10632"/>
      <c r="BB10632"/>
      <c r="BC10632"/>
      <c r="BD10632"/>
    </row>
    <row r="10633" spans="1:56" s="4" customFormat="1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  <c r="BA10633"/>
      <c r="BB10633"/>
      <c r="BC10633"/>
      <c r="BD10633"/>
    </row>
    <row r="10634" spans="1:56" s="4" customFormat="1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  <c r="BA10634"/>
      <c r="BB10634"/>
      <c r="BC10634"/>
      <c r="BD10634"/>
    </row>
    <row r="10635" spans="1:56" s="4" customFormat="1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  <c r="BA10635"/>
      <c r="BB10635"/>
      <c r="BC10635"/>
      <c r="BD10635"/>
    </row>
    <row r="10636" spans="1:56" s="4" customFormat="1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  <c r="BA10636"/>
      <c r="BB10636"/>
      <c r="BC10636"/>
      <c r="BD10636"/>
    </row>
    <row r="10637" spans="1:56" s="4" customFormat="1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  <c r="BA10637"/>
      <c r="BB10637"/>
      <c r="BC10637"/>
      <c r="BD10637"/>
    </row>
    <row r="10638" spans="1:56" s="4" customFormat="1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  <c r="BA10638"/>
      <c r="BB10638"/>
      <c r="BC10638"/>
      <c r="BD10638"/>
    </row>
    <row r="10639" spans="1:56" s="4" customFormat="1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  <c r="BA10639"/>
      <c r="BB10639"/>
      <c r="BC10639"/>
      <c r="BD10639"/>
    </row>
    <row r="10640" spans="1:56" s="4" customFormat="1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  <c r="BA10640"/>
      <c r="BB10640"/>
      <c r="BC10640"/>
      <c r="BD10640"/>
    </row>
    <row r="10641" spans="1:56" s="4" customFormat="1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  <c r="BA10641"/>
      <c r="BB10641"/>
      <c r="BC10641"/>
      <c r="BD10641"/>
    </row>
    <row r="10642" spans="1:56" s="4" customFormat="1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  <c r="BA10642"/>
      <c r="BB10642"/>
      <c r="BC10642"/>
      <c r="BD10642"/>
    </row>
    <row r="10643" spans="1:56" s="4" customFormat="1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  <c r="BA10643"/>
      <c r="BB10643"/>
      <c r="BC10643"/>
      <c r="BD10643"/>
    </row>
    <row r="10644" spans="1:56" s="4" customFormat="1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  <c r="BA10644"/>
      <c r="BB10644"/>
      <c r="BC10644"/>
      <c r="BD10644"/>
    </row>
    <row r="10645" spans="1:56" s="4" customFormat="1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  <c r="BA10645"/>
      <c r="BB10645"/>
      <c r="BC10645"/>
      <c r="BD10645"/>
    </row>
    <row r="10646" spans="1:56" s="4" customFormat="1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  <c r="BA10646"/>
      <c r="BB10646"/>
      <c r="BC10646"/>
      <c r="BD10646"/>
    </row>
    <row r="10647" spans="1:56" s="4" customFormat="1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  <c r="BA10647"/>
      <c r="BB10647"/>
      <c r="BC10647"/>
      <c r="BD10647"/>
    </row>
    <row r="10648" spans="1:56" s="4" customFormat="1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  <c r="BA10648"/>
      <c r="BB10648"/>
      <c r="BC10648"/>
      <c r="BD10648"/>
    </row>
    <row r="10649" spans="1:56" s="4" customFormat="1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  <c r="BA10649"/>
      <c r="BB10649"/>
      <c r="BC10649"/>
      <c r="BD10649"/>
    </row>
    <row r="10650" spans="1:56" s="4" customFormat="1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  <c r="BA10650"/>
      <c r="BB10650"/>
      <c r="BC10650"/>
      <c r="BD10650"/>
    </row>
    <row r="10651" spans="1:56" s="4" customFormat="1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  <c r="BA10651"/>
      <c r="BB10651"/>
      <c r="BC10651"/>
      <c r="BD10651"/>
    </row>
    <row r="10652" spans="1:56" s="4" customFormat="1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  <c r="BA10652"/>
      <c r="BB10652"/>
      <c r="BC10652"/>
      <c r="BD10652"/>
    </row>
    <row r="10653" spans="1:56" s="4" customFormat="1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  <c r="BA10653"/>
      <c r="BB10653"/>
      <c r="BC10653"/>
      <c r="BD10653"/>
    </row>
    <row r="10654" spans="1:56" s="4" customFormat="1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  <c r="BA10654"/>
      <c r="BB10654"/>
      <c r="BC10654"/>
      <c r="BD10654"/>
    </row>
    <row r="10655" spans="1:56" s="4" customFormat="1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  <c r="BA10655"/>
      <c r="BB10655"/>
      <c r="BC10655"/>
      <c r="BD10655"/>
    </row>
    <row r="10656" spans="1:56" s="4" customFormat="1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  <c r="BA10656"/>
      <c r="BB10656"/>
      <c r="BC10656"/>
      <c r="BD10656"/>
    </row>
    <row r="10657" spans="1:56" s="4" customFormat="1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  <c r="BA10657"/>
      <c r="BB10657"/>
      <c r="BC10657"/>
      <c r="BD10657"/>
    </row>
    <row r="10658" spans="1:56" s="4" customFormat="1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  <c r="BA10658"/>
      <c r="BB10658"/>
      <c r="BC10658"/>
      <c r="BD10658"/>
    </row>
    <row r="10659" spans="1:56" s="4" customFormat="1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  <c r="BA10659"/>
      <c r="BB10659"/>
      <c r="BC10659"/>
      <c r="BD10659"/>
    </row>
    <row r="10660" spans="1:56" s="4" customFormat="1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  <c r="BA10660"/>
      <c r="BB10660"/>
      <c r="BC10660"/>
      <c r="BD10660"/>
    </row>
    <row r="10661" spans="1:56" s="4" customFormat="1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  <c r="BA10661"/>
      <c r="BB10661"/>
      <c r="BC10661"/>
      <c r="BD10661"/>
    </row>
    <row r="10662" spans="1:56" s="4" customFormat="1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  <c r="BA10662"/>
      <c r="BB10662"/>
      <c r="BC10662"/>
      <c r="BD10662"/>
    </row>
    <row r="10663" spans="1:56" s="4" customFormat="1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  <c r="BA10663"/>
      <c r="BB10663"/>
      <c r="BC10663"/>
      <c r="BD10663"/>
    </row>
    <row r="10664" spans="1:56" s="4" customFormat="1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  <c r="BA10664"/>
      <c r="BB10664"/>
      <c r="BC10664"/>
      <c r="BD10664"/>
    </row>
    <row r="10665" spans="1:56" s="4" customFormat="1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  <c r="BA10665"/>
      <c r="BB10665"/>
      <c r="BC10665"/>
      <c r="BD10665"/>
    </row>
    <row r="10666" spans="1:56" s="4" customFormat="1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  <c r="BA10666"/>
      <c r="BB10666"/>
      <c r="BC10666"/>
      <c r="BD10666"/>
    </row>
    <row r="10667" spans="1:56" s="4" customFormat="1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  <c r="BA10667"/>
      <c r="BB10667"/>
      <c r="BC10667"/>
      <c r="BD10667"/>
    </row>
    <row r="10668" spans="1:56" s="4" customFormat="1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  <c r="BA10668"/>
      <c r="BB10668"/>
      <c r="BC10668"/>
      <c r="BD10668"/>
    </row>
    <row r="10669" spans="1:56" s="4" customFormat="1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  <c r="BA10669"/>
      <c r="BB10669"/>
      <c r="BC10669"/>
      <c r="BD10669"/>
    </row>
    <row r="10670" spans="1:56" s="4" customFormat="1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  <c r="BA10670"/>
      <c r="BB10670"/>
      <c r="BC10670"/>
      <c r="BD10670"/>
    </row>
    <row r="10671" spans="1:56" s="4" customFormat="1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  <c r="BA10671"/>
      <c r="BB10671"/>
      <c r="BC10671"/>
      <c r="BD10671"/>
    </row>
    <row r="10672" spans="1:56" s="4" customFormat="1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  <c r="BA10672"/>
      <c r="BB10672"/>
      <c r="BC10672"/>
      <c r="BD10672"/>
    </row>
    <row r="10673" spans="1:56" s="4" customFormat="1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  <c r="BA10673"/>
      <c r="BB10673"/>
      <c r="BC10673"/>
      <c r="BD10673"/>
    </row>
    <row r="10674" spans="1:56" s="4" customFormat="1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  <c r="BA10674"/>
      <c r="BB10674"/>
      <c r="BC10674"/>
      <c r="BD10674"/>
    </row>
    <row r="10675" spans="1:56" s="4" customFormat="1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  <c r="BA10675"/>
      <c r="BB10675"/>
      <c r="BC10675"/>
      <c r="BD10675"/>
    </row>
    <row r="10676" spans="1:56" s="4" customFormat="1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  <c r="BA10676"/>
      <c r="BB10676"/>
      <c r="BC10676"/>
      <c r="BD10676"/>
    </row>
    <row r="10677" spans="1:56" s="4" customFormat="1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  <c r="BA10677"/>
      <c r="BB10677"/>
      <c r="BC10677"/>
      <c r="BD10677"/>
    </row>
    <row r="10678" spans="1:56" s="4" customFormat="1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  <c r="BA10678"/>
      <c r="BB10678"/>
      <c r="BC10678"/>
      <c r="BD10678"/>
    </row>
    <row r="10679" spans="1:56" s="4" customFormat="1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  <c r="BA10679"/>
      <c r="BB10679"/>
      <c r="BC10679"/>
      <c r="BD10679"/>
    </row>
    <row r="10680" spans="1:56" s="4" customFormat="1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  <c r="BA10680"/>
      <c r="BB10680"/>
      <c r="BC10680"/>
      <c r="BD10680"/>
    </row>
    <row r="10681" spans="1:56" s="4" customFormat="1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  <c r="BA10681"/>
      <c r="BB10681"/>
      <c r="BC10681"/>
      <c r="BD10681"/>
    </row>
    <row r="10682" spans="1:56" s="4" customFormat="1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  <c r="BA10682"/>
      <c r="BB10682"/>
      <c r="BC10682"/>
      <c r="BD10682"/>
    </row>
    <row r="10683" spans="1:56" s="4" customFormat="1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  <c r="BA10683"/>
      <c r="BB10683"/>
      <c r="BC10683"/>
      <c r="BD10683"/>
    </row>
    <row r="10684" spans="1:56" s="4" customFormat="1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  <c r="BA10684"/>
      <c r="BB10684"/>
      <c r="BC10684"/>
      <c r="BD10684"/>
    </row>
    <row r="10685" spans="1:56" s="4" customFormat="1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  <c r="BA10685"/>
      <c r="BB10685"/>
      <c r="BC10685"/>
      <c r="BD10685"/>
    </row>
    <row r="10686" spans="1:56" s="4" customFormat="1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  <c r="BA10686"/>
      <c r="BB10686"/>
      <c r="BC10686"/>
      <c r="BD10686"/>
    </row>
    <row r="10687" spans="1:56" s="4" customFormat="1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  <c r="BA10687"/>
      <c r="BB10687"/>
      <c r="BC10687"/>
      <c r="BD10687"/>
    </row>
    <row r="10688" spans="1:56" s="4" customFormat="1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  <c r="BA10688"/>
      <c r="BB10688"/>
      <c r="BC10688"/>
      <c r="BD10688"/>
    </row>
    <row r="10689" spans="1:56" s="4" customFormat="1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  <c r="BA10689"/>
      <c r="BB10689"/>
      <c r="BC10689"/>
      <c r="BD10689"/>
    </row>
    <row r="10690" spans="1:56" s="4" customFormat="1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  <c r="BA10690"/>
      <c r="BB10690"/>
      <c r="BC10690"/>
      <c r="BD10690"/>
    </row>
    <row r="10691" spans="1:56" s="4" customFormat="1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  <c r="BA10691"/>
      <c r="BB10691"/>
      <c r="BC10691"/>
      <c r="BD10691"/>
    </row>
    <row r="10692" spans="1:56" s="4" customFormat="1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  <c r="BA10692"/>
      <c r="BB10692"/>
      <c r="BC10692"/>
      <c r="BD10692"/>
    </row>
    <row r="10693" spans="1:56" s="4" customFormat="1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  <c r="BA10693"/>
      <c r="BB10693"/>
      <c r="BC10693"/>
      <c r="BD10693"/>
    </row>
    <row r="10694" spans="1:56" s="4" customFormat="1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  <c r="BA10694"/>
      <c r="BB10694"/>
      <c r="BC10694"/>
      <c r="BD10694"/>
    </row>
    <row r="10695" spans="1:56" s="4" customFormat="1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  <c r="BA10695"/>
      <c r="BB10695"/>
      <c r="BC10695"/>
      <c r="BD10695"/>
    </row>
    <row r="10696" spans="1:56" s="4" customFormat="1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  <c r="BA10696"/>
      <c r="BB10696"/>
      <c r="BC10696"/>
      <c r="BD10696"/>
    </row>
    <row r="10697" spans="1:56" s="4" customFormat="1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  <c r="BA10697"/>
      <c r="BB10697"/>
      <c r="BC10697"/>
      <c r="BD10697"/>
    </row>
    <row r="10698" spans="1:56" s="4" customFormat="1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  <c r="BA10698"/>
      <c r="BB10698"/>
      <c r="BC10698"/>
      <c r="BD10698"/>
    </row>
    <row r="10699" spans="1:56" s="4" customFormat="1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  <c r="BA10699"/>
      <c r="BB10699"/>
      <c r="BC10699"/>
      <c r="BD10699"/>
    </row>
    <row r="10700" spans="1:56" s="4" customFormat="1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  <c r="BA10700"/>
      <c r="BB10700"/>
      <c r="BC10700"/>
      <c r="BD10700"/>
    </row>
    <row r="10701" spans="1:56" s="4" customFormat="1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  <c r="BA10701"/>
      <c r="BB10701"/>
      <c r="BC10701"/>
      <c r="BD10701"/>
    </row>
    <row r="10702" spans="1:56" s="4" customFormat="1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  <c r="BA10702"/>
      <c r="BB10702"/>
      <c r="BC10702"/>
      <c r="BD10702"/>
    </row>
    <row r="10703" spans="1:56" s="4" customFormat="1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  <c r="BA10703"/>
      <c r="BB10703"/>
      <c r="BC10703"/>
      <c r="BD10703"/>
    </row>
    <row r="10704" spans="1:56" s="4" customFormat="1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  <c r="BA10704"/>
      <c r="BB10704"/>
      <c r="BC10704"/>
      <c r="BD10704"/>
    </row>
    <row r="10705" spans="1:56" s="4" customFormat="1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  <c r="BA10705"/>
      <c r="BB10705"/>
      <c r="BC10705"/>
      <c r="BD10705"/>
    </row>
    <row r="10706" spans="1:56" s="4" customFormat="1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  <c r="BA10706"/>
      <c r="BB10706"/>
      <c r="BC10706"/>
      <c r="BD10706"/>
    </row>
    <row r="10707" spans="1:56" s="4" customFormat="1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  <c r="BA10707"/>
      <c r="BB10707"/>
      <c r="BC10707"/>
      <c r="BD10707"/>
    </row>
    <row r="10708" spans="1:56" s="4" customFormat="1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  <c r="BA10708"/>
      <c r="BB10708"/>
      <c r="BC10708"/>
      <c r="BD10708"/>
    </row>
    <row r="10709" spans="1:56" s="4" customFormat="1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  <c r="BA10709"/>
      <c r="BB10709"/>
      <c r="BC10709"/>
      <c r="BD10709"/>
    </row>
    <row r="10710" spans="1:56" s="4" customFormat="1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  <c r="BA10710"/>
      <c r="BB10710"/>
      <c r="BC10710"/>
      <c r="BD10710"/>
    </row>
    <row r="10711" spans="1:56" s="4" customFormat="1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  <c r="BA10711"/>
      <c r="BB10711"/>
      <c r="BC10711"/>
      <c r="BD10711"/>
    </row>
    <row r="10712" spans="1:56" s="4" customFormat="1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  <c r="BA10712"/>
      <c r="BB10712"/>
      <c r="BC10712"/>
      <c r="BD10712"/>
    </row>
    <row r="10713" spans="1:56" s="4" customFormat="1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  <c r="BA10713"/>
      <c r="BB10713"/>
      <c r="BC10713"/>
      <c r="BD10713"/>
    </row>
    <row r="10714" spans="1:56" s="4" customFormat="1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  <c r="BA10714"/>
      <c r="BB10714"/>
      <c r="BC10714"/>
      <c r="BD10714"/>
    </row>
    <row r="10715" spans="1:56" s="4" customFormat="1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  <c r="BA10715"/>
      <c r="BB10715"/>
      <c r="BC10715"/>
      <c r="BD10715"/>
    </row>
    <row r="10716" spans="1:56" s="4" customFormat="1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  <c r="BA10716"/>
      <c r="BB10716"/>
      <c r="BC10716"/>
      <c r="BD10716"/>
    </row>
    <row r="10717" spans="1:56" s="4" customFormat="1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  <c r="BA10717"/>
      <c r="BB10717"/>
      <c r="BC10717"/>
      <c r="BD10717"/>
    </row>
    <row r="10718" spans="1:56" s="4" customFormat="1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  <c r="BA10718"/>
      <c r="BB10718"/>
      <c r="BC10718"/>
      <c r="BD10718"/>
    </row>
    <row r="10719" spans="1:56" s="4" customFormat="1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  <c r="BA10719"/>
      <c r="BB10719"/>
      <c r="BC10719"/>
      <c r="BD10719"/>
    </row>
    <row r="10720" spans="1:56" s="4" customFormat="1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  <c r="BA10720"/>
      <c r="BB10720"/>
      <c r="BC10720"/>
      <c r="BD10720"/>
    </row>
    <row r="10721" spans="1:56" s="4" customFormat="1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  <c r="BA10721"/>
      <c r="BB10721"/>
      <c r="BC10721"/>
      <c r="BD10721"/>
    </row>
    <row r="10722" spans="1:56" s="4" customFormat="1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  <c r="BA10722"/>
      <c r="BB10722"/>
      <c r="BC10722"/>
      <c r="BD10722"/>
    </row>
    <row r="10723" spans="1:56" s="4" customFormat="1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  <c r="BA10723"/>
      <c r="BB10723"/>
      <c r="BC10723"/>
      <c r="BD10723"/>
    </row>
    <row r="10724" spans="1:56" s="4" customFormat="1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  <c r="BA10724"/>
      <c r="BB10724"/>
      <c r="BC10724"/>
      <c r="BD10724"/>
    </row>
    <row r="10725" spans="1:56" s="4" customFormat="1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  <c r="BA10725"/>
      <c r="BB10725"/>
      <c r="BC10725"/>
      <c r="BD10725"/>
    </row>
    <row r="10726" spans="1:56" s="4" customFormat="1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  <c r="BA10726"/>
      <c r="BB10726"/>
      <c r="BC10726"/>
      <c r="BD10726"/>
    </row>
    <row r="10727" spans="1:56" s="4" customFormat="1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  <c r="BA10727"/>
      <c r="BB10727"/>
      <c r="BC10727"/>
      <c r="BD10727"/>
    </row>
    <row r="10728" spans="1:56" s="4" customFormat="1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  <c r="BA10728"/>
      <c r="BB10728"/>
      <c r="BC10728"/>
      <c r="BD10728"/>
    </row>
    <row r="10729" spans="1:56" s="4" customFormat="1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  <c r="BA10729"/>
      <c r="BB10729"/>
      <c r="BC10729"/>
      <c r="BD10729"/>
    </row>
    <row r="10730" spans="1:56" s="4" customFormat="1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  <c r="BA10730"/>
      <c r="BB10730"/>
      <c r="BC10730"/>
      <c r="BD10730"/>
    </row>
    <row r="10731" spans="1:56" s="4" customFormat="1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  <c r="BA10731"/>
      <c r="BB10731"/>
      <c r="BC10731"/>
      <c r="BD10731"/>
    </row>
    <row r="10732" spans="1:56" s="4" customFormat="1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  <c r="BA10732"/>
      <c r="BB10732"/>
      <c r="BC10732"/>
      <c r="BD10732"/>
    </row>
    <row r="10733" spans="1:56" s="4" customFormat="1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  <c r="BA10733"/>
      <c r="BB10733"/>
      <c r="BC10733"/>
      <c r="BD10733"/>
    </row>
    <row r="10734" spans="1:56" s="4" customFormat="1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  <c r="BA10734"/>
      <c r="BB10734"/>
      <c r="BC10734"/>
      <c r="BD10734"/>
    </row>
    <row r="10735" spans="1:56" s="4" customFormat="1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  <c r="BA10735"/>
      <c r="BB10735"/>
      <c r="BC10735"/>
      <c r="BD10735"/>
    </row>
    <row r="10736" spans="1:56" s="4" customFormat="1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  <c r="BA10736"/>
      <c r="BB10736"/>
      <c r="BC10736"/>
      <c r="BD10736"/>
    </row>
    <row r="10737" spans="1:56" s="4" customFormat="1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  <c r="BA10737"/>
      <c r="BB10737"/>
      <c r="BC10737"/>
      <c r="BD10737"/>
    </row>
    <row r="10738" spans="1:56" s="4" customFormat="1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  <c r="BA10738"/>
      <c r="BB10738"/>
      <c r="BC10738"/>
      <c r="BD10738"/>
    </row>
    <row r="10739" spans="1:56" s="4" customFormat="1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  <c r="BA10739"/>
      <c r="BB10739"/>
      <c r="BC10739"/>
      <c r="BD10739"/>
    </row>
    <row r="10740" spans="1:56" s="4" customFormat="1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  <c r="BA10740"/>
      <c r="BB10740"/>
      <c r="BC10740"/>
      <c r="BD10740"/>
    </row>
    <row r="10741" spans="1:56" s="4" customFormat="1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  <c r="BA10741"/>
      <c r="BB10741"/>
      <c r="BC10741"/>
      <c r="BD10741"/>
    </row>
    <row r="10742" spans="1:56" s="4" customFormat="1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  <c r="BA10742"/>
      <c r="BB10742"/>
      <c r="BC10742"/>
      <c r="BD10742"/>
    </row>
    <row r="10743" spans="1:56" s="4" customFormat="1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  <c r="BA10743"/>
      <c r="BB10743"/>
      <c r="BC10743"/>
      <c r="BD10743"/>
    </row>
    <row r="10744" spans="1:56" s="4" customFormat="1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  <c r="BA10744"/>
      <c r="BB10744"/>
      <c r="BC10744"/>
      <c r="BD10744"/>
    </row>
    <row r="10745" spans="1:56" s="4" customFormat="1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  <c r="BA10745"/>
      <c r="BB10745"/>
      <c r="BC10745"/>
      <c r="BD10745"/>
    </row>
    <row r="10746" spans="1:56" s="4" customFormat="1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  <c r="BA10746"/>
      <c r="BB10746"/>
      <c r="BC10746"/>
      <c r="BD10746"/>
    </row>
    <row r="10747" spans="1:56" s="4" customFormat="1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  <c r="BA10747"/>
      <c r="BB10747"/>
      <c r="BC10747"/>
      <c r="BD10747"/>
    </row>
    <row r="10748" spans="1:56" s="4" customFormat="1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  <c r="BA10748"/>
      <c r="BB10748"/>
      <c r="BC10748"/>
      <c r="BD10748"/>
    </row>
    <row r="10749" spans="1:56" s="4" customFormat="1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  <c r="BA10749"/>
      <c r="BB10749"/>
      <c r="BC10749"/>
      <c r="BD10749"/>
    </row>
    <row r="10750" spans="1:56" s="4" customFormat="1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  <c r="BA10750"/>
      <c r="BB10750"/>
      <c r="BC10750"/>
      <c r="BD10750"/>
    </row>
    <row r="10751" spans="1:56" s="4" customFormat="1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  <c r="BA10751"/>
      <c r="BB10751"/>
      <c r="BC10751"/>
      <c r="BD10751"/>
    </row>
    <row r="10752" spans="1:56" s="4" customFormat="1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  <c r="BA10752"/>
      <c r="BB10752"/>
      <c r="BC10752"/>
      <c r="BD10752"/>
    </row>
    <row r="10753" spans="1:56" s="4" customFormat="1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  <c r="BA10753"/>
      <c r="BB10753"/>
      <c r="BC10753"/>
      <c r="BD10753"/>
    </row>
    <row r="10754" spans="1:56" s="4" customFormat="1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  <c r="BA10754"/>
      <c r="BB10754"/>
      <c r="BC10754"/>
      <c r="BD10754"/>
    </row>
    <row r="10755" spans="1:56" s="4" customFormat="1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  <c r="BA10755"/>
      <c r="BB10755"/>
      <c r="BC10755"/>
      <c r="BD10755"/>
    </row>
    <row r="10756" spans="1:56" s="4" customFormat="1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  <c r="BA10756"/>
      <c r="BB10756"/>
      <c r="BC10756"/>
      <c r="BD10756"/>
    </row>
    <row r="10757" spans="1:56" s="4" customFormat="1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  <c r="BA10757"/>
      <c r="BB10757"/>
      <c r="BC10757"/>
      <c r="BD10757"/>
    </row>
    <row r="10758" spans="1:56" s="4" customFormat="1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  <c r="BA10758"/>
      <c r="BB10758"/>
      <c r="BC10758"/>
      <c r="BD10758"/>
    </row>
    <row r="10759" spans="1:56" s="4" customFormat="1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  <c r="BA10759"/>
      <c r="BB10759"/>
      <c r="BC10759"/>
      <c r="BD10759"/>
    </row>
    <row r="10760" spans="1:56" s="4" customFormat="1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  <c r="BA10760"/>
      <c r="BB10760"/>
      <c r="BC10760"/>
      <c r="BD10760"/>
    </row>
    <row r="10761" spans="1:56" s="4" customFormat="1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  <c r="BA10761"/>
      <c r="BB10761"/>
      <c r="BC10761"/>
      <c r="BD10761"/>
    </row>
    <row r="10762" spans="1:56" s="4" customFormat="1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  <c r="BA10762"/>
      <c r="BB10762"/>
      <c r="BC10762"/>
      <c r="BD10762"/>
    </row>
    <row r="10763" spans="1:56" s="4" customFormat="1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  <c r="BA10763"/>
      <c r="BB10763"/>
      <c r="BC10763"/>
      <c r="BD10763"/>
    </row>
    <row r="10764" spans="1:56" s="4" customFormat="1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  <c r="BA10764"/>
      <c r="BB10764"/>
      <c r="BC10764"/>
      <c r="BD10764"/>
    </row>
    <row r="10765" spans="1:56" s="4" customFormat="1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  <c r="BA10765"/>
      <c r="BB10765"/>
      <c r="BC10765"/>
      <c r="BD10765"/>
    </row>
    <row r="10766" spans="1:56" s="4" customFormat="1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  <c r="BA10766"/>
      <c r="BB10766"/>
      <c r="BC10766"/>
      <c r="BD10766"/>
    </row>
    <row r="10767" spans="1:56" s="4" customFormat="1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  <c r="BA10767"/>
      <c r="BB10767"/>
      <c r="BC10767"/>
      <c r="BD10767"/>
    </row>
    <row r="10768" spans="1:56" s="4" customFormat="1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  <c r="BA10768"/>
      <c r="BB10768"/>
      <c r="BC10768"/>
      <c r="BD10768"/>
    </row>
    <row r="10769" spans="1:56" s="4" customFormat="1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  <c r="BA10769"/>
      <c r="BB10769"/>
      <c r="BC10769"/>
      <c r="BD10769"/>
    </row>
    <row r="10770" spans="1:56" s="4" customFormat="1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  <c r="BA10770"/>
      <c r="BB10770"/>
      <c r="BC10770"/>
      <c r="BD10770"/>
    </row>
    <row r="10771" spans="1:56" s="4" customFormat="1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  <c r="BA10771"/>
      <c r="BB10771"/>
      <c r="BC10771"/>
      <c r="BD10771"/>
    </row>
    <row r="10772" spans="1:56" s="4" customFormat="1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  <c r="BA10772"/>
      <c r="BB10772"/>
      <c r="BC10772"/>
      <c r="BD10772"/>
    </row>
    <row r="10773" spans="1:56" s="4" customFormat="1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  <c r="BA10773"/>
      <c r="BB10773"/>
      <c r="BC10773"/>
      <c r="BD10773"/>
    </row>
    <row r="10774" spans="1:56" s="4" customFormat="1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  <c r="BA10774"/>
      <c r="BB10774"/>
      <c r="BC10774"/>
      <c r="BD10774"/>
    </row>
    <row r="10775" spans="1:56" s="4" customFormat="1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  <c r="BA10775"/>
      <c r="BB10775"/>
      <c r="BC10775"/>
      <c r="BD10775"/>
    </row>
    <row r="10776" spans="1:56" s="4" customFormat="1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  <c r="BA10776"/>
      <c r="BB10776"/>
      <c r="BC10776"/>
      <c r="BD10776"/>
    </row>
    <row r="10777" spans="1:56" s="4" customFormat="1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  <c r="BA10777"/>
      <c r="BB10777"/>
      <c r="BC10777"/>
      <c r="BD10777"/>
    </row>
    <row r="10778" spans="1:56" s="4" customFormat="1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  <c r="BA10778"/>
      <c r="BB10778"/>
      <c r="BC10778"/>
      <c r="BD10778"/>
    </row>
    <row r="10779" spans="1:56" s="4" customFormat="1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  <c r="BA10779"/>
      <c r="BB10779"/>
      <c r="BC10779"/>
      <c r="BD10779"/>
    </row>
    <row r="10780" spans="1:56" s="4" customFormat="1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  <c r="BA10780"/>
      <c r="BB10780"/>
      <c r="BC10780"/>
      <c r="BD10780"/>
    </row>
    <row r="10781" spans="1:56" s="4" customFormat="1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  <c r="BA10781"/>
      <c r="BB10781"/>
      <c r="BC10781"/>
      <c r="BD10781"/>
    </row>
    <row r="10782" spans="1:56" s="4" customFormat="1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  <c r="BA10782"/>
      <c r="BB10782"/>
      <c r="BC10782"/>
      <c r="BD10782"/>
    </row>
    <row r="10783" spans="1:56" s="4" customFormat="1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  <c r="BA10783"/>
      <c r="BB10783"/>
      <c r="BC10783"/>
      <c r="BD10783"/>
    </row>
    <row r="10784" spans="1:56" s="4" customFormat="1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  <c r="BA10784"/>
      <c r="BB10784"/>
      <c r="BC10784"/>
      <c r="BD10784"/>
    </row>
    <row r="10785" spans="1:56" s="4" customFormat="1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  <c r="BA10785"/>
      <c r="BB10785"/>
      <c r="BC10785"/>
      <c r="BD10785"/>
    </row>
    <row r="10786" spans="1:56" s="4" customFormat="1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  <c r="BA10786"/>
      <c r="BB10786"/>
      <c r="BC10786"/>
      <c r="BD10786"/>
    </row>
    <row r="10787" spans="1:56" s="4" customFormat="1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  <c r="BA10787"/>
      <c r="BB10787"/>
      <c r="BC10787"/>
      <c r="BD10787"/>
    </row>
    <row r="10788" spans="1:56" s="4" customFormat="1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  <c r="BA10788"/>
      <c r="BB10788"/>
      <c r="BC10788"/>
      <c r="BD10788"/>
    </row>
    <row r="10789" spans="1:56" s="4" customFormat="1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  <c r="BA10789"/>
      <c r="BB10789"/>
      <c r="BC10789"/>
      <c r="BD10789"/>
    </row>
    <row r="10790" spans="1:56" s="4" customFormat="1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  <c r="BA10790"/>
      <c r="BB10790"/>
      <c r="BC10790"/>
      <c r="BD10790"/>
    </row>
    <row r="10791" spans="1:56" s="4" customFormat="1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  <c r="BA10791"/>
      <c r="BB10791"/>
      <c r="BC10791"/>
      <c r="BD10791"/>
    </row>
    <row r="10792" spans="1:56" s="4" customFormat="1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  <c r="BA10792"/>
      <c r="BB10792"/>
      <c r="BC10792"/>
      <c r="BD10792"/>
    </row>
    <row r="10793" spans="1:56" s="4" customFormat="1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  <c r="BA10793"/>
      <c r="BB10793"/>
      <c r="BC10793"/>
      <c r="BD10793"/>
    </row>
    <row r="10794" spans="1:56" s="4" customFormat="1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  <c r="BA10794"/>
      <c r="BB10794"/>
      <c r="BC10794"/>
      <c r="BD10794"/>
    </row>
    <row r="10795" spans="1:56" s="4" customFormat="1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  <c r="BA10795"/>
      <c r="BB10795"/>
      <c r="BC10795"/>
      <c r="BD10795"/>
    </row>
    <row r="10796" spans="1:56" s="4" customFormat="1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  <c r="BA10796"/>
      <c r="BB10796"/>
      <c r="BC10796"/>
      <c r="BD10796"/>
    </row>
    <row r="10797" spans="1:56" s="4" customFormat="1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  <c r="BA10797"/>
      <c r="BB10797"/>
      <c r="BC10797"/>
      <c r="BD10797"/>
    </row>
    <row r="10798" spans="1:56" s="4" customFormat="1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  <c r="BA10798"/>
      <c r="BB10798"/>
      <c r="BC10798"/>
      <c r="BD10798"/>
    </row>
    <row r="10799" spans="1:56" s="4" customFormat="1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  <c r="BA10799"/>
      <c r="BB10799"/>
      <c r="BC10799"/>
      <c r="BD10799"/>
    </row>
    <row r="10800" spans="1:56" s="4" customFormat="1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  <c r="BA10800"/>
      <c r="BB10800"/>
      <c r="BC10800"/>
      <c r="BD10800"/>
    </row>
    <row r="10801" spans="1:56" s="4" customFormat="1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  <c r="BA10801"/>
      <c r="BB10801"/>
      <c r="BC10801"/>
      <c r="BD10801"/>
    </row>
    <row r="10802" spans="1:56" s="4" customFormat="1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  <c r="BA10802"/>
      <c r="BB10802"/>
      <c r="BC10802"/>
      <c r="BD10802"/>
    </row>
    <row r="10803" spans="1:56" s="4" customFormat="1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  <c r="BA10803"/>
      <c r="BB10803"/>
      <c r="BC10803"/>
      <c r="BD10803"/>
    </row>
    <row r="10804" spans="1:56" s="4" customFormat="1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  <c r="BA10804"/>
      <c r="BB10804"/>
      <c r="BC10804"/>
      <c r="BD10804"/>
    </row>
    <row r="10805" spans="1:56" s="4" customFormat="1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  <c r="BA10805"/>
      <c r="BB10805"/>
      <c r="BC10805"/>
      <c r="BD10805"/>
    </row>
    <row r="10806" spans="1:56" s="4" customFormat="1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  <c r="BA10806"/>
      <c r="BB10806"/>
      <c r="BC10806"/>
      <c r="BD10806"/>
    </row>
    <row r="10807" spans="1:56" s="4" customFormat="1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  <c r="BA10807"/>
      <c r="BB10807"/>
      <c r="BC10807"/>
      <c r="BD10807"/>
    </row>
    <row r="10808" spans="1:56" s="4" customFormat="1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  <c r="BA10808"/>
      <c r="BB10808"/>
      <c r="BC10808"/>
      <c r="BD10808"/>
    </row>
    <row r="10809" spans="1:56" s="4" customFormat="1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  <c r="BA10809"/>
      <c r="BB10809"/>
      <c r="BC10809"/>
      <c r="BD10809"/>
    </row>
    <row r="10810" spans="1:56" s="4" customFormat="1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  <c r="BA10810"/>
      <c r="BB10810"/>
      <c r="BC10810"/>
      <c r="BD10810"/>
    </row>
    <row r="10811" spans="1:56" s="4" customFormat="1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  <c r="BA10811"/>
      <c r="BB10811"/>
      <c r="BC10811"/>
      <c r="BD10811"/>
    </row>
    <row r="10812" spans="1:56" s="4" customFormat="1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  <c r="BA10812"/>
      <c r="BB10812"/>
      <c r="BC10812"/>
      <c r="BD10812"/>
    </row>
    <row r="10813" spans="1:56" s="4" customFormat="1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  <c r="BA10813"/>
      <c r="BB10813"/>
      <c r="BC10813"/>
      <c r="BD10813"/>
    </row>
    <row r="10814" spans="1:56" s="4" customFormat="1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  <c r="BA10814"/>
      <c r="BB10814"/>
      <c r="BC10814"/>
      <c r="BD10814"/>
    </row>
    <row r="10815" spans="1:56" s="4" customFormat="1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  <c r="BA10815"/>
      <c r="BB10815"/>
      <c r="BC10815"/>
      <c r="BD10815"/>
    </row>
    <row r="10816" spans="1:56" s="4" customFormat="1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  <c r="BA10816"/>
      <c r="BB10816"/>
      <c r="BC10816"/>
      <c r="BD10816"/>
    </row>
    <row r="10817" spans="1:56" s="4" customFormat="1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  <c r="BA10817"/>
      <c r="BB10817"/>
      <c r="BC10817"/>
      <c r="BD10817"/>
    </row>
    <row r="10818" spans="1:56" s="4" customFormat="1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  <c r="BA10818"/>
      <c r="BB10818"/>
      <c r="BC10818"/>
      <c r="BD10818"/>
    </row>
    <row r="10819" spans="1:56" s="4" customFormat="1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  <c r="BA10819"/>
      <c r="BB10819"/>
      <c r="BC10819"/>
      <c r="BD10819"/>
    </row>
    <row r="10820" spans="1:56" s="4" customFormat="1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  <c r="BA10820"/>
      <c r="BB10820"/>
      <c r="BC10820"/>
      <c r="BD10820"/>
    </row>
    <row r="10821" spans="1:56" s="4" customFormat="1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  <c r="BA10821"/>
      <c r="BB10821"/>
      <c r="BC10821"/>
      <c r="BD10821"/>
    </row>
    <row r="10822" spans="1:56" s="4" customFormat="1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  <c r="BA10822"/>
      <c r="BB10822"/>
      <c r="BC10822"/>
      <c r="BD10822"/>
    </row>
    <row r="10823" spans="1:56" s="4" customFormat="1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  <c r="BA10823"/>
      <c r="BB10823"/>
      <c r="BC10823"/>
      <c r="BD10823"/>
    </row>
    <row r="10824" spans="1:56" s="4" customFormat="1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  <c r="BA10824"/>
      <c r="BB10824"/>
      <c r="BC10824"/>
      <c r="BD10824"/>
    </row>
    <row r="10825" spans="1:56" s="4" customFormat="1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  <c r="BA10825"/>
      <c r="BB10825"/>
      <c r="BC10825"/>
      <c r="BD10825"/>
    </row>
    <row r="10826" spans="1:56" s="4" customFormat="1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  <c r="BA10826"/>
      <c r="BB10826"/>
      <c r="BC10826"/>
      <c r="BD10826"/>
    </row>
    <row r="10827" spans="1:56" s="4" customFormat="1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  <c r="BA10827"/>
      <c r="BB10827"/>
      <c r="BC10827"/>
      <c r="BD10827"/>
    </row>
    <row r="10828" spans="1:56" s="4" customFormat="1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  <c r="BA10828"/>
      <c r="BB10828"/>
      <c r="BC10828"/>
      <c r="BD10828"/>
    </row>
    <row r="10829" spans="1:56" s="4" customFormat="1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  <c r="BA10829"/>
      <c r="BB10829"/>
      <c r="BC10829"/>
      <c r="BD10829"/>
    </row>
    <row r="10830" spans="1:56" s="4" customFormat="1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  <c r="BA10830"/>
      <c r="BB10830"/>
      <c r="BC10830"/>
      <c r="BD10830"/>
    </row>
    <row r="10831" spans="1:56" s="4" customFormat="1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  <c r="BA10831"/>
      <c r="BB10831"/>
      <c r="BC10831"/>
      <c r="BD10831"/>
    </row>
    <row r="10832" spans="1:56" s="4" customFormat="1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  <c r="BA10832"/>
      <c r="BB10832"/>
      <c r="BC10832"/>
      <c r="BD10832"/>
    </row>
    <row r="10833" spans="1:56" s="4" customFormat="1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  <c r="BA10833"/>
      <c r="BB10833"/>
      <c r="BC10833"/>
      <c r="BD10833"/>
    </row>
    <row r="10834" spans="1:56" s="4" customFormat="1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  <c r="BA10834"/>
      <c r="BB10834"/>
      <c r="BC10834"/>
      <c r="BD10834"/>
    </row>
    <row r="10835" spans="1:56" s="4" customFormat="1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  <c r="BA10835"/>
      <c r="BB10835"/>
      <c r="BC10835"/>
      <c r="BD10835"/>
    </row>
    <row r="10836" spans="1:56" s="4" customFormat="1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  <c r="BA10836"/>
      <c r="BB10836"/>
      <c r="BC10836"/>
      <c r="BD10836"/>
    </row>
    <row r="10837" spans="1:56" s="4" customFormat="1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  <c r="BA10837"/>
      <c r="BB10837"/>
      <c r="BC10837"/>
      <c r="BD10837"/>
    </row>
    <row r="10838" spans="1:56" s="4" customFormat="1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  <c r="BA10838"/>
      <c r="BB10838"/>
      <c r="BC10838"/>
      <c r="BD10838"/>
    </row>
    <row r="10839" spans="1:56" s="4" customFormat="1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  <c r="BA10839"/>
      <c r="BB10839"/>
      <c r="BC10839"/>
      <c r="BD10839"/>
    </row>
    <row r="10840" spans="1:56" s="4" customFormat="1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  <c r="BA10840"/>
      <c r="BB10840"/>
      <c r="BC10840"/>
      <c r="BD10840"/>
    </row>
    <row r="10841" spans="1:56" s="4" customFormat="1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  <c r="BA10841"/>
      <c r="BB10841"/>
      <c r="BC10841"/>
      <c r="BD10841"/>
    </row>
    <row r="10842" spans="1:56" s="4" customFormat="1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  <c r="BA10842"/>
      <c r="BB10842"/>
      <c r="BC10842"/>
      <c r="BD10842"/>
    </row>
    <row r="10843" spans="1:56" s="4" customFormat="1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  <c r="BA10843"/>
      <c r="BB10843"/>
      <c r="BC10843"/>
      <c r="BD10843"/>
    </row>
    <row r="10844" spans="1:56" s="4" customFormat="1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  <c r="BA10844"/>
      <c r="BB10844"/>
      <c r="BC10844"/>
      <c r="BD10844"/>
    </row>
    <row r="10845" spans="1:56" s="4" customFormat="1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  <c r="BA10845"/>
      <c r="BB10845"/>
      <c r="BC10845"/>
      <c r="BD10845"/>
    </row>
    <row r="10846" spans="1:56" s="4" customFormat="1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  <c r="BA10846"/>
      <c r="BB10846"/>
      <c r="BC10846"/>
      <c r="BD10846"/>
    </row>
    <row r="10847" spans="1:56" s="4" customFormat="1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  <c r="BA10847"/>
      <c r="BB10847"/>
      <c r="BC10847"/>
      <c r="BD10847"/>
    </row>
    <row r="10848" spans="1:56" s="4" customFormat="1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  <c r="BA10848"/>
      <c r="BB10848"/>
      <c r="BC10848"/>
      <c r="BD10848"/>
    </row>
    <row r="10849" spans="1:56" s="4" customFormat="1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  <c r="BA10849"/>
      <c r="BB10849"/>
      <c r="BC10849"/>
      <c r="BD10849"/>
    </row>
    <row r="10850" spans="1:56" s="4" customFormat="1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  <c r="BA10850"/>
      <c r="BB10850"/>
      <c r="BC10850"/>
      <c r="BD10850"/>
    </row>
    <row r="10851" spans="1:56" s="4" customFormat="1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  <c r="BA10851"/>
      <c r="BB10851"/>
      <c r="BC10851"/>
      <c r="BD10851"/>
    </row>
    <row r="10852" spans="1:56" s="4" customFormat="1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  <c r="BA10852"/>
      <c r="BB10852"/>
      <c r="BC10852"/>
      <c r="BD10852"/>
    </row>
    <row r="10853" spans="1:56" s="4" customFormat="1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  <c r="BA10853"/>
      <c r="BB10853"/>
      <c r="BC10853"/>
      <c r="BD10853"/>
    </row>
    <row r="10854" spans="1:56" s="4" customFormat="1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  <c r="BA10854"/>
      <c r="BB10854"/>
      <c r="BC10854"/>
      <c r="BD10854"/>
    </row>
    <row r="10855" spans="1:56" s="4" customFormat="1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  <c r="BA10855"/>
      <c r="BB10855"/>
      <c r="BC10855"/>
      <c r="BD10855"/>
    </row>
    <row r="10856" spans="1:56" s="4" customFormat="1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  <c r="BA10856"/>
      <c r="BB10856"/>
      <c r="BC10856"/>
      <c r="BD10856"/>
    </row>
    <row r="10857" spans="1:56" s="4" customFormat="1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  <c r="BA10857"/>
      <c r="BB10857"/>
      <c r="BC10857"/>
      <c r="BD10857"/>
    </row>
    <row r="10858" spans="1:56" s="4" customFormat="1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  <c r="BA10858"/>
      <c r="BB10858"/>
      <c r="BC10858"/>
      <c r="BD10858"/>
    </row>
    <row r="10859" spans="1:56" s="4" customFormat="1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  <c r="BA10859"/>
      <c r="BB10859"/>
      <c r="BC10859"/>
      <c r="BD10859"/>
    </row>
    <row r="10860" spans="1:56" s="4" customFormat="1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  <c r="BA10860"/>
      <c r="BB10860"/>
      <c r="BC10860"/>
      <c r="BD10860"/>
    </row>
    <row r="10861" spans="1:56" s="4" customFormat="1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  <c r="BA10861"/>
      <c r="BB10861"/>
      <c r="BC10861"/>
      <c r="BD10861"/>
    </row>
    <row r="10862" spans="1:56" s="4" customFormat="1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  <c r="BA10862"/>
      <c r="BB10862"/>
      <c r="BC10862"/>
      <c r="BD10862"/>
    </row>
    <row r="10863" spans="1:56" s="4" customFormat="1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  <c r="BA10863"/>
      <c r="BB10863"/>
      <c r="BC10863"/>
      <c r="BD10863"/>
    </row>
    <row r="10864" spans="1:56" s="4" customFormat="1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  <c r="BA10864"/>
      <c r="BB10864"/>
      <c r="BC10864"/>
      <c r="BD10864"/>
    </row>
    <row r="10865" spans="1:56" s="4" customFormat="1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  <c r="BA10865"/>
      <c r="BB10865"/>
      <c r="BC10865"/>
      <c r="BD10865"/>
    </row>
    <row r="10866" spans="1:56" s="4" customFormat="1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  <c r="BA10866"/>
      <c r="BB10866"/>
      <c r="BC10866"/>
      <c r="BD10866"/>
    </row>
    <row r="10867" spans="1:56" s="4" customFormat="1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  <c r="BA10867"/>
      <c r="BB10867"/>
      <c r="BC10867"/>
      <c r="BD10867"/>
    </row>
    <row r="10868" spans="1:56" s="4" customFormat="1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  <c r="BA10868"/>
      <c r="BB10868"/>
      <c r="BC10868"/>
      <c r="BD10868"/>
    </row>
    <row r="10869" spans="1:56" s="4" customFormat="1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  <c r="BA10869"/>
      <c r="BB10869"/>
      <c r="BC10869"/>
      <c r="BD10869"/>
    </row>
    <row r="10870" spans="1:56" s="4" customFormat="1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  <c r="BA10870"/>
      <c r="BB10870"/>
      <c r="BC10870"/>
      <c r="BD10870"/>
    </row>
    <row r="10871" spans="1:56" s="4" customFormat="1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  <c r="BA10871"/>
      <c r="BB10871"/>
      <c r="BC10871"/>
      <c r="BD10871"/>
    </row>
    <row r="10872" spans="1:56" s="4" customFormat="1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  <c r="BA10872"/>
      <c r="BB10872"/>
      <c r="BC10872"/>
      <c r="BD10872"/>
    </row>
    <row r="10873" spans="1:56" s="4" customFormat="1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  <c r="BA10873"/>
      <c r="BB10873"/>
      <c r="BC10873"/>
      <c r="BD10873"/>
    </row>
    <row r="10874" spans="1:56" s="4" customFormat="1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  <c r="BA10874"/>
      <c r="BB10874"/>
      <c r="BC10874"/>
      <c r="BD10874"/>
    </row>
    <row r="10875" spans="1:56" s="4" customFormat="1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  <c r="BA10875"/>
      <c r="BB10875"/>
      <c r="BC10875"/>
      <c r="BD10875"/>
    </row>
    <row r="10876" spans="1:56" s="4" customFormat="1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  <c r="BA10876"/>
      <c r="BB10876"/>
      <c r="BC10876"/>
      <c r="BD10876"/>
    </row>
    <row r="10877" spans="1:56" s="4" customFormat="1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  <c r="BA10877"/>
      <c r="BB10877"/>
      <c r="BC10877"/>
      <c r="BD10877"/>
    </row>
    <row r="10878" spans="1:56" s="4" customFormat="1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  <c r="BA10878"/>
      <c r="BB10878"/>
      <c r="BC10878"/>
      <c r="BD10878"/>
    </row>
    <row r="10879" spans="1:56" s="4" customFormat="1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  <c r="BA10879"/>
      <c r="BB10879"/>
      <c r="BC10879"/>
      <c r="BD10879"/>
    </row>
    <row r="10880" spans="1:56" s="4" customFormat="1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  <c r="BA10880"/>
      <c r="BB10880"/>
      <c r="BC10880"/>
      <c r="BD10880"/>
    </row>
    <row r="10881" spans="1:56" s="4" customFormat="1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  <c r="BA10881"/>
      <c r="BB10881"/>
      <c r="BC10881"/>
      <c r="BD10881"/>
    </row>
    <row r="10882" spans="1:56" s="4" customFormat="1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  <c r="BA10882"/>
      <c r="BB10882"/>
      <c r="BC10882"/>
      <c r="BD10882"/>
    </row>
    <row r="10883" spans="1:56" s="4" customFormat="1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  <c r="BA10883"/>
      <c r="BB10883"/>
      <c r="BC10883"/>
      <c r="BD10883"/>
    </row>
    <row r="10884" spans="1:56" s="4" customFormat="1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  <c r="BA10884"/>
      <c r="BB10884"/>
      <c r="BC10884"/>
      <c r="BD10884"/>
    </row>
    <row r="10885" spans="1:56" s="4" customFormat="1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  <c r="BA10885"/>
      <c r="BB10885"/>
      <c r="BC10885"/>
      <c r="BD10885"/>
    </row>
    <row r="10886" spans="1:56" s="4" customFormat="1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  <c r="BA10886"/>
      <c r="BB10886"/>
      <c r="BC10886"/>
      <c r="BD10886"/>
    </row>
    <row r="10887" spans="1:56" s="4" customFormat="1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  <c r="BA10887"/>
      <c r="BB10887"/>
      <c r="BC10887"/>
      <c r="BD10887"/>
    </row>
    <row r="10888" spans="1:56" s="4" customFormat="1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  <c r="BA10888"/>
      <c r="BB10888"/>
      <c r="BC10888"/>
      <c r="BD10888"/>
    </row>
    <row r="10889" spans="1:56" s="4" customFormat="1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  <c r="BA10889"/>
      <c r="BB10889"/>
      <c r="BC10889"/>
      <c r="BD10889"/>
    </row>
    <row r="10890" spans="1:56" s="4" customFormat="1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  <c r="BA10890"/>
      <c r="BB10890"/>
      <c r="BC10890"/>
      <c r="BD10890"/>
    </row>
    <row r="10891" spans="1:56" s="4" customFormat="1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  <c r="BA10891"/>
      <c r="BB10891"/>
      <c r="BC10891"/>
      <c r="BD10891"/>
    </row>
    <row r="10892" spans="1:56" s="4" customFormat="1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  <c r="BA10892"/>
      <c r="BB10892"/>
      <c r="BC10892"/>
      <c r="BD10892"/>
    </row>
    <row r="10893" spans="1:56" s="4" customFormat="1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  <c r="BA10893"/>
      <c r="BB10893"/>
      <c r="BC10893"/>
      <c r="BD10893"/>
    </row>
    <row r="10894" spans="1:56" s="4" customFormat="1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  <c r="BA10894"/>
      <c r="BB10894"/>
      <c r="BC10894"/>
      <c r="BD10894"/>
    </row>
    <row r="10895" spans="1:56" s="4" customFormat="1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  <c r="BA10895"/>
      <c r="BB10895"/>
      <c r="BC10895"/>
      <c r="BD10895"/>
    </row>
    <row r="10896" spans="1:56" s="4" customFormat="1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  <c r="BA10896"/>
      <c r="BB10896"/>
      <c r="BC10896"/>
      <c r="BD10896"/>
    </row>
    <row r="10897" spans="1:56" s="4" customFormat="1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  <c r="BA10897"/>
      <c r="BB10897"/>
      <c r="BC10897"/>
      <c r="BD10897"/>
    </row>
    <row r="10898" spans="1:56" s="4" customFormat="1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  <c r="BA10898"/>
      <c r="BB10898"/>
      <c r="BC10898"/>
      <c r="BD10898"/>
    </row>
    <row r="10899" spans="1:56" s="4" customFormat="1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  <c r="BA10899"/>
      <c r="BB10899"/>
      <c r="BC10899"/>
      <c r="BD10899"/>
    </row>
    <row r="10900" spans="1:56" s="4" customFormat="1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  <c r="BA10900"/>
      <c r="BB10900"/>
      <c r="BC10900"/>
      <c r="BD10900"/>
    </row>
    <row r="10901" spans="1:56" s="4" customFormat="1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  <c r="BA10901"/>
      <c r="BB10901"/>
      <c r="BC10901"/>
      <c r="BD10901"/>
    </row>
    <row r="10902" spans="1:56" s="4" customFormat="1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  <c r="BA10902"/>
      <c r="BB10902"/>
      <c r="BC10902"/>
      <c r="BD10902"/>
    </row>
    <row r="10903" spans="1:56" s="4" customFormat="1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  <c r="BA10903"/>
      <c r="BB10903"/>
      <c r="BC10903"/>
      <c r="BD10903"/>
    </row>
    <row r="10904" spans="1:56" s="4" customFormat="1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  <c r="BA10904"/>
      <c r="BB10904"/>
      <c r="BC10904"/>
      <c r="BD10904"/>
    </row>
    <row r="10905" spans="1:56" s="4" customFormat="1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  <c r="BA10905"/>
      <c r="BB10905"/>
      <c r="BC10905"/>
      <c r="BD10905"/>
    </row>
    <row r="10906" spans="1:56" s="4" customFormat="1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  <c r="BA10906"/>
      <c r="BB10906"/>
      <c r="BC10906"/>
      <c r="BD10906"/>
    </row>
    <row r="10907" spans="1:56" s="4" customFormat="1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  <c r="BA10907"/>
      <c r="BB10907"/>
      <c r="BC10907"/>
      <c r="BD10907"/>
    </row>
    <row r="10908" spans="1:56" s="4" customFormat="1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  <c r="BA10908"/>
      <c r="BB10908"/>
      <c r="BC10908"/>
      <c r="BD10908"/>
    </row>
    <row r="10909" spans="1:56" s="4" customFormat="1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  <c r="BA10909"/>
      <c r="BB10909"/>
      <c r="BC10909"/>
      <c r="BD10909"/>
    </row>
    <row r="10910" spans="1:56" s="4" customFormat="1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  <c r="BA10910"/>
      <c r="BB10910"/>
      <c r="BC10910"/>
      <c r="BD10910"/>
    </row>
    <row r="10911" spans="1:56" s="4" customFormat="1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  <c r="BA10911"/>
      <c r="BB10911"/>
      <c r="BC10911"/>
      <c r="BD10911"/>
    </row>
    <row r="10912" spans="1:56" s="4" customFormat="1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  <c r="BA10912"/>
      <c r="BB10912"/>
      <c r="BC10912"/>
      <c r="BD10912"/>
    </row>
    <row r="10913" spans="1:56" s="4" customFormat="1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  <c r="BA10913"/>
      <c r="BB10913"/>
      <c r="BC10913"/>
      <c r="BD10913"/>
    </row>
    <row r="10914" spans="1:56" s="4" customFormat="1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  <c r="BA10914"/>
      <c r="BB10914"/>
      <c r="BC10914"/>
      <c r="BD10914"/>
    </row>
    <row r="10915" spans="1:56" s="4" customFormat="1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  <c r="BA10915"/>
      <c r="BB10915"/>
      <c r="BC10915"/>
      <c r="BD10915"/>
    </row>
    <row r="10916" spans="1:56" s="4" customFormat="1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  <c r="BA10916"/>
      <c r="BB10916"/>
      <c r="BC10916"/>
      <c r="BD10916"/>
    </row>
    <row r="10917" spans="1:56" s="4" customFormat="1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  <c r="BA10917"/>
      <c r="BB10917"/>
      <c r="BC10917"/>
      <c r="BD10917"/>
    </row>
    <row r="10918" spans="1:56" s="4" customFormat="1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  <c r="BA10918"/>
      <c r="BB10918"/>
      <c r="BC10918"/>
      <c r="BD10918"/>
    </row>
    <row r="10919" spans="1:56" s="4" customFormat="1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  <c r="BA10919"/>
      <c r="BB10919"/>
      <c r="BC10919"/>
      <c r="BD10919"/>
    </row>
    <row r="10920" spans="1:56" s="4" customFormat="1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  <c r="BA10920"/>
      <c r="BB10920"/>
      <c r="BC10920"/>
      <c r="BD10920"/>
    </row>
    <row r="10921" spans="1:56" s="4" customFormat="1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  <c r="BA10921"/>
      <c r="BB10921"/>
      <c r="BC10921"/>
      <c r="BD10921"/>
    </row>
    <row r="10922" spans="1:56" s="4" customFormat="1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  <c r="BA10922"/>
      <c r="BB10922"/>
      <c r="BC10922"/>
      <c r="BD10922"/>
    </row>
    <row r="10923" spans="1:56" s="4" customFormat="1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  <c r="BA10923"/>
      <c r="BB10923"/>
      <c r="BC10923"/>
      <c r="BD10923"/>
    </row>
    <row r="10924" spans="1:56" s="4" customFormat="1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  <c r="BA10924"/>
      <c r="BB10924"/>
      <c r="BC10924"/>
      <c r="BD10924"/>
    </row>
    <row r="10925" spans="1:56" s="4" customFormat="1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  <c r="BA10925"/>
      <c r="BB10925"/>
      <c r="BC10925"/>
      <c r="BD10925"/>
    </row>
    <row r="10926" spans="1:56" s="4" customFormat="1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  <c r="BA10926"/>
      <c r="BB10926"/>
      <c r="BC10926"/>
      <c r="BD10926"/>
    </row>
    <row r="10927" spans="1:56" s="4" customFormat="1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  <c r="BA10927"/>
      <c r="BB10927"/>
      <c r="BC10927"/>
      <c r="BD10927"/>
    </row>
    <row r="10928" spans="1:56" s="4" customFormat="1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  <c r="BA10928"/>
      <c r="BB10928"/>
      <c r="BC10928"/>
      <c r="BD10928"/>
    </row>
    <row r="10929" spans="1:56" s="4" customFormat="1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  <c r="BA10929"/>
      <c r="BB10929"/>
      <c r="BC10929"/>
      <c r="BD10929"/>
    </row>
    <row r="10930" spans="1:56" s="4" customFormat="1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  <c r="BA10930"/>
      <c r="BB10930"/>
      <c r="BC10930"/>
      <c r="BD10930"/>
    </row>
    <row r="10931" spans="1:56" s="4" customFormat="1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  <c r="BA10931"/>
      <c r="BB10931"/>
      <c r="BC10931"/>
      <c r="BD10931"/>
    </row>
    <row r="10932" spans="1:56" s="4" customFormat="1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  <c r="BA10932"/>
      <c r="BB10932"/>
      <c r="BC10932"/>
      <c r="BD10932"/>
    </row>
    <row r="10933" spans="1:56" s="4" customFormat="1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  <c r="BA10933"/>
      <c r="BB10933"/>
      <c r="BC10933"/>
      <c r="BD10933"/>
    </row>
    <row r="10934" spans="1:56" s="4" customFormat="1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  <c r="BA10934"/>
      <c r="BB10934"/>
      <c r="BC10934"/>
      <c r="BD10934"/>
    </row>
    <row r="10935" spans="1:56" s="4" customFormat="1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  <c r="BA10935"/>
      <c r="BB10935"/>
      <c r="BC10935"/>
      <c r="BD10935"/>
    </row>
    <row r="10936" spans="1:56" s="4" customFormat="1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  <c r="BA10936"/>
      <c r="BB10936"/>
      <c r="BC10936"/>
      <c r="BD10936"/>
    </row>
    <row r="10937" spans="1:56" s="4" customFormat="1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  <c r="BA10937"/>
      <c r="BB10937"/>
      <c r="BC10937"/>
      <c r="BD10937"/>
    </row>
    <row r="10938" spans="1:56" s="4" customFormat="1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  <c r="BA10938"/>
      <c r="BB10938"/>
      <c r="BC10938"/>
      <c r="BD10938"/>
    </row>
    <row r="10939" spans="1:56" s="4" customFormat="1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  <c r="BA10939"/>
      <c r="BB10939"/>
      <c r="BC10939"/>
      <c r="BD10939"/>
    </row>
    <row r="10940" spans="1:56" s="4" customFormat="1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  <c r="BA10940"/>
      <c r="BB10940"/>
      <c r="BC10940"/>
      <c r="BD10940"/>
    </row>
    <row r="10941" spans="1:56" s="4" customFormat="1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  <c r="BA10941"/>
      <c r="BB10941"/>
      <c r="BC10941"/>
      <c r="BD10941"/>
    </row>
    <row r="10942" spans="1:56" s="4" customFormat="1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  <c r="BA10942"/>
      <c r="BB10942"/>
      <c r="BC10942"/>
      <c r="BD10942"/>
    </row>
    <row r="10943" spans="1:56" s="4" customFormat="1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  <c r="BA10943"/>
      <c r="BB10943"/>
      <c r="BC10943"/>
      <c r="BD10943"/>
    </row>
    <row r="10944" spans="1:56" s="4" customFormat="1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  <c r="BA10944"/>
      <c r="BB10944"/>
      <c r="BC10944"/>
      <c r="BD10944"/>
    </row>
    <row r="10945" spans="1:56" s="4" customFormat="1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  <c r="BA10945"/>
      <c r="BB10945"/>
      <c r="BC10945"/>
      <c r="BD10945"/>
    </row>
    <row r="10946" spans="1:56" s="4" customFormat="1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  <c r="BA10946"/>
      <c r="BB10946"/>
      <c r="BC10946"/>
      <c r="BD10946"/>
    </row>
    <row r="10947" spans="1:56" s="4" customFormat="1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  <c r="BA10947"/>
      <c r="BB10947"/>
      <c r="BC10947"/>
      <c r="BD10947"/>
    </row>
    <row r="10948" spans="1:56" s="4" customFormat="1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  <c r="BA10948"/>
      <c r="BB10948"/>
      <c r="BC10948"/>
      <c r="BD10948"/>
    </row>
    <row r="10949" spans="1:56" s="4" customFormat="1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  <c r="BA10949"/>
      <c r="BB10949"/>
      <c r="BC10949"/>
      <c r="BD10949"/>
    </row>
    <row r="10950" spans="1:56" s="4" customFormat="1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  <c r="BA10950"/>
      <c r="BB10950"/>
      <c r="BC10950"/>
      <c r="BD10950"/>
    </row>
    <row r="10951" spans="1:56" s="4" customFormat="1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  <c r="BA10951"/>
      <c r="BB10951"/>
      <c r="BC10951"/>
      <c r="BD10951"/>
    </row>
    <row r="10952" spans="1:56" s="4" customFormat="1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  <c r="BA10952"/>
      <c r="BB10952"/>
      <c r="BC10952"/>
      <c r="BD10952"/>
    </row>
    <row r="10953" spans="1:56" s="4" customFormat="1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  <c r="BA10953"/>
      <c r="BB10953"/>
      <c r="BC10953"/>
      <c r="BD10953"/>
    </row>
    <row r="10954" spans="1:56" s="4" customFormat="1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  <c r="BA10954"/>
      <c r="BB10954"/>
      <c r="BC10954"/>
      <c r="BD10954"/>
    </row>
    <row r="10955" spans="1:56" s="4" customFormat="1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  <c r="BA10955"/>
      <c r="BB10955"/>
      <c r="BC10955"/>
      <c r="BD10955"/>
    </row>
    <row r="10956" spans="1:56" s="4" customFormat="1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  <c r="BA10956"/>
      <c r="BB10956"/>
      <c r="BC10956"/>
      <c r="BD10956"/>
    </row>
    <row r="10957" spans="1:56" s="4" customFormat="1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  <c r="BA10957"/>
      <c r="BB10957"/>
      <c r="BC10957"/>
      <c r="BD10957"/>
    </row>
    <row r="10958" spans="1:56" s="4" customFormat="1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  <c r="BA10958"/>
      <c r="BB10958"/>
      <c r="BC10958"/>
      <c r="BD10958"/>
    </row>
    <row r="10959" spans="1:56" s="4" customFormat="1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  <c r="BA10959"/>
      <c r="BB10959"/>
      <c r="BC10959"/>
      <c r="BD10959"/>
    </row>
    <row r="10960" spans="1:56" s="4" customFormat="1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  <c r="BA10960"/>
      <c r="BB10960"/>
      <c r="BC10960"/>
      <c r="BD10960"/>
    </row>
    <row r="10961" spans="1:56" s="4" customFormat="1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  <c r="BA10961"/>
      <c r="BB10961"/>
      <c r="BC10961"/>
      <c r="BD10961"/>
    </row>
    <row r="10962" spans="1:56" s="4" customFormat="1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  <c r="BA10962"/>
      <c r="BB10962"/>
      <c r="BC10962"/>
      <c r="BD10962"/>
    </row>
    <row r="10963" spans="1:56" s="4" customFormat="1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  <c r="BA10963"/>
      <c r="BB10963"/>
      <c r="BC10963"/>
      <c r="BD10963"/>
    </row>
    <row r="10964" spans="1:56" s="4" customFormat="1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  <c r="BA10964"/>
      <c r="BB10964"/>
      <c r="BC10964"/>
      <c r="BD10964"/>
    </row>
    <row r="10965" spans="1:56" s="4" customFormat="1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  <c r="BA10965"/>
      <c r="BB10965"/>
      <c r="BC10965"/>
      <c r="BD10965"/>
    </row>
    <row r="10966" spans="1:56" s="4" customFormat="1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  <c r="BA10966"/>
      <c r="BB10966"/>
      <c r="BC10966"/>
      <c r="BD10966"/>
    </row>
    <row r="10967" spans="1:56" s="4" customFormat="1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  <c r="BA10967"/>
      <c r="BB10967"/>
      <c r="BC10967"/>
      <c r="BD10967"/>
    </row>
    <row r="10968" spans="1:56" s="4" customFormat="1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  <c r="BA10968"/>
      <c r="BB10968"/>
      <c r="BC10968"/>
      <c r="BD10968"/>
    </row>
    <row r="10969" spans="1:56" s="4" customFormat="1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  <c r="BA10969"/>
      <c r="BB10969"/>
      <c r="BC10969"/>
      <c r="BD10969"/>
    </row>
    <row r="10970" spans="1:56" s="4" customFormat="1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  <c r="BA10970"/>
      <c r="BB10970"/>
      <c r="BC10970"/>
      <c r="BD10970"/>
    </row>
    <row r="10971" spans="1:56" s="4" customFormat="1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  <c r="BA10971"/>
      <c r="BB10971"/>
      <c r="BC10971"/>
      <c r="BD10971"/>
    </row>
    <row r="10972" spans="1:56" s="4" customFormat="1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  <c r="BA10972"/>
      <c r="BB10972"/>
      <c r="BC10972"/>
      <c r="BD10972"/>
    </row>
    <row r="10973" spans="1:56" s="4" customFormat="1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  <c r="BA10973"/>
      <c r="BB10973"/>
      <c r="BC10973"/>
      <c r="BD10973"/>
    </row>
    <row r="10974" spans="1:56" s="4" customFormat="1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  <c r="BA10974"/>
      <c r="BB10974"/>
      <c r="BC10974"/>
      <c r="BD10974"/>
    </row>
    <row r="10975" spans="1:56" s="4" customFormat="1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  <c r="BA10975"/>
      <c r="BB10975"/>
      <c r="BC10975"/>
      <c r="BD10975"/>
    </row>
    <row r="10976" spans="1:56" s="4" customFormat="1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  <c r="BA10976"/>
      <c r="BB10976"/>
      <c r="BC10976"/>
      <c r="BD10976"/>
    </row>
    <row r="10977" spans="1:56" s="4" customFormat="1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  <c r="BA10977"/>
      <c r="BB10977"/>
      <c r="BC10977"/>
      <c r="BD10977"/>
    </row>
    <row r="10978" spans="1:56" s="4" customFormat="1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  <c r="BA10978"/>
      <c r="BB10978"/>
      <c r="BC10978"/>
      <c r="BD10978"/>
    </row>
    <row r="10979" spans="1:56" s="4" customFormat="1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  <c r="BA10979"/>
      <c r="BB10979"/>
      <c r="BC10979"/>
      <c r="BD10979"/>
    </row>
    <row r="10980" spans="1:56" s="4" customFormat="1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  <c r="BA10980"/>
      <c r="BB10980"/>
      <c r="BC10980"/>
      <c r="BD10980"/>
    </row>
    <row r="10981" spans="1:56" s="4" customFormat="1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  <c r="BA10981"/>
      <c r="BB10981"/>
      <c r="BC10981"/>
      <c r="BD10981"/>
    </row>
    <row r="10982" spans="1:56" s="4" customFormat="1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  <c r="BA10982"/>
      <c r="BB10982"/>
      <c r="BC10982"/>
      <c r="BD10982"/>
    </row>
    <row r="10983" spans="1:56" s="4" customFormat="1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  <c r="BA10983"/>
      <c r="BB10983"/>
      <c r="BC10983"/>
      <c r="BD10983"/>
    </row>
    <row r="10984" spans="1:56" s="4" customFormat="1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  <c r="BA10984"/>
      <c r="BB10984"/>
      <c r="BC10984"/>
      <c r="BD10984"/>
    </row>
    <row r="10985" spans="1:56" s="4" customFormat="1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  <c r="BA10985"/>
      <c r="BB10985"/>
      <c r="BC10985"/>
      <c r="BD10985"/>
    </row>
    <row r="10986" spans="1:56" s="4" customFormat="1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  <c r="BA10986"/>
      <c r="BB10986"/>
      <c r="BC10986"/>
      <c r="BD10986"/>
    </row>
    <row r="10987" spans="1:56" s="4" customFormat="1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  <c r="BA10987"/>
      <c r="BB10987"/>
      <c r="BC10987"/>
      <c r="BD10987"/>
    </row>
    <row r="10988" spans="1:56" s="4" customFormat="1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  <c r="BA10988"/>
      <c r="BB10988"/>
      <c r="BC10988"/>
      <c r="BD10988"/>
    </row>
    <row r="10989" spans="1:56" s="4" customFormat="1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  <c r="BA10989"/>
      <c r="BB10989"/>
      <c r="BC10989"/>
      <c r="BD10989"/>
    </row>
    <row r="10990" spans="1:56" s="4" customFormat="1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  <c r="BA10990"/>
      <c r="BB10990"/>
      <c r="BC10990"/>
      <c r="BD10990"/>
    </row>
    <row r="10991" spans="1:56" s="4" customFormat="1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  <c r="BA10991"/>
      <c r="BB10991"/>
      <c r="BC10991"/>
      <c r="BD10991"/>
    </row>
    <row r="10992" spans="1:56" s="4" customFormat="1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  <c r="BA10992"/>
      <c r="BB10992"/>
      <c r="BC10992"/>
      <c r="BD10992"/>
    </row>
    <row r="10993" spans="1:56" s="4" customFormat="1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  <c r="BA10993"/>
      <c r="BB10993"/>
      <c r="BC10993"/>
      <c r="BD10993"/>
    </row>
    <row r="10994" spans="1:56" s="4" customFormat="1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  <c r="BA10994"/>
      <c r="BB10994"/>
      <c r="BC10994"/>
      <c r="BD10994"/>
    </row>
    <row r="10995" spans="1:56" s="4" customFormat="1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  <c r="BA10995"/>
      <c r="BB10995"/>
      <c r="BC10995"/>
      <c r="BD10995"/>
    </row>
    <row r="10996" spans="1:56" s="4" customFormat="1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  <c r="BA10996"/>
      <c r="BB10996"/>
      <c r="BC10996"/>
      <c r="BD10996"/>
    </row>
    <row r="10997" spans="1:56" s="4" customFormat="1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  <c r="BA10997"/>
      <c r="BB10997"/>
      <c r="BC10997"/>
      <c r="BD10997"/>
    </row>
    <row r="10998" spans="1:56" s="4" customFormat="1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  <c r="BA10998"/>
      <c r="BB10998"/>
      <c r="BC10998"/>
      <c r="BD10998"/>
    </row>
    <row r="10999" spans="1:56" s="4" customFormat="1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  <c r="BA10999"/>
      <c r="BB10999"/>
      <c r="BC10999"/>
      <c r="BD10999"/>
    </row>
    <row r="11000" spans="1:56" s="4" customFormat="1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  <c r="BA11000"/>
      <c r="BB11000"/>
      <c r="BC11000"/>
      <c r="BD11000"/>
    </row>
    <row r="11001" spans="1:56" s="4" customFormat="1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  <c r="BA11001"/>
      <c r="BB11001"/>
      <c r="BC11001"/>
      <c r="BD11001"/>
    </row>
    <row r="11002" spans="1:56" s="4" customFormat="1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  <c r="BA11002"/>
      <c r="BB11002"/>
      <c r="BC11002"/>
      <c r="BD11002"/>
    </row>
    <row r="11003" spans="1:56" s="4" customFormat="1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  <c r="BA11003"/>
      <c r="BB11003"/>
      <c r="BC11003"/>
      <c r="BD11003"/>
    </row>
    <row r="11004" spans="1:56" s="4" customFormat="1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  <c r="BA11004"/>
      <c r="BB11004"/>
      <c r="BC11004"/>
      <c r="BD11004"/>
    </row>
    <row r="11005" spans="1:56" s="4" customFormat="1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  <c r="BA11005"/>
      <c r="BB11005"/>
      <c r="BC11005"/>
      <c r="BD11005"/>
    </row>
    <row r="11006" spans="1:56" s="4" customFormat="1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  <c r="BA11006"/>
      <c r="BB11006"/>
      <c r="BC11006"/>
      <c r="BD11006"/>
    </row>
    <row r="11007" spans="1:56" s="4" customFormat="1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  <c r="BA11007"/>
      <c r="BB11007"/>
      <c r="BC11007"/>
      <c r="BD11007"/>
    </row>
    <row r="11008" spans="1:56" s="4" customFormat="1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  <c r="BA11008"/>
      <c r="BB11008"/>
      <c r="BC11008"/>
      <c r="BD11008"/>
    </row>
    <row r="11009" spans="1:56" s="4" customFormat="1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  <c r="BA11009"/>
      <c r="BB11009"/>
      <c r="BC11009"/>
      <c r="BD11009"/>
    </row>
    <row r="11010" spans="1:56" s="4" customFormat="1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  <c r="BA11010"/>
      <c r="BB11010"/>
      <c r="BC11010"/>
      <c r="BD11010"/>
    </row>
    <row r="11011" spans="1:56" s="4" customFormat="1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  <c r="BA11011"/>
      <c r="BB11011"/>
      <c r="BC11011"/>
      <c r="BD11011"/>
    </row>
    <row r="11012" spans="1:56" s="4" customFormat="1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  <c r="BA11012"/>
      <c r="BB11012"/>
      <c r="BC11012"/>
      <c r="BD11012"/>
    </row>
    <row r="11013" spans="1:56" s="4" customFormat="1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  <c r="BA11013"/>
      <c r="BB11013"/>
      <c r="BC11013"/>
      <c r="BD11013"/>
    </row>
    <row r="11014" spans="1:56" s="4" customFormat="1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  <c r="BA11014"/>
      <c r="BB11014"/>
      <c r="BC11014"/>
      <c r="BD11014"/>
    </row>
    <row r="11015" spans="1:56" s="4" customFormat="1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  <c r="BA11015"/>
      <c r="BB11015"/>
      <c r="BC11015"/>
      <c r="BD11015"/>
    </row>
    <row r="11016" spans="1:56" s="4" customFormat="1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  <c r="BA11016"/>
      <c r="BB11016"/>
      <c r="BC11016"/>
      <c r="BD11016"/>
    </row>
    <row r="11017" spans="1:56" s="4" customFormat="1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  <c r="BA11017"/>
      <c r="BB11017"/>
      <c r="BC11017"/>
      <c r="BD11017"/>
    </row>
    <row r="11018" spans="1:56" s="4" customFormat="1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  <c r="BA11018"/>
      <c r="BB11018"/>
      <c r="BC11018"/>
      <c r="BD11018"/>
    </row>
    <row r="11019" spans="1:56" s="4" customFormat="1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  <c r="BA11019"/>
      <c r="BB11019"/>
      <c r="BC11019"/>
      <c r="BD11019"/>
    </row>
    <row r="11020" spans="1:56" s="4" customFormat="1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  <c r="BA11020"/>
      <c r="BB11020"/>
      <c r="BC11020"/>
      <c r="BD11020"/>
    </row>
    <row r="11021" spans="1:56" s="4" customFormat="1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  <c r="BA11021"/>
      <c r="BB11021"/>
      <c r="BC11021"/>
      <c r="BD11021"/>
    </row>
    <row r="11022" spans="1:56" s="4" customFormat="1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  <c r="BA11022"/>
      <c r="BB11022"/>
      <c r="BC11022"/>
      <c r="BD11022"/>
    </row>
    <row r="11023" spans="1:56" s="4" customFormat="1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  <c r="BA11023"/>
      <c r="BB11023"/>
      <c r="BC11023"/>
      <c r="BD11023"/>
    </row>
    <row r="11024" spans="1:56" s="4" customFormat="1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  <c r="BA11024"/>
      <c r="BB11024"/>
      <c r="BC11024"/>
      <c r="BD11024"/>
    </row>
    <row r="11025" spans="1:56" s="4" customFormat="1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  <c r="BA11025"/>
      <c r="BB11025"/>
      <c r="BC11025"/>
      <c r="BD11025"/>
    </row>
    <row r="11026" spans="1:56" s="4" customFormat="1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  <c r="BA11026"/>
      <c r="BB11026"/>
      <c r="BC11026"/>
      <c r="BD11026"/>
    </row>
    <row r="11027" spans="1:56" s="4" customFormat="1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  <c r="BA11027"/>
      <c r="BB11027"/>
      <c r="BC11027"/>
      <c r="BD11027"/>
    </row>
    <row r="11028" spans="1:56" s="4" customFormat="1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  <c r="BA11028"/>
      <c r="BB11028"/>
      <c r="BC11028"/>
      <c r="BD11028"/>
    </row>
    <row r="11029" spans="1:56" s="4" customFormat="1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  <c r="BA11029"/>
      <c r="BB11029"/>
      <c r="BC11029"/>
      <c r="BD11029"/>
    </row>
    <row r="11030" spans="1:56" s="4" customFormat="1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  <c r="BA11030"/>
      <c r="BB11030"/>
      <c r="BC11030"/>
      <c r="BD11030"/>
    </row>
    <row r="11031" spans="1:56" s="4" customFormat="1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  <c r="BA11031"/>
      <c r="BB11031"/>
      <c r="BC11031"/>
      <c r="BD11031"/>
    </row>
    <row r="11032" spans="1:56" s="4" customFormat="1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  <c r="BA11032"/>
      <c r="BB11032"/>
      <c r="BC11032"/>
      <c r="BD11032"/>
    </row>
    <row r="11033" spans="1:56" s="4" customFormat="1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  <c r="BA11033"/>
      <c r="BB11033"/>
      <c r="BC11033"/>
      <c r="BD11033"/>
    </row>
    <row r="11034" spans="1:56" s="4" customFormat="1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  <c r="BA11034"/>
      <c r="BB11034"/>
      <c r="BC11034"/>
      <c r="BD11034"/>
    </row>
    <row r="11035" spans="1:56" s="4" customFormat="1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  <c r="BA11035"/>
      <c r="BB11035"/>
      <c r="BC11035"/>
      <c r="BD11035"/>
    </row>
    <row r="11036" spans="1:56" s="4" customFormat="1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  <c r="BA11036"/>
      <c r="BB11036"/>
      <c r="BC11036"/>
      <c r="BD11036"/>
    </row>
    <row r="11037" spans="1:56" s="4" customFormat="1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  <c r="BA11037"/>
      <c r="BB11037"/>
      <c r="BC11037"/>
      <c r="BD11037"/>
    </row>
    <row r="11038" spans="1:56" s="4" customFormat="1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  <c r="BA11038"/>
      <c r="BB11038"/>
      <c r="BC11038"/>
      <c r="BD11038"/>
    </row>
    <row r="11039" spans="1:56" s="4" customFormat="1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  <c r="BA11039"/>
      <c r="BB11039"/>
      <c r="BC11039"/>
      <c r="BD11039"/>
    </row>
    <row r="11040" spans="1:56" s="4" customFormat="1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  <c r="BA11040"/>
      <c r="BB11040"/>
      <c r="BC11040"/>
      <c r="BD11040"/>
    </row>
    <row r="11041" spans="1:56" s="4" customFormat="1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  <c r="BA11041"/>
      <c r="BB11041"/>
      <c r="BC11041"/>
      <c r="BD11041"/>
    </row>
    <row r="11042" spans="1:56" s="4" customFormat="1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  <c r="BA11042"/>
      <c r="BB11042"/>
      <c r="BC11042"/>
      <c r="BD11042"/>
    </row>
    <row r="11043" spans="1:56" s="4" customFormat="1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  <c r="BA11043"/>
      <c r="BB11043"/>
      <c r="BC11043"/>
      <c r="BD11043"/>
    </row>
    <row r="11044" spans="1:56" s="4" customFormat="1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  <c r="BA11044"/>
      <c r="BB11044"/>
      <c r="BC11044"/>
      <c r="BD11044"/>
    </row>
    <row r="11045" spans="1:56" s="4" customFormat="1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  <c r="BA11045"/>
      <c r="BB11045"/>
      <c r="BC11045"/>
      <c r="BD11045"/>
    </row>
    <row r="11046" spans="1:56" s="4" customFormat="1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  <c r="BA11046"/>
      <c r="BB11046"/>
      <c r="BC11046"/>
      <c r="BD11046"/>
    </row>
    <row r="11047" spans="1:56" s="4" customFormat="1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  <c r="BA11047"/>
      <c r="BB11047"/>
      <c r="BC11047"/>
      <c r="BD11047"/>
    </row>
    <row r="11048" spans="1:56" s="4" customFormat="1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  <c r="BA11048"/>
      <c r="BB11048"/>
      <c r="BC11048"/>
      <c r="BD11048"/>
    </row>
    <row r="11049" spans="1:56" s="4" customFormat="1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  <c r="BA11049"/>
      <c r="BB11049"/>
      <c r="BC11049"/>
      <c r="BD11049"/>
    </row>
    <row r="11050" spans="1:56" s="4" customFormat="1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  <c r="BA11050"/>
      <c r="BB11050"/>
      <c r="BC11050"/>
      <c r="BD11050"/>
    </row>
    <row r="11051" spans="1:56" s="4" customFormat="1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  <c r="BA11051"/>
      <c r="BB11051"/>
      <c r="BC11051"/>
      <c r="BD11051"/>
    </row>
    <row r="11052" spans="1:56" s="4" customFormat="1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  <c r="BA11052"/>
      <c r="BB11052"/>
      <c r="BC11052"/>
      <c r="BD11052"/>
    </row>
    <row r="11053" spans="1:56" s="4" customFormat="1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  <c r="BA11053"/>
      <c r="BB11053"/>
      <c r="BC11053"/>
      <c r="BD11053"/>
    </row>
    <row r="11054" spans="1:56" s="4" customFormat="1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  <c r="BA11054"/>
      <c r="BB11054"/>
      <c r="BC11054"/>
      <c r="BD11054"/>
    </row>
    <row r="11055" spans="1:56" s="4" customFormat="1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  <c r="BA11055"/>
      <c r="BB11055"/>
      <c r="BC11055"/>
      <c r="BD11055"/>
    </row>
    <row r="11056" spans="1:56" s="4" customFormat="1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  <c r="BA11056"/>
      <c r="BB11056"/>
      <c r="BC11056"/>
      <c r="BD11056"/>
    </row>
    <row r="11057" spans="1:56" s="4" customFormat="1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  <c r="BA11057"/>
      <c r="BB11057"/>
      <c r="BC11057"/>
      <c r="BD11057"/>
    </row>
    <row r="11058" spans="1:56" s="4" customFormat="1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  <c r="BA11058"/>
      <c r="BB11058"/>
      <c r="BC11058"/>
      <c r="BD11058"/>
    </row>
    <row r="11059" spans="1:56" s="4" customFormat="1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  <c r="BA11059"/>
      <c r="BB11059"/>
      <c r="BC11059"/>
      <c r="BD11059"/>
    </row>
    <row r="11060" spans="1:56" s="4" customFormat="1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  <c r="BA11060"/>
      <c r="BB11060"/>
      <c r="BC11060"/>
      <c r="BD11060"/>
    </row>
    <row r="11061" spans="1:56" s="4" customFormat="1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  <c r="BA11061"/>
      <c r="BB11061"/>
      <c r="BC11061"/>
      <c r="BD11061"/>
    </row>
    <row r="11062" spans="1:56" s="4" customFormat="1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  <c r="BA11062"/>
      <c r="BB11062"/>
      <c r="BC11062"/>
      <c r="BD11062"/>
    </row>
    <row r="11063" spans="1:56" s="4" customFormat="1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  <c r="BA11063"/>
      <c r="BB11063"/>
      <c r="BC11063"/>
      <c r="BD11063"/>
    </row>
    <row r="11064" spans="1:56" s="4" customFormat="1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  <c r="BA11064"/>
      <c r="BB11064"/>
      <c r="BC11064"/>
      <c r="BD11064"/>
    </row>
    <row r="11065" spans="1:56" s="4" customFormat="1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  <c r="BA11065"/>
      <c r="BB11065"/>
      <c r="BC11065"/>
      <c r="BD11065"/>
    </row>
    <row r="11066" spans="1:56" s="4" customFormat="1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  <c r="BA11066"/>
      <c r="BB11066"/>
      <c r="BC11066"/>
      <c r="BD11066"/>
    </row>
    <row r="11067" spans="1:56" s="4" customFormat="1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  <c r="BA11067"/>
      <c r="BB11067"/>
      <c r="BC11067"/>
      <c r="BD11067"/>
    </row>
    <row r="11068" spans="1:56" s="4" customFormat="1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  <c r="BA11068"/>
      <c r="BB11068"/>
      <c r="BC11068"/>
      <c r="BD11068"/>
    </row>
    <row r="11069" spans="1:56" s="4" customFormat="1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  <c r="BA11069"/>
      <c r="BB11069"/>
      <c r="BC11069"/>
      <c r="BD11069"/>
    </row>
    <row r="11070" spans="1:56" s="4" customFormat="1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  <c r="BA11070"/>
      <c r="BB11070"/>
      <c r="BC11070"/>
      <c r="BD11070"/>
    </row>
    <row r="11071" spans="1:56" s="4" customFormat="1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  <c r="BA11071"/>
      <c r="BB11071"/>
      <c r="BC11071"/>
      <c r="BD11071"/>
    </row>
    <row r="11072" spans="1:56" s="4" customFormat="1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  <c r="BA11072"/>
      <c r="BB11072"/>
      <c r="BC11072"/>
      <c r="BD11072"/>
    </row>
    <row r="11073" spans="1:56" s="4" customFormat="1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  <c r="BA11073"/>
      <c r="BB11073"/>
      <c r="BC11073"/>
      <c r="BD11073"/>
    </row>
    <row r="11074" spans="1:56" s="4" customFormat="1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  <c r="BA11074"/>
      <c r="BB11074"/>
      <c r="BC11074"/>
      <c r="BD11074"/>
    </row>
    <row r="11075" spans="1:56" s="4" customFormat="1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  <c r="BA11075"/>
      <c r="BB11075"/>
      <c r="BC11075"/>
      <c r="BD11075"/>
    </row>
    <row r="11076" spans="1:56" s="4" customFormat="1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  <c r="BA11076"/>
      <c r="BB11076"/>
      <c r="BC11076"/>
      <c r="BD11076"/>
    </row>
    <row r="11077" spans="1:56" s="4" customFormat="1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  <c r="BA11077"/>
      <c r="BB11077"/>
      <c r="BC11077"/>
      <c r="BD11077"/>
    </row>
    <row r="11078" spans="1:56" s="4" customFormat="1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  <c r="BA11078"/>
      <c r="BB11078"/>
      <c r="BC11078"/>
      <c r="BD11078"/>
    </row>
    <row r="11079" spans="1:56" s="4" customFormat="1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  <c r="BA11079"/>
      <c r="BB11079"/>
      <c r="BC11079"/>
      <c r="BD11079"/>
    </row>
    <row r="11080" spans="1:56" s="4" customFormat="1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  <c r="BA11080"/>
      <c r="BB11080"/>
      <c r="BC11080"/>
      <c r="BD11080"/>
    </row>
    <row r="11081" spans="1:56" s="4" customFormat="1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  <c r="BA11081"/>
      <c r="BB11081"/>
      <c r="BC11081"/>
      <c r="BD11081"/>
    </row>
    <row r="11082" spans="1:56" s="4" customFormat="1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  <c r="BA11082"/>
      <c r="BB11082"/>
      <c r="BC11082"/>
      <c r="BD11082"/>
    </row>
    <row r="11083" spans="1:56" s="4" customFormat="1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  <c r="BA11083"/>
      <c r="BB11083"/>
      <c r="BC11083"/>
      <c r="BD11083"/>
    </row>
    <row r="11084" spans="1:56" s="4" customFormat="1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  <c r="BA11084"/>
      <c r="BB11084"/>
      <c r="BC11084"/>
      <c r="BD11084"/>
    </row>
    <row r="11085" spans="1:56" s="4" customFormat="1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  <c r="BA11085"/>
      <c r="BB11085"/>
      <c r="BC11085"/>
      <c r="BD11085"/>
    </row>
    <row r="11086" spans="1:56" s="4" customFormat="1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  <c r="BA11086"/>
      <c r="BB11086"/>
      <c r="BC11086"/>
      <c r="BD11086"/>
    </row>
    <row r="11087" spans="1:56" s="4" customFormat="1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  <c r="BA11087"/>
      <c r="BB11087"/>
      <c r="BC11087"/>
      <c r="BD11087"/>
    </row>
    <row r="11088" spans="1:56" s="4" customFormat="1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  <c r="BA11088"/>
      <c r="BB11088"/>
      <c r="BC11088"/>
      <c r="BD11088"/>
    </row>
    <row r="11089" spans="1:56" s="4" customFormat="1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  <c r="BA11089"/>
      <c r="BB11089"/>
      <c r="BC11089"/>
      <c r="BD11089"/>
    </row>
    <row r="11090" spans="1:56" s="4" customFormat="1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  <c r="BA11090"/>
      <c r="BB11090"/>
      <c r="BC11090"/>
      <c r="BD11090"/>
    </row>
    <row r="11091" spans="1:56" s="4" customFormat="1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  <c r="BA11091"/>
      <c r="BB11091"/>
      <c r="BC11091"/>
      <c r="BD11091"/>
    </row>
    <row r="11092" spans="1:56" s="4" customFormat="1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  <c r="BA11092"/>
      <c r="BB11092"/>
      <c r="BC11092"/>
      <c r="BD11092"/>
    </row>
    <row r="11093" spans="1:56" s="4" customFormat="1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  <c r="BA11093"/>
      <c r="BB11093"/>
      <c r="BC11093"/>
      <c r="BD11093"/>
    </row>
    <row r="11094" spans="1:56" s="4" customFormat="1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  <c r="BA11094"/>
      <c r="BB11094"/>
      <c r="BC11094"/>
      <c r="BD11094"/>
    </row>
    <row r="11095" spans="1:56" s="4" customFormat="1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  <c r="BA11095"/>
      <c r="BB11095"/>
      <c r="BC11095"/>
      <c r="BD11095"/>
    </row>
    <row r="11096" spans="1:56" s="4" customFormat="1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  <c r="BA11096"/>
      <c r="BB11096"/>
      <c r="BC11096"/>
      <c r="BD11096"/>
    </row>
    <row r="11097" spans="1:56" s="4" customFormat="1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  <c r="BA11097"/>
      <c r="BB11097"/>
      <c r="BC11097"/>
      <c r="BD11097"/>
    </row>
    <row r="11098" spans="1:56" s="4" customFormat="1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  <c r="BA11098"/>
      <c r="BB11098"/>
      <c r="BC11098"/>
      <c r="BD11098"/>
    </row>
    <row r="11099" spans="1:56" s="4" customFormat="1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  <c r="BA11099"/>
      <c r="BB11099"/>
      <c r="BC11099"/>
      <c r="BD11099"/>
    </row>
    <row r="11100" spans="1:56" s="4" customFormat="1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  <c r="BA11100"/>
      <c r="BB11100"/>
      <c r="BC11100"/>
      <c r="BD11100"/>
    </row>
    <row r="11101" spans="1:56" s="4" customFormat="1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  <c r="BA11101"/>
      <c r="BB11101"/>
      <c r="BC11101"/>
      <c r="BD11101"/>
    </row>
    <row r="11102" spans="1:56" s="4" customFormat="1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  <c r="BA11102"/>
      <c r="BB11102"/>
      <c r="BC11102"/>
      <c r="BD11102"/>
    </row>
    <row r="11103" spans="1:56" s="4" customFormat="1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  <c r="BA11103"/>
      <c r="BB11103"/>
      <c r="BC11103"/>
      <c r="BD11103"/>
    </row>
    <row r="11104" spans="1:56" s="4" customFormat="1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  <c r="BA11104"/>
      <c r="BB11104"/>
      <c r="BC11104"/>
      <c r="BD11104"/>
    </row>
    <row r="11105" spans="1:56" s="4" customFormat="1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  <c r="BA11105"/>
      <c r="BB11105"/>
      <c r="BC11105"/>
      <c r="BD11105"/>
    </row>
    <row r="11106" spans="1:56" s="4" customFormat="1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  <c r="BA11106"/>
      <c r="BB11106"/>
      <c r="BC11106"/>
      <c r="BD11106"/>
    </row>
    <row r="11107" spans="1:56" s="4" customFormat="1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  <c r="BA11107"/>
      <c r="BB11107"/>
      <c r="BC11107"/>
      <c r="BD11107"/>
    </row>
    <row r="11108" spans="1:56" s="4" customFormat="1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  <c r="BA11108"/>
      <c r="BB11108"/>
      <c r="BC11108"/>
      <c r="BD11108"/>
    </row>
    <row r="11109" spans="1:56" s="4" customFormat="1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  <c r="BA11109"/>
      <c r="BB11109"/>
      <c r="BC11109"/>
      <c r="BD11109"/>
    </row>
    <row r="11110" spans="1:56" s="4" customFormat="1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  <c r="BA11110"/>
      <c r="BB11110"/>
      <c r="BC11110"/>
      <c r="BD11110"/>
    </row>
    <row r="11111" spans="1:56" s="4" customFormat="1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  <c r="BA11111"/>
      <c r="BB11111"/>
      <c r="BC11111"/>
      <c r="BD11111"/>
    </row>
    <row r="11112" spans="1:56" s="4" customFormat="1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  <c r="BA11112"/>
      <c r="BB11112"/>
      <c r="BC11112"/>
      <c r="BD11112"/>
    </row>
    <row r="11113" spans="1:56" s="4" customFormat="1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  <c r="BA11113"/>
      <c r="BB11113"/>
      <c r="BC11113"/>
      <c r="BD11113"/>
    </row>
    <row r="11114" spans="1:56" s="4" customFormat="1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  <c r="BA11114"/>
      <c r="BB11114"/>
      <c r="BC11114"/>
      <c r="BD11114"/>
    </row>
    <row r="11115" spans="1:56" s="4" customFormat="1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  <c r="BA11115"/>
      <c r="BB11115"/>
      <c r="BC11115"/>
      <c r="BD11115"/>
    </row>
    <row r="11116" spans="1:56" s="4" customFormat="1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  <c r="BA11116"/>
      <c r="BB11116"/>
      <c r="BC11116"/>
      <c r="BD11116"/>
    </row>
    <row r="11117" spans="1:56" s="4" customFormat="1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  <c r="BA11117"/>
      <c r="BB11117"/>
      <c r="BC11117"/>
      <c r="BD11117"/>
    </row>
    <row r="11118" spans="1:56" s="4" customFormat="1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  <c r="BA11118"/>
      <c r="BB11118"/>
      <c r="BC11118"/>
      <c r="BD11118"/>
    </row>
    <row r="11119" spans="1:56" s="4" customFormat="1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  <c r="BA11119"/>
      <c r="BB11119"/>
      <c r="BC11119"/>
      <c r="BD11119"/>
    </row>
    <row r="11120" spans="1:56" s="4" customFormat="1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  <c r="BA11120"/>
      <c r="BB11120"/>
      <c r="BC11120"/>
      <c r="BD11120"/>
    </row>
    <row r="11121" spans="1:56" s="4" customFormat="1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  <c r="BA11121"/>
      <c r="BB11121"/>
      <c r="BC11121"/>
      <c r="BD11121"/>
    </row>
    <row r="11122" spans="1:56" s="4" customFormat="1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  <c r="BA11122"/>
      <c r="BB11122"/>
      <c r="BC11122"/>
      <c r="BD11122"/>
    </row>
    <row r="11123" spans="1:56" s="4" customFormat="1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  <c r="BA11123"/>
      <c r="BB11123"/>
      <c r="BC11123"/>
      <c r="BD11123"/>
    </row>
    <row r="11124" spans="1:56" s="4" customFormat="1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  <c r="BA11124"/>
      <c r="BB11124"/>
      <c r="BC11124"/>
      <c r="BD11124"/>
    </row>
    <row r="11125" spans="1:56" s="4" customFormat="1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  <c r="BA11125"/>
      <c r="BB11125"/>
      <c r="BC11125"/>
      <c r="BD11125"/>
    </row>
    <row r="11126" spans="1:56" s="4" customFormat="1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  <c r="BA11126"/>
      <c r="BB11126"/>
      <c r="BC11126"/>
      <c r="BD11126"/>
    </row>
    <row r="11127" spans="1:56" s="4" customFormat="1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  <c r="BA11127"/>
      <c r="BB11127"/>
      <c r="BC11127"/>
      <c r="BD11127"/>
    </row>
    <row r="11128" spans="1:56" s="4" customFormat="1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  <c r="BA11128"/>
      <c r="BB11128"/>
      <c r="BC11128"/>
      <c r="BD11128"/>
    </row>
    <row r="11129" spans="1:56" s="4" customFormat="1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  <c r="BA11129"/>
      <c r="BB11129"/>
      <c r="BC11129"/>
      <c r="BD11129"/>
    </row>
    <row r="11130" spans="1:56" s="4" customFormat="1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  <c r="BA11130"/>
      <c r="BB11130"/>
      <c r="BC11130"/>
      <c r="BD11130"/>
    </row>
    <row r="11131" spans="1:56" s="4" customFormat="1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  <c r="BA11131"/>
      <c r="BB11131"/>
      <c r="BC11131"/>
      <c r="BD11131"/>
    </row>
    <row r="11132" spans="1:56" s="4" customFormat="1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  <c r="BA11132"/>
      <c r="BB11132"/>
      <c r="BC11132"/>
      <c r="BD11132"/>
    </row>
    <row r="11133" spans="1:56" s="4" customFormat="1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  <c r="BA11133"/>
      <c r="BB11133"/>
      <c r="BC11133"/>
      <c r="BD11133"/>
    </row>
    <row r="11134" spans="1:56" s="4" customFormat="1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  <c r="BA11134"/>
      <c r="BB11134"/>
      <c r="BC11134"/>
      <c r="BD11134"/>
    </row>
    <row r="11135" spans="1:56" s="4" customFormat="1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  <c r="BA11135"/>
      <c r="BB11135"/>
      <c r="BC11135"/>
      <c r="BD11135"/>
    </row>
    <row r="11136" spans="1:56" s="4" customFormat="1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  <c r="BA11136"/>
      <c r="BB11136"/>
      <c r="BC11136"/>
      <c r="BD11136"/>
    </row>
    <row r="11137" spans="1:56" s="4" customFormat="1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  <c r="BA11137"/>
      <c r="BB11137"/>
      <c r="BC11137"/>
      <c r="BD11137"/>
    </row>
    <row r="11138" spans="1:56" s="4" customFormat="1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  <c r="BA11138"/>
      <c r="BB11138"/>
      <c r="BC11138"/>
      <c r="BD11138"/>
    </row>
    <row r="11139" spans="1:56" s="4" customFormat="1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  <c r="BA11139"/>
      <c r="BB11139"/>
      <c r="BC11139"/>
      <c r="BD11139"/>
    </row>
    <row r="11140" spans="1:56" s="4" customFormat="1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  <c r="BA11140"/>
      <c r="BB11140"/>
      <c r="BC11140"/>
      <c r="BD11140"/>
    </row>
    <row r="11141" spans="1:56" s="4" customFormat="1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  <c r="BA11141"/>
      <c r="BB11141"/>
      <c r="BC11141"/>
      <c r="BD11141"/>
    </row>
    <row r="11142" spans="1:56" s="4" customFormat="1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  <c r="BA11142"/>
      <c r="BB11142"/>
      <c r="BC11142"/>
      <c r="BD11142"/>
    </row>
    <row r="11143" spans="1:56" s="4" customFormat="1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  <c r="BA11143"/>
      <c r="BB11143"/>
      <c r="BC11143"/>
      <c r="BD11143"/>
    </row>
    <row r="11144" spans="1:56" s="4" customFormat="1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  <c r="BA11144"/>
      <c r="BB11144"/>
      <c r="BC11144"/>
      <c r="BD11144"/>
    </row>
    <row r="11145" spans="1:56" s="4" customFormat="1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  <c r="BA11145"/>
      <c r="BB11145"/>
      <c r="BC11145"/>
      <c r="BD11145"/>
    </row>
    <row r="11146" spans="1:56" s="4" customFormat="1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  <c r="BA11146"/>
      <c r="BB11146"/>
      <c r="BC11146"/>
      <c r="BD11146"/>
    </row>
    <row r="11147" spans="1:56" s="4" customFormat="1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  <c r="BA11147"/>
      <c r="BB11147"/>
      <c r="BC11147"/>
      <c r="BD11147"/>
    </row>
    <row r="11148" spans="1:56" s="4" customFormat="1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  <c r="BA11148"/>
      <c r="BB11148"/>
      <c r="BC11148"/>
      <c r="BD11148"/>
    </row>
    <row r="11149" spans="1:56" s="4" customFormat="1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  <c r="BA11149"/>
      <c r="BB11149"/>
      <c r="BC11149"/>
      <c r="BD11149"/>
    </row>
    <row r="11150" spans="1:56" s="4" customFormat="1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  <c r="BA11150"/>
      <c r="BB11150"/>
      <c r="BC11150"/>
      <c r="BD11150"/>
    </row>
    <row r="11151" spans="1:56" s="4" customFormat="1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  <c r="BA11151"/>
      <c r="BB11151"/>
      <c r="BC11151"/>
      <c r="BD11151"/>
    </row>
    <row r="11152" spans="1:56" s="4" customFormat="1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  <c r="BA11152"/>
      <c r="BB11152"/>
      <c r="BC11152"/>
      <c r="BD11152"/>
    </row>
    <row r="11153" spans="1:56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  <c r="BA11153"/>
      <c r="BB11153"/>
      <c r="BC11153"/>
      <c r="BD11153"/>
    </row>
    <row r="11154" spans="1:56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  <c r="BA11154"/>
      <c r="BB11154"/>
      <c r="BC11154"/>
      <c r="BD11154"/>
    </row>
    <row r="11155" spans="1:56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  <c r="BA11155"/>
      <c r="BB11155"/>
      <c r="BC11155"/>
      <c r="BD11155"/>
    </row>
    <row r="11156" spans="1:56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  <c r="BA11156"/>
      <c r="BB11156"/>
      <c r="BC11156"/>
      <c r="BD11156"/>
    </row>
    <row r="11157" spans="1:56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  <c r="BA11157"/>
      <c r="BB11157"/>
      <c r="BC11157"/>
      <c r="BD11157"/>
    </row>
    <row r="11158" spans="1:56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  <c r="BA11158"/>
      <c r="BB11158"/>
      <c r="BC11158"/>
      <c r="BD11158"/>
    </row>
    <row r="11159" spans="1:56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  <c r="BA11159"/>
      <c r="BB11159"/>
      <c r="BC11159"/>
      <c r="BD11159"/>
    </row>
    <row r="11160" spans="1:56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  <c r="BA11160"/>
      <c r="BB11160"/>
      <c r="BC11160"/>
      <c r="BD11160"/>
    </row>
    <row r="11161" spans="1:56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  <c r="BA11161"/>
      <c r="BB11161"/>
      <c r="BC11161"/>
      <c r="BD11161"/>
    </row>
    <row r="11162" spans="1:56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  <c r="BA11162"/>
      <c r="BB11162"/>
      <c r="BC11162"/>
      <c r="BD11162"/>
    </row>
    <row r="11163" spans="1:56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  <c r="BA11163"/>
      <c r="BB11163"/>
      <c r="BC11163"/>
      <c r="BD11163"/>
    </row>
    <row r="11164" spans="1:56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  <c r="BA11164"/>
      <c r="BB11164"/>
      <c r="BC11164"/>
      <c r="BD11164"/>
    </row>
    <row r="11165" spans="1:56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  <c r="BA11165"/>
      <c r="BB11165"/>
      <c r="BC11165"/>
      <c r="BD11165"/>
    </row>
    <row r="11166" spans="1:56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  <c r="BA11166"/>
      <c r="BB11166"/>
      <c r="BC11166"/>
      <c r="BD11166"/>
    </row>
    <row r="11167" spans="1:56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  <c r="BA11167"/>
      <c r="BB11167"/>
      <c r="BC11167"/>
      <c r="BD11167"/>
    </row>
    <row r="11168" spans="1:56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  <c r="BA11168"/>
      <c r="BB11168"/>
      <c r="BC11168"/>
      <c r="BD11168"/>
    </row>
    <row r="11169" spans="1:56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  <c r="BA11169"/>
      <c r="BB11169"/>
      <c r="BC11169"/>
      <c r="BD11169"/>
    </row>
    <row r="11170" spans="1:56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  <c r="BA11170"/>
      <c r="BB11170"/>
      <c r="BC11170"/>
      <c r="BD11170"/>
    </row>
    <row r="11171" spans="1:56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  <c r="BA11171"/>
      <c r="BB11171"/>
      <c r="BC11171"/>
      <c r="BD11171"/>
    </row>
    <row r="11172" spans="1:56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  <c r="BA11172"/>
      <c r="BB11172"/>
      <c r="BC11172"/>
      <c r="BD11172"/>
    </row>
    <row r="11173" spans="1:56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  <c r="BA11173"/>
      <c r="BB11173"/>
      <c r="BC11173"/>
      <c r="BD11173"/>
    </row>
    <row r="11174" spans="1:56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  <c r="BA11174"/>
      <c r="BB11174"/>
      <c r="BC11174"/>
      <c r="BD11174"/>
    </row>
    <row r="11175" spans="1:56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  <c r="BA11175"/>
      <c r="BB11175"/>
      <c r="BC11175"/>
      <c r="BD11175"/>
    </row>
    <row r="11176" spans="1:56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  <c r="BA11176"/>
      <c r="BB11176"/>
      <c r="BC11176"/>
      <c r="BD11176"/>
    </row>
    <row r="11177" spans="1:56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  <c r="BA11177"/>
      <c r="BB11177"/>
      <c r="BC11177"/>
      <c r="BD11177"/>
    </row>
    <row r="11178" spans="1:56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  <c r="BA11178"/>
      <c r="BB11178"/>
      <c r="BC11178"/>
      <c r="BD11178"/>
    </row>
    <row r="11179" spans="1:56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  <c r="BA11179"/>
      <c r="BB11179"/>
      <c r="BC11179"/>
      <c r="BD11179"/>
    </row>
    <row r="11180" spans="1:56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  <c r="BA11180"/>
      <c r="BB11180"/>
      <c r="BC11180"/>
      <c r="BD11180"/>
    </row>
    <row r="11181" spans="1:56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  <c r="BA11181"/>
      <c r="BB11181"/>
      <c r="BC11181"/>
      <c r="BD11181"/>
    </row>
    <row r="11182" spans="1:56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  <c r="BA11182"/>
      <c r="BB11182"/>
      <c r="BC11182"/>
      <c r="BD11182"/>
    </row>
    <row r="11183" spans="1:56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  <c r="BA11183"/>
      <c r="BB11183"/>
      <c r="BC11183"/>
      <c r="BD11183"/>
    </row>
    <row r="11184" spans="1:56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  <c r="BA11184"/>
      <c r="BB11184"/>
      <c r="BC11184"/>
      <c r="BD11184"/>
    </row>
    <row r="11185" spans="1:56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  <c r="BA11185"/>
      <c r="BB11185"/>
      <c r="BC11185"/>
      <c r="BD11185"/>
    </row>
    <row r="11186" spans="1:56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  <c r="BA11186"/>
      <c r="BB11186"/>
      <c r="BC11186"/>
      <c r="BD11186"/>
    </row>
    <row r="11187" spans="1:56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  <c r="BA11187"/>
      <c r="BB11187"/>
      <c r="BC11187"/>
      <c r="BD11187"/>
    </row>
    <row r="11188" spans="1:56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  <c r="BA11188"/>
      <c r="BB11188"/>
      <c r="BC11188"/>
      <c r="BD11188"/>
    </row>
    <row r="11189" spans="1:56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  <c r="BA11189"/>
      <c r="BB11189"/>
      <c r="BC11189"/>
      <c r="BD11189"/>
    </row>
    <row r="11190" spans="1:56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  <c r="BA11190"/>
      <c r="BB11190"/>
      <c r="BC11190"/>
      <c r="BD11190"/>
    </row>
    <row r="11191" spans="1:56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  <c r="BA11191"/>
      <c r="BB11191"/>
      <c r="BC11191"/>
      <c r="BD11191"/>
    </row>
    <row r="11192" spans="1:56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  <c r="BA11192"/>
      <c r="BB11192"/>
      <c r="BC11192"/>
      <c r="BD11192"/>
    </row>
    <row r="11193" spans="1:56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  <c r="BA11193"/>
      <c r="BB11193"/>
      <c r="BC11193"/>
      <c r="BD11193"/>
    </row>
    <row r="11194" spans="1:56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  <c r="BA11194"/>
      <c r="BB11194"/>
      <c r="BC11194"/>
      <c r="BD11194"/>
    </row>
    <row r="11195" spans="1:56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  <c r="BA11195"/>
      <c r="BB11195"/>
      <c r="BC11195"/>
      <c r="BD11195"/>
    </row>
    <row r="11196" spans="1:56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  <c r="BA11196"/>
      <c r="BB11196"/>
      <c r="BC11196"/>
      <c r="BD11196"/>
    </row>
    <row r="11197" spans="1:56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  <c r="BA11197"/>
      <c r="BB11197"/>
      <c r="BC11197"/>
      <c r="BD11197"/>
    </row>
    <row r="11198" spans="1:56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  <c r="BA11198"/>
      <c r="BB11198"/>
      <c r="BC11198"/>
      <c r="BD11198"/>
    </row>
    <row r="11199" spans="1:56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  <c r="BA11199"/>
      <c r="BB11199"/>
      <c r="BC11199"/>
      <c r="BD11199"/>
    </row>
    <row r="11200" spans="1:56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  <c r="BA11200"/>
      <c r="BB11200"/>
      <c r="BC11200"/>
      <c r="BD11200"/>
    </row>
    <row r="11201" spans="1:56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  <c r="BA11201"/>
      <c r="BB11201"/>
      <c r="BC11201"/>
      <c r="BD11201"/>
    </row>
    <row r="11202" spans="1:56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  <c r="BA11202"/>
      <c r="BB11202"/>
      <c r="BC11202"/>
      <c r="BD11202"/>
    </row>
    <row r="11203" spans="1:56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  <c r="BA11203"/>
      <c r="BB11203"/>
      <c r="BC11203"/>
      <c r="BD11203"/>
    </row>
    <row r="11204" spans="1:56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  <c r="BA11204"/>
      <c r="BB11204"/>
      <c r="BC11204"/>
      <c r="BD11204"/>
    </row>
    <row r="11205" spans="1:56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  <c r="BA11205"/>
      <c r="BB11205"/>
      <c r="BC11205"/>
      <c r="BD11205"/>
    </row>
    <row r="11206" spans="1:56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  <c r="BA11206"/>
      <c r="BB11206"/>
      <c r="BC11206"/>
      <c r="BD11206"/>
    </row>
    <row r="11207" spans="1:56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  <c r="BA11207"/>
      <c r="BB11207"/>
      <c r="BC11207"/>
      <c r="BD11207"/>
    </row>
    <row r="11208" spans="1:56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  <c r="BA11208"/>
      <c r="BB11208"/>
      <c r="BC11208"/>
      <c r="BD11208"/>
    </row>
    <row r="11209" spans="1:56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  <c r="BA11209"/>
      <c r="BB11209"/>
      <c r="BC11209"/>
      <c r="BD11209"/>
    </row>
    <row r="11210" spans="1:56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  <c r="BA11210"/>
      <c r="BB11210"/>
      <c r="BC11210"/>
      <c r="BD11210"/>
    </row>
    <row r="11211" spans="1:56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  <c r="BA11211"/>
      <c r="BB11211"/>
      <c r="BC11211"/>
      <c r="BD11211"/>
    </row>
    <row r="11212" spans="1:56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  <c r="BA11212"/>
      <c r="BB11212"/>
      <c r="BC11212"/>
      <c r="BD11212"/>
    </row>
    <row r="11213" spans="1:56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  <c r="BA11213"/>
      <c r="BB11213"/>
      <c r="BC11213"/>
      <c r="BD11213"/>
    </row>
    <row r="11214" spans="1:56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  <c r="BA11214"/>
      <c r="BB11214"/>
      <c r="BC11214"/>
      <c r="BD11214"/>
    </row>
    <row r="11215" spans="1:56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  <c r="BA11215"/>
      <c r="BB11215"/>
      <c r="BC11215"/>
      <c r="BD11215"/>
    </row>
    <row r="11216" spans="1:56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  <c r="BA11216"/>
      <c r="BB11216"/>
      <c r="BC11216"/>
      <c r="BD11216"/>
    </row>
    <row r="11217" spans="1:56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  <c r="BA11217"/>
      <c r="BB11217"/>
      <c r="BC11217"/>
      <c r="BD11217"/>
    </row>
    <row r="11218" spans="1:56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  <c r="BA11218"/>
      <c r="BB11218"/>
      <c r="BC11218"/>
      <c r="BD11218"/>
    </row>
    <row r="11219" spans="1:56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  <c r="BA11219"/>
      <c r="BB11219"/>
      <c r="BC11219"/>
      <c r="BD11219"/>
    </row>
    <row r="11220" spans="1:56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  <c r="BA11220"/>
      <c r="BB11220"/>
      <c r="BC11220"/>
      <c r="BD11220"/>
    </row>
    <row r="11221" spans="1:56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  <c r="BA11221"/>
      <c r="BB11221"/>
      <c r="BC11221"/>
      <c r="BD11221"/>
    </row>
    <row r="11222" spans="1:56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  <c r="BA11222"/>
      <c r="BB11222"/>
      <c r="BC11222"/>
      <c r="BD11222"/>
    </row>
    <row r="11223" spans="1:56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  <c r="BA11223"/>
      <c r="BB11223"/>
      <c r="BC11223"/>
      <c r="BD11223"/>
    </row>
    <row r="11224" spans="1:56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  <c r="BA11224"/>
      <c r="BB11224"/>
      <c r="BC11224"/>
      <c r="BD11224"/>
    </row>
    <row r="11225" spans="1:56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  <c r="BA11225"/>
      <c r="BB11225"/>
      <c r="BC11225"/>
      <c r="BD11225"/>
    </row>
    <row r="11226" spans="1:56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  <c r="BA11226"/>
      <c r="BB11226"/>
      <c r="BC11226"/>
      <c r="BD11226"/>
    </row>
    <row r="11227" spans="1:56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  <c r="BA11227"/>
      <c r="BB11227"/>
      <c r="BC11227"/>
      <c r="BD11227"/>
    </row>
    <row r="11228" spans="1:56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  <c r="BA11228"/>
      <c r="BB11228"/>
      <c r="BC11228"/>
      <c r="BD11228"/>
    </row>
    <row r="11229" spans="1:56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  <c r="BA11229"/>
      <c r="BB11229"/>
      <c r="BC11229"/>
      <c r="BD11229"/>
    </row>
    <row r="11230" spans="1:56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  <c r="BA11230"/>
      <c r="BB11230"/>
      <c r="BC11230"/>
      <c r="BD11230"/>
    </row>
    <row r="11231" spans="1:56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  <c r="BA11231"/>
      <c r="BB11231"/>
      <c r="BC11231"/>
      <c r="BD11231"/>
    </row>
    <row r="11232" spans="1:56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  <c r="BA11232"/>
      <c r="BB11232"/>
      <c r="BC11232"/>
      <c r="BD11232"/>
    </row>
    <row r="11233" spans="1:56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  <c r="BA11233"/>
      <c r="BB11233"/>
      <c r="BC11233"/>
      <c r="BD11233"/>
    </row>
    <row r="11234" spans="1:56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  <c r="BA11234"/>
      <c r="BB11234"/>
      <c r="BC11234"/>
      <c r="BD11234"/>
    </row>
    <row r="11235" spans="1:56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  <c r="BA11235"/>
      <c r="BB11235"/>
      <c r="BC11235"/>
      <c r="BD11235"/>
    </row>
    <row r="11236" spans="1:56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  <c r="BA11236"/>
      <c r="BB11236"/>
      <c r="BC11236"/>
      <c r="BD11236"/>
    </row>
    <row r="11237" spans="1:56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  <c r="BA11237"/>
      <c r="BB11237"/>
      <c r="BC11237"/>
      <c r="BD11237"/>
    </row>
    <row r="11238" spans="1:56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  <c r="BA11238"/>
      <c r="BB11238"/>
      <c r="BC11238"/>
      <c r="BD11238"/>
    </row>
    <row r="11239" spans="1:56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  <c r="BA11239"/>
      <c r="BB11239"/>
      <c r="BC11239"/>
      <c r="BD11239"/>
    </row>
    <row r="11240" spans="1:56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  <c r="BA11240"/>
      <c r="BB11240"/>
      <c r="BC11240"/>
      <c r="BD11240"/>
    </row>
    <row r="11241" spans="1:56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  <c r="BA11241"/>
      <c r="BB11241"/>
      <c r="BC11241"/>
      <c r="BD11241"/>
    </row>
    <row r="11242" spans="1:56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  <c r="BA11242"/>
      <c r="BB11242"/>
      <c r="BC11242"/>
      <c r="BD11242"/>
    </row>
    <row r="11243" spans="1:56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  <c r="BA11243"/>
      <c r="BB11243"/>
      <c r="BC11243"/>
      <c r="BD11243"/>
    </row>
    <row r="11244" spans="1:56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  <c r="BA11244"/>
      <c r="BB11244"/>
      <c r="BC11244"/>
      <c r="BD11244"/>
    </row>
    <row r="11245" spans="1:56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  <c r="BA11245"/>
      <c r="BB11245"/>
      <c r="BC11245"/>
      <c r="BD11245"/>
    </row>
    <row r="11246" spans="1:56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  <c r="BA11246"/>
      <c r="BB11246"/>
      <c r="BC11246"/>
      <c r="BD11246"/>
    </row>
    <row r="11247" spans="1:56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  <c r="BA11247"/>
      <c r="BB11247"/>
      <c r="BC11247"/>
      <c r="BD11247"/>
    </row>
    <row r="11248" spans="1:56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  <c r="BA11248"/>
      <c r="BB11248"/>
      <c r="BC11248"/>
      <c r="BD11248"/>
    </row>
    <row r="11249" spans="1:56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  <c r="BA11249"/>
      <c r="BB11249"/>
      <c r="BC11249"/>
      <c r="BD11249"/>
    </row>
    <row r="11250" spans="1:56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  <c r="BA11250"/>
      <c r="BB11250"/>
      <c r="BC11250"/>
      <c r="BD11250"/>
    </row>
    <row r="11251" spans="1:56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  <c r="BA11251"/>
      <c r="BB11251"/>
      <c r="BC11251"/>
      <c r="BD11251"/>
    </row>
    <row r="11252" spans="1:56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  <c r="BA11252"/>
      <c r="BB11252"/>
      <c r="BC11252"/>
      <c r="BD11252"/>
    </row>
    <row r="11253" spans="1:56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  <c r="BA11253"/>
      <c r="BB11253"/>
      <c r="BC11253"/>
      <c r="BD11253"/>
    </row>
    <row r="11254" spans="1:56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  <c r="BA11254"/>
      <c r="BB11254"/>
      <c r="BC11254"/>
      <c r="BD11254"/>
    </row>
    <row r="11255" spans="1:56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  <c r="BA11255"/>
      <c r="BB11255"/>
      <c r="BC11255"/>
      <c r="BD11255"/>
    </row>
    <row r="11256" spans="1:56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  <c r="BA11256"/>
      <c r="BB11256"/>
      <c r="BC11256"/>
      <c r="BD11256"/>
    </row>
    <row r="11257" spans="1:56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  <c r="BA11257"/>
      <c r="BB11257"/>
      <c r="BC11257"/>
      <c r="BD11257"/>
    </row>
    <row r="11258" spans="1:56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  <c r="BA11258"/>
      <c r="BB11258"/>
      <c r="BC11258"/>
      <c r="BD11258"/>
    </row>
    <row r="11259" spans="1:56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  <c r="BA11259"/>
      <c r="BB11259"/>
      <c r="BC11259"/>
      <c r="BD11259"/>
    </row>
    <row r="11260" spans="1:56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  <c r="BA11260"/>
      <c r="BB11260"/>
      <c r="BC11260"/>
      <c r="BD11260"/>
    </row>
    <row r="11261" spans="1:56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  <c r="BA11261"/>
      <c r="BB11261"/>
      <c r="BC11261"/>
      <c r="BD11261"/>
    </row>
    <row r="11262" spans="1:56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  <c r="BA11262"/>
      <c r="BB11262"/>
      <c r="BC11262"/>
      <c r="BD11262"/>
    </row>
    <row r="11263" spans="1:56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  <c r="BA11263"/>
      <c r="BB11263"/>
      <c r="BC11263"/>
      <c r="BD11263"/>
    </row>
    <row r="11264" spans="1:56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  <c r="BA11264"/>
      <c r="BB11264"/>
      <c r="BC11264"/>
      <c r="BD11264"/>
    </row>
    <row r="11265" spans="1:56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  <c r="BA11265"/>
      <c r="BB11265"/>
      <c r="BC11265"/>
      <c r="BD11265"/>
    </row>
    <row r="11266" spans="1:56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  <c r="BA11266"/>
      <c r="BB11266"/>
      <c r="BC11266"/>
      <c r="BD11266"/>
    </row>
    <row r="11267" spans="1:56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  <c r="BA11267"/>
      <c r="BB11267"/>
      <c r="BC11267"/>
      <c r="BD11267"/>
    </row>
    <row r="11268" spans="1:56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  <c r="BA11268"/>
      <c r="BB11268"/>
      <c r="BC11268"/>
      <c r="BD11268"/>
    </row>
    <row r="11269" spans="1:56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  <c r="BA11269"/>
      <c r="BB11269"/>
      <c r="BC11269"/>
      <c r="BD11269"/>
    </row>
    <row r="11270" spans="1:56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  <c r="BA11270"/>
      <c r="BB11270"/>
      <c r="BC11270"/>
      <c r="BD11270"/>
    </row>
    <row r="11271" spans="1:56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  <c r="BA11271"/>
      <c r="BB11271"/>
      <c r="BC11271"/>
      <c r="BD11271"/>
    </row>
    <row r="11272" spans="1:56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  <c r="BA11272"/>
      <c r="BB11272"/>
      <c r="BC11272"/>
      <c r="BD11272"/>
    </row>
    <row r="11273" spans="1:56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  <c r="BA11273"/>
      <c r="BB11273"/>
      <c r="BC11273"/>
      <c r="BD11273"/>
    </row>
    <row r="11274" spans="1:56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  <c r="BA11274"/>
      <c r="BB11274"/>
      <c r="BC11274"/>
      <c r="BD11274"/>
    </row>
    <row r="11275" spans="1:56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  <c r="BA11275"/>
      <c r="BB11275"/>
      <c r="BC11275"/>
      <c r="BD11275"/>
    </row>
    <row r="11276" spans="1:56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  <c r="BA11276"/>
      <c r="BB11276"/>
      <c r="BC11276"/>
      <c r="BD11276"/>
    </row>
    <row r="11277" spans="1:56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  <c r="BA11277"/>
      <c r="BB11277"/>
      <c r="BC11277"/>
      <c r="BD11277"/>
    </row>
    <row r="11278" spans="1:56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  <c r="BA11278"/>
      <c r="BB11278"/>
      <c r="BC11278"/>
      <c r="BD11278"/>
    </row>
    <row r="11279" spans="1:56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  <c r="BA11279"/>
      <c r="BB11279"/>
      <c r="BC11279"/>
      <c r="BD11279"/>
    </row>
    <row r="11280" spans="1:56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  <c r="BA11280"/>
      <c r="BB11280"/>
      <c r="BC11280"/>
      <c r="BD11280"/>
    </row>
    <row r="11281" spans="1:56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  <c r="BA11281"/>
      <c r="BB11281"/>
      <c r="BC11281"/>
      <c r="BD11281"/>
    </row>
    <row r="11282" spans="1:56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  <c r="BA11282"/>
      <c r="BB11282"/>
      <c r="BC11282"/>
      <c r="BD11282"/>
    </row>
    <row r="11283" spans="1:56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  <c r="BA11283"/>
      <c r="BB11283"/>
      <c r="BC11283"/>
      <c r="BD11283"/>
    </row>
    <row r="11284" spans="1:56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  <c r="BA11284"/>
      <c r="BB11284"/>
      <c r="BC11284"/>
      <c r="BD11284"/>
    </row>
    <row r="11285" spans="1:56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</row>
    <row r="11286" spans="1:56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</row>
    <row r="11287" spans="1:56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  <c r="BA11287"/>
      <c r="BB11287"/>
      <c r="BC11287"/>
      <c r="BD11287"/>
    </row>
    <row r="11288" spans="1:56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  <c r="BA11288"/>
      <c r="BB11288"/>
      <c r="BC11288"/>
      <c r="BD11288"/>
    </row>
    <row r="11289" spans="1:56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  <c r="BA11289"/>
      <c r="BB11289"/>
      <c r="BC11289"/>
      <c r="BD11289"/>
    </row>
    <row r="11290" spans="1:56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  <c r="BA11290"/>
      <c r="BB11290"/>
      <c r="BC11290"/>
      <c r="BD11290"/>
    </row>
    <row r="11291" spans="1:56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  <c r="BA11291"/>
      <c r="BB11291"/>
      <c r="BC11291"/>
      <c r="BD11291"/>
    </row>
    <row r="11292" spans="1:56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  <c r="BA11292"/>
      <c r="BB11292"/>
      <c r="BC11292"/>
      <c r="BD11292"/>
    </row>
    <row r="11293" spans="1:56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</row>
    <row r="11294" spans="1:56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  <c r="BA11294"/>
      <c r="BB11294"/>
      <c r="BC11294"/>
      <c r="BD11294"/>
    </row>
    <row r="11295" spans="1:56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  <c r="BA11295"/>
      <c r="BB11295"/>
      <c r="BC11295"/>
      <c r="BD11295"/>
    </row>
    <row r="11296" spans="1:56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  <c r="BA11296"/>
      <c r="BB11296"/>
      <c r="BC11296"/>
      <c r="BD11296"/>
    </row>
    <row r="11297" spans="1:56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  <c r="BA11297"/>
      <c r="BB11297"/>
      <c r="BC11297"/>
      <c r="BD11297"/>
    </row>
    <row r="11298" spans="1:56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  <c r="BA11298"/>
      <c r="BB11298"/>
      <c r="BC11298"/>
      <c r="BD11298"/>
    </row>
    <row r="11299" spans="1:56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  <c r="BA11299"/>
      <c r="BB11299"/>
      <c r="BC11299"/>
      <c r="BD11299"/>
    </row>
    <row r="11300" spans="1:56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  <c r="BA11300"/>
      <c r="BB11300"/>
      <c r="BC11300"/>
      <c r="BD11300"/>
    </row>
    <row r="11301" spans="1:56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  <c r="BA11301"/>
      <c r="BB11301"/>
      <c r="BC11301"/>
      <c r="BD11301"/>
    </row>
    <row r="11302" spans="1:56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  <c r="BA11302"/>
      <c r="BB11302"/>
      <c r="BC11302"/>
      <c r="BD11302"/>
    </row>
    <row r="11303" spans="1:56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  <c r="BA11303"/>
      <c r="BB11303"/>
      <c r="BC11303"/>
      <c r="BD11303"/>
    </row>
    <row r="11304" spans="1:56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  <c r="BA11304"/>
      <c r="BB11304"/>
      <c r="BC11304"/>
      <c r="BD11304"/>
    </row>
    <row r="11305" spans="1:56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  <c r="BA11305"/>
      <c r="BB11305"/>
      <c r="BC11305"/>
      <c r="BD11305"/>
    </row>
    <row r="11306" spans="1:56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  <c r="BA11306"/>
      <c r="BB11306"/>
      <c r="BC11306"/>
      <c r="BD11306"/>
    </row>
    <row r="11307" spans="1:56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  <c r="BA11307"/>
      <c r="BB11307"/>
      <c r="BC11307"/>
      <c r="BD11307"/>
    </row>
    <row r="11308" spans="1:56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  <c r="BA11308"/>
      <c r="BB11308"/>
      <c r="BC11308"/>
      <c r="BD11308"/>
    </row>
    <row r="11309" spans="1:56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  <c r="BA11309"/>
      <c r="BB11309"/>
      <c r="BC11309"/>
      <c r="BD11309"/>
    </row>
    <row r="11310" spans="1:56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  <c r="BA11310"/>
      <c r="BB11310"/>
      <c r="BC11310"/>
      <c r="BD11310"/>
    </row>
    <row r="11311" spans="1:56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  <c r="BA11311"/>
      <c r="BB11311"/>
      <c r="BC11311"/>
      <c r="BD11311"/>
    </row>
    <row r="11312" spans="1:56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  <c r="BA11312"/>
      <c r="BB11312"/>
      <c r="BC11312"/>
      <c r="BD11312"/>
    </row>
    <row r="11313" spans="1:56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  <c r="BA11313"/>
      <c r="BB11313"/>
      <c r="BC11313"/>
      <c r="BD11313"/>
    </row>
    <row r="11314" spans="1:56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  <c r="BA11314"/>
      <c r="BB11314"/>
      <c r="BC11314"/>
      <c r="BD11314"/>
    </row>
    <row r="11315" spans="1:56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  <c r="BA11315"/>
      <c r="BB11315"/>
      <c r="BC11315"/>
      <c r="BD11315"/>
    </row>
    <row r="11316" spans="1:56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  <c r="BA11316"/>
      <c r="BB11316"/>
      <c r="BC11316"/>
      <c r="BD11316"/>
    </row>
    <row r="11317" spans="1:56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  <c r="BA11317"/>
      <c r="BB11317"/>
      <c r="BC11317"/>
      <c r="BD11317"/>
    </row>
    <row r="11318" spans="1:56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  <c r="BA11318"/>
      <c r="BB11318"/>
      <c r="BC11318"/>
      <c r="BD11318"/>
    </row>
    <row r="11319" spans="1:56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  <c r="BA11319"/>
      <c r="BB11319"/>
      <c r="BC11319"/>
      <c r="BD11319"/>
    </row>
    <row r="11320" spans="1:56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  <c r="BA11320"/>
      <c r="BB11320"/>
      <c r="BC11320"/>
      <c r="BD11320"/>
    </row>
    <row r="11321" spans="1:56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  <c r="BA11321"/>
      <c r="BB11321"/>
      <c r="BC11321"/>
      <c r="BD11321"/>
    </row>
    <row r="11322" spans="1:56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  <c r="BA11322"/>
      <c r="BB11322"/>
      <c r="BC11322"/>
      <c r="BD11322"/>
    </row>
    <row r="11323" spans="1:56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  <c r="BA11323"/>
      <c r="BB11323"/>
      <c r="BC11323"/>
      <c r="BD11323"/>
    </row>
    <row r="11324" spans="1:56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  <c r="BA11324"/>
      <c r="BB11324"/>
      <c r="BC11324"/>
      <c r="BD11324"/>
    </row>
    <row r="11325" spans="1:56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  <c r="BA11325"/>
      <c r="BB11325"/>
      <c r="BC11325"/>
      <c r="BD11325"/>
    </row>
    <row r="11326" spans="1:56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  <c r="BA11326"/>
      <c r="BB11326"/>
      <c r="BC11326"/>
      <c r="BD11326"/>
    </row>
    <row r="11327" spans="1:56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  <c r="BA11327"/>
      <c r="BB11327"/>
      <c r="BC11327"/>
      <c r="BD11327"/>
    </row>
    <row r="11328" spans="1:56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  <c r="BA11328"/>
      <c r="BB11328"/>
      <c r="BC11328"/>
      <c r="BD11328"/>
    </row>
    <row r="11329" spans="1:56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  <c r="BA11329"/>
      <c r="BB11329"/>
      <c r="BC11329"/>
      <c r="BD11329"/>
    </row>
    <row r="11330" spans="1:56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  <c r="BA11330"/>
      <c r="BB11330"/>
      <c r="BC11330"/>
      <c r="BD11330"/>
    </row>
    <row r="11331" spans="1:56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  <c r="BA11331"/>
      <c r="BB11331"/>
      <c r="BC11331"/>
      <c r="BD11331"/>
    </row>
    <row r="11332" spans="1:56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  <c r="BA11332"/>
      <c r="BB11332"/>
      <c r="BC11332"/>
      <c r="BD11332"/>
    </row>
    <row r="11333" spans="1:56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  <c r="BA11333"/>
      <c r="BB11333"/>
      <c r="BC11333"/>
      <c r="BD11333"/>
    </row>
    <row r="11334" spans="1:56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  <c r="BA11334"/>
      <c r="BB11334"/>
      <c r="BC11334"/>
      <c r="BD11334"/>
    </row>
    <row r="11335" spans="1:56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  <c r="BA11335"/>
      <c r="BB11335"/>
      <c r="BC11335"/>
      <c r="BD11335"/>
    </row>
    <row r="11336" spans="1:56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  <c r="BA11336"/>
      <c r="BB11336"/>
      <c r="BC11336"/>
      <c r="BD11336"/>
    </row>
    <row r="11337" spans="1:56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  <c r="BA11337"/>
      <c r="BB11337"/>
      <c r="BC11337"/>
      <c r="BD11337"/>
    </row>
    <row r="11338" spans="1:56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  <c r="BA11338"/>
      <c r="BB11338"/>
      <c r="BC11338"/>
      <c r="BD11338"/>
    </row>
    <row r="11339" spans="1:56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  <c r="BA11339"/>
      <c r="BB11339"/>
      <c r="BC11339"/>
      <c r="BD11339"/>
    </row>
    <row r="11340" spans="1:56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  <c r="BA11340"/>
      <c r="BB11340"/>
      <c r="BC11340"/>
      <c r="BD11340"/>
    </row>
    <row r="11341" spans="1:56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  <c r="BA11341"/>
      <c r="BB11341"/>
      <c r="BC11341"/>
      <c r="BD11341"/>
    </row>
    <row r="11342" spans="1:56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  <c r="BA11342"/>
      <c r="BB11342"/>
      <c r="BC11342"/>
      <c r="BD11342"/>
    </row>
    <row r="11343" spans="1:56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  <c r="BA11343"/>
      <c r="BB11343"/>
      <c r="BC11343"/>
      <c r="BD11343"/>
    </row>
    <row r="11344" spans="1:56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  <c r="BA11344"/>
      <c r="BB11344"/>
      <c r="BC11344"/>
      <c r="BD11344"/>
    </row>
    <row r="11345" spans="1:56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  <c r="BA11345"/>
      <c r="BB11345"/>
      <c r="BC11345"/>
      <c r="BD11345"/>
    </row>
    <row r="11346" spans="1:56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  <c r="BA11346"/>
      <c r="BB11346"/>
      <c r="BC11346"/>
      <c r="BD11346"/>
    </row>
    <row r="11347" spans="1:56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  <c r="BA11347"/>
      <c r="BB11347"/>
      <c r="BC11347"/>
      <c r="BD11347"/>
    </row>
    <row r="11348" spans="1:56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  <c r="BA11348"/>
      <c r="BB11348"/>
      <c r="BC11348"/>
      <c r="BD11348"/>
    </row>
    <row r="11349" spans="1:56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  <c r="BA11349"/>
      <c r="BB11349"/>
      <c r="BC11349"/>
      <c r="BD11349"/>
    </row>
    <row r="11350" spans="1:56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  <c r="BA11350"/>
      <c r="BB11350"/>
      <c r="BC11350"/>
      <c r="BD11350"/>
    </row>
    <row r="11351" spans="1:56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  <c r="BA11351"/>
      <c r="BB11351"/>
      <c r="BC11351"/>
      <c r="BD11351"/>
    </row>
    <row r="11352" spans="1:56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  <c r="BA11352"/>
      <c r="BB11352"/>
      <c r="BC11352"/>
      <c r="BD11352"/>
    </row>
    <row r="11353" spans="1:56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  <c r="BA11353"/>
      <c r="BB11353"/>
      <c r="BC11353"/>
      <c r="BD11353"/>
    </row>
    <row r="11354" spans="1:56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  <c r="BA11354"/>
      <c r="BB11354"/>
      <c r="BC11354"/>
      <c r="BD11354"/>
    </row>
    <row r="11355" spans="1:56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  <c r="BA11355"/>
      <c r="BB11355"/>
      <c r="BC11355"/>
      <c r="BD11355"/>
    </row>
    <row r="11356" spans="1:56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  <c r="BA11356"/>
      <c r="BB11356"/>
      <c r="BC11356"/>
      <c r="BD11356"/>
    </row>
    <row r="11357" spans="1:56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  <c r="BA11357"/>
      <c r="BB11357"/>
      <c r="BC11357"/>
      <c r="BD11357"/>
    </row>
    <row r="11358" spans="1:56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  <c r="BA11358"/>
      <c r="BB11358"/>
      <c r="BC11358"/>
      <c r="BD11358"/>
    </row>
    <row r="11359" spans="1:56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  <c r="BA11359"/>
      <c r="BB11359"/>
      <c r="BC11359"/>
      <c r="BD11359"/>
    </row>
    <row r="11360" spans="1:56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  <c r="BA11360"/>
      <c r="BB11360"/>
      <c r="BC11360"/>
      <c r="BD11360"/>
    </row>
    <row r="11361" spans="1:56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  <c r="BA11361"/>
      <c r="BB11361"/>
      <c r="BC11361"/>
      <c r="BD11361"/>
    </row>
    <row r="11362" spans="1:56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  <c r="BA11362"/>
      <c r="BB11362"/>
      <c r="BC11362"/>
      <c r="BD11362"/>
    </row>
    <row r="11363" spans="1:56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  <c r="BA11363"/>
      <c r="BB11363"/>
      <c r="BC11363"/>
      <c r="BD11363"/>
    </row>
    <row r="11364" spans="1:56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  <c r="BA11364"/>
      <c r="BB11364"/>
      <c r="BC11364"/>
      <c r="BD11364"/>
    </row>
    <row r="11365" spans="1:56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  <c r="BA11365"/>
      <c r="BB11365"/>
      <c r="BC11365"/>
      <c r="BD11365"/>
    </row>
    <row r="11366" spans="1:56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  <c r="BA11366"/>
      <c r="BB11366"/>
      <c r="BC11366"/>
      <c r="BD11366"/>
    </row>
    <row r="11367" spans="1:56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  <c r="BA11367"/>
      <c r="BB11367"/>
      <c r="BC11367"/>
      <c r="BD11367"/>
    </row>
    <row r="11368" spans="1:56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  <c r="BA11368"/>
      <c r="BB11368"/>
      <c r="BC11368"/>
      <c r="BD11368"/>
    </row>
    <row r="11369" spans="1:56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  <c r="BA11369"/>
      <c r="BB11369"/>
      <c r="BC11369"/>
      <c r="BD11369"/>
    </row>
    <row r="11370" spans="1:56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  <c r="BA11370"/>
      <c r="BB11370"/>
      <c r="BC11370"/>
      <c r="BD11370"/>
    </row>
    <row r="11371" spans="1:56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  <c r="BA11371"/>
      <c r="BB11371"/>
      <c r="BC11371"/>
      <c r="BD11371"/>
    </row>
    <row r="11372" spans="1:56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  <c r="BA11372"/>
      <c r="BB11372"/>
      <c r="BC11372"/>
      <c r="BD11372"/>
    </row>
    <row r="11373" spans="1:56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  <c r="BA11373"/>
      <c r="BB11373"/>
      <c r="BC11373"/>
      <c r="BD11373"/>
    </row>
    <row r="11374" spans="1:56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  <c r="BA11374"/>
      <c r="BB11374"/>
      <c r="BC11374"/>
      <c r="BD11374"/>
    </row>
    <row r="11375" spans="1:56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  <c r="BA11375"/>
      <c r="BB11375"/>
      <c r="BC11375"/>
      <c r="BD11375"/>
    </row>
    <row r="11376" spans="1:56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  <c r="BA11376"/>
      <c r="BB11376"/>
      <c r="BC11376"/>
      <c r="BD11376"/>
    </row>
    <row r="11377" spans="1:56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  <c r="BA11377"/>
      <c r="BB11377"/>
      <c r="BC11377"/>
      <c r="BD11377"/>
    </row>
    <row r="11378" spans="1:56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  <c r="BA11378"/>
      <c r="BB11378"/>
      <c r="BC11378"/>
      <c r="BD11378"/>
    </row>
    <row r="11379" spans="1:56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  <c r="BA11379"/>
      <c r="BB11379"/>
      <c r="BC11379"/>
      <c r="BD11379"/>
    </row>
    <row r="11380" spans="1:56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  <c r="BA11380"/>
      <c r="BB11380"/>
      <c r="BC11380"/>
      <c r="BD11380"/>
    </row>
    <row r="11381" spans="1:56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  <c r="BA11381"/>
      <c r="BB11381"/>
      <c r="BC11381"/>
      <c r="BD11381"/>
    </row>
    <row r="11382" spans="1:56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  <c r="BA11382"/>
      <c r="BB11382"/>
      <c r="BC11382"/>
      <c r="BD11382"/>
    </row>
    <row r="11383" spans="1:56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  <c r="BA11383"/>
      <c r="BB11383"/>
      <c r="BC11383"/>
      <c r="BD11383"/>
    </row>
    <row r="11384" spans="1:56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  <c r="BA11384"/>
      <c r="BB11384"/>
      <c r="BC11384"/>
      <c r="BD11384"/>
    </row>
    <row r="11385" spans="1:56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  <c r="BA11385"/>
      <c r="BB11385"/>
      <c r="BC11385"/>
      <c r="BD11385"/>
    </row>
    <row r="11386" spans="1:56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  <c r="BA11386"/>
      <c r="BB11386"/>
      <c r="BC11386"/>
      <c r="BD11386"/>
    </row>
    <row r="11387" spans="1:56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  <c r="BA11387"/>
      <c r="BB11387"/>
      <c r="BC11387"/>
      <c r="BD11387"/>
    </row>
    <row r="11388" spans="1:56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  <c r="BA11388"/>
      <c r="BB11388"/>
      <c r="BC11388"/>
      <c r="BD11388"/>
    </row>
    <row r="11389" spans="1:56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  <c r="BA11389"/>
      <c r="BB11389"/>
      <c r="BC11389"/>
      <c r="BD11389"/>
    </row>
    <row r="11390" spans="1:56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  <c r="BA11390"/>
      <c r="BB11390"/>
      <c r="BC11390"/>
      <c r="BD11390"/>
    </row>
    <row r="11391" spans="1:56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  <c r="BA11391"/>
      <c r="BB11391"/>
      <c r="BC11391"/>
      <c r="BD11391"/>
    </row>
    <row r="11392" spans="1:56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  <c r="BA11392"/>
      <c r="BB11392"/>
      <c r="BC11392"/>
      <c r="BD11392"/>
    </row>
    <row r="11393" spans="1:56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  <c r="BA11393"/>
      <c r="BB11393"/>
      <c r="BC11393"/>
      <c r="BD11393"/>
    </row>
    <row r="11394" spans="1:56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  <c r="BA11394"/>
      <c r="BB11394"/>
      <c r="BC11394"/>
      <c r="BD11394"/>
    </row>
    <row r="11395" spans="1:56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  <c r="BA11395"/>
      <c r="BB11395"/>
      <c r="BC11395"/>
      <c r="BD11395"/>
    </row>
    <row r="11396" spans="1:56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  <c r="BA11396"/>
      <c r="BB11396"/>
      <c r="BC11396"/>
      <c r="BD11396"/>
    </row>
    <row r="11397" spans="1:56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  <c r="BA11397"/>
      <c r="BB11397"/>
      <c r="BC11397"/>
      <c r="BD11397"/>
    </row>
    <row r="11398" spans="1:56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  <c r="BA11398"/>
      <c r="BB11398"/>
      <c r="BC11398"/>
      <c r="BD11398"/>
    </row>
    <row r="11399" spans="1:56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  <c r="BA11399"/>
      <c r="BB11399"/>
      <c r="BC11399"/>
      <c r="BD11399"/>
    </row>
    <row r="11400" spans="1:56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  <c r="BA11400"/>
      <c r="BB11400"/>
      <c r="BC11400"/>
      <c r="BD11400"/>
    </row>
    <row r="11401" spans="1:56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  <c r="BA11401"/>
      <c r="BB11401"/>
      <c r="BC11401"/>
      <c r="BD11401"/>
    </row>
    <row r="11402" spans="1:56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  <c r="BA11402"/>
      <c r="BB11402"/>
      <c r="BC11402"/>
      <c r="BD11402"/>
    </row>
    <row r="11403" spans="1:56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  <c r="BA11403"/>
      <c r="BB11403"/>
      <c r="BC11403"/>
      <c r="BD11403"/>
    </row>
    <row r="11404" spans="1:56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  <c r="BA11404"/>
      <c r="BB11404"/>
      <c r="BC11404"/>
      <c r="BD11404"/>
    </row>
    <row r="11405" spans="1:56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  <c r="BA11405"/>
      <c r="BB11405"/>
      <c r="BC11405"/>
      <c r="BD11405"/>
    </row>
    <row r="11406" spans="1:56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  <c r="BA11406"/>
      <c r="BB11406"/>
      <c r="BC11406"/>
      <c r="BD11406"/>
    </row>
    <row r="11407" spans="1:56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  <c r="BA11407"/>
      <c r="BB11407"/>
      <c r="BC11407"/>
      <c r="BD11407"/>
    </row>
    <row r="11408" spans="1:56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  <c r="BA11408"/>
      <c r="BB11408"/>
      <c r="BC11408"/>
      <c r="BD11408"/>
    </row>
    <row r="11409" spans="1:56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  <c r="BA11409"/>
      <c r="BB11409"/>
      <c r="BC11409"/>
      <c r="BD11409"/>
    </row>
    <row r="11410" spans="1:56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  <c r="BA11410"/>
      <c r="BB11410"/>
      <c r="BC11410"/>
      <c r="BD11410"/>
    </row>
    <row r="11411" spans="1:56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  <c r="BA11411"/>
      <c r="BB11411"/>
      <c r="BC11411"/>
      <c r="BD11411"/>
    </row>
    <row r="11412" spans="1:56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  <c r="BA11412"/>
      <c r="BB11412"/>
      <c r="BC11412"/>
      <c r="BD11412"/>
    </row>
    <row r="11413" spans="1:56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  <c r="BA11413"/>
      <c r="BB11413"/>
      <c r="BC11413"/>
      <c r="BD11413"/>
    </row>
    <row r="11414" spans="1:56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  <c r="BA11414"/>
      <c r="BB11414"/>
      <c r="BC11414"/>
      <c r="BD11414"/>
    </row>
    <row r="11415" spans="1:56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  <c r="BA11415"/>
      <c r="BB11415"/>
      <c r="BC11415"/>
      <c r="BD11415"/>
    </row>
    <row r="11416" spans="1:56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  <c r="BA11416"/>
      <c r="BB11416"/>
      <c r="BC11416"/>
      <c r="BD11416"/>
    </row>
    <row r="11417" spans="1:56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  <c r="BA11417"/>
      <c r="BB11417"/>
      <c r="BC11417"/>
      <c r="BD11417"/>
    </row>
    <row r="11418" spans="1:56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  <c r="BA11418"/>
      <c r="BB11418"/>
      <c r="BC11418"/>
      <c r="BD11418"/>
    </row>
    <row r="11419" spans="1:56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  <c r="BA11419"/>
      <c r="BB11419"/>
      <c r="BC11419"/>
      <c r="BD11419"/>
    </row>
    <row r="11420" spans="1:56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  <c r="BA11420"/>
      <c r="BB11420"/>
      <c r="BC11420"/>
      <c r="BD11420"/>
    </row>
    <row r="11421" spans="1:56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  <c r="BA11421"/>
      <c r="BB11421"/>
      <c r="BC11421"/>
      <c r="BD11421"/>
    </row>
    <row r="11422" spans="1:56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  <c r="BA11422"/>
      <c r="BB11422"/>
      <c r="BC11422"/>
      <c r="BD11422"/>
    </row>
    <row r="11423" spans="1:56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  <c r="BA11423"/>
      <c r="BB11423"/>
      <c r="BC11423"/>
      <c r="BD11423"/>
    </row>
    <row r="11424" spans="1:56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  <c r="BA11424"/>
      <c r="BB11424"/>
      <c r="BC11424"/>
      <c r="BD11424"/>
    </row>
    <row r="11425" spans="1:56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  <c r="BA11425"/>
      <c r="BB11425"/>
      <c r="BC11425"/>
      <c r="BD11425"/>
    </row>
    <row r="11426" spans="1:56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  <c r="BA11426"/>
      <c r="BB11426"/>
      <c r="BC11426"/>
      <c r="BD11426"/>
    </row>
    <row r="11427" spans="1:56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  <c r="BA11427"/>
      <c r="BB11427"/>
      <c r="BC11427"/>
      <c r="BD11427"/>
    </row>
    <row r="11428" spans="1:56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  <c r="BA11428"/>
      <c r="BB11428"/>
      <c r="BC11428"/>
      <c r="BD11428"/>
    </row>
    <row r="11429" spans="1:56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  <c r="BA11429"/>
      <c r="BB11429"/>
      <c r="BC11429"/>
      <c r="BD11429"/>
    </row>
    <row r="11430" spans="1:56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  <c r="BA11430"/>
      <c r="BB11430"/>
      <c r="BC11430"/>
      <c r="BD11430"/>
    </row>
    <row r="11431" spans="1:56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  <c r="BA11431"/>
      <c r="BB11431"/>
      <c r="BC11431"/>
      <c r="BD11431"/>
    </row>
    <row r="11432" spans="1:56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  <c r="BA11432"/>
      <c r="BB11432"/>
      <c r="BC11432"/>
      <c r="BD11432"/>
    </row>
    <row r="11433" spans="1:56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  <c r="BA11433"/>
      <c r="BB11433"/>
      <c r="BC11433"/>
      <c r="BD11433"/>
    </row>
    <row r="11434" spans="1:56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  <c r="BA11434"/>
      <c r="BB11434"/>
      <c r="BC11434"/>
      <c r="BD11434"/>
    </row>
    <row r="11435" spans="1:56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  <c r="BA11435"/>
      <c r="BB11435"/>
      <c r="BC11435"/>
      <c r="BD11435"/>
    </row>
    <row r="11436" spans="1:56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  <c r="BA11436"/>
      <c r="BB11436"/>
      <c r="BC11436"/>
      <c r="BD11436"/>
    </row>
    <row r="11437" spans="1:56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  <c r="BA11437"/>
      <c r="BB11437"/>
      <c r="BC11437"/>
      <c r="BD11437"/>
    </row>
    <row r="11438" spans="1:56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  <c r="BA11438"/>
      <c r="BB11438"/>
      <c r="BC11438"/>
      <c r="BD11438"/>
    </row>
    <row r="11439" spans="1:56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  <c r="BA11439"/>
      <c r="BB11439"/>
      <c r="BC11439"/>
      <c r="BD11439"/>
    </row>
    <row r="11440" spans="1:56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  <c r="BA11440"/>
      <c r="BB11440"/>
      <c r="BC11440"/>
      <c r="BD11440"/>
    </row>
    <row r="11441" spans="1:56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  <c r="BA11441"/>
      <c r="BB11441"/>
      <c r="BC11441"/>
      <c r="BD11441"/>
    </row>
    <row r="11442" spans="1:56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  <c r="BA11442"/>
      <c r="BB11442"/>
      <c r="BC11442"/>
      <c r="BD11442"/>
    </row>
    <row r="11443" spans="1:56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  <c r="BA11443"/>
      <c r="BB11443"/>
      <c r="BC11443"/>
      <c r="BD11443"/>
    </row>
    <row r="11444" spans="1:56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  <c r="BA11444"/>
      <c r="BB11444"/>
      <c r="BC11444"/>
      <c r="BD11444"/>
    </row>
    <row r="11445" spans="1:56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  <c r="BA11445"/>
      <c r="BB11445"/>
      <c r="BC11445"/>
      <c r="BD11445"/>
    </row>
    <row r="11446" spans="1:56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  <c r="BA11446"/>
      <c r="BB11446"/>
      <c r="BC11446"/>
      <c r="BD11446"/>
    </row>
    <row r="11447" spans="1:56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  <c r="BA11447"/>
      <c r="BB11447"/>
      <c r="BC11447"/>
      <c r="BD11447"/>
    </row>
    <row r="11448" spans="1:56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  <c r="BA11448"/>
      <c r="BB11448"/>
      <c r="BC11448"/>
      <c r="BD11448"/>
    </row>
    <row r="11449" spans="1:56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  <c r="BA11449"/>
      <c r="BB11449"/>
      <c r="BC11449"/>
      <c r="BD11449"/>
    </row>
    <row r="11450" spans="1:56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  <c r="BA11450"/>
      <c r="BB11450"/>
      <c r="BC11450"/>
      <c r="BD11450"/>
    </row>
    <row r="11451" spans="1:56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  <c r="BA11451"/>
      <c r="BB11451"/>
      <c r="BC11451"/>
      <c r="BD11451"/>
    </row>
    <row r="11452" spans="1:56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  <c r="BA11452"/>
      <c r="BB11452"/>
      <c r="BC11452"/>
      <c r="BD11452"/>
    </row>
    <row r="11453" spans="1:56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  <c r="BA11453"/>
      <c r="BB11453"/>
      <c r="BC11453"/>
      <c r="BD11453"/>
    </row>
    <row r="11454" spans="1:56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  <c r="BA11454"/>
      <c r="BB11454"/>
      <c r="BC11454"/>
      <c r="BD11454"/>
    </row>
    <row r="11455" spans="1:56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  <c r="BA11455"/>
      <c r="BB11455"/>
      <c r="BC11455"/>
      <c r="BD11455"/>
    </row>
    <row r="11456" spans="1:56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  <c r="BA11456"/>
      <c r="BB11456"/>
      <c r="BC11456"/>
      <c r="BD11456"/>
    </row>
    <row r="11457" spans="1:56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  <c r="BA11457"/>
      <c r="BB11457"/>
      <c r="BC11457"/>
      <c r="BD11457"/>
    </row>
    <row r="11458" spans="1:56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  <c r="BA11458"/>
      <c r="BB11458"/>
      <c r="BC11458"/>
      <c r="BD11458"/>
    </row>
    <row r="11459" spans="1:56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  <c r="BA11459"/>
      <c r="BB11459"/>
      <c r="BC11459"/>
      <c r="BD11459"/>
    </row>
    <row r="11460" spans="1:56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  <c r="BA11460"/>
      <c r="BB11460"/>
      <c r="BC11460"/>
      <c r="BD11460"/>
    </row>
    <row r="11461" spans="1:56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  <c r="BA11461"/>
      <c r="BB11461"/>
      <c r="BC11461"/>
      <c r="BD11461"/>
    </row>
    <row r="11462" spans="1:56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  <c r="BA11462"/>
      <c r="BB11462"/>
      <c r="BC11462"/>
      <c r="BD11462"/>
    </row>
    <row r="11463" spans="1:56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  <c r="BA11463"/>
      <c r="BB11463"/>
      <c r="BC11463"/>
      <c r="BD11463"/>
    </row>
    <row r="11464" spans="1:56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  <c r="BA11464"/>
      <c r="BB11464"/>
      <c r="BC11464"/>
      <c r="BD11464"/>
    </row>
    <row r="11465" spans="1:56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  <c r="BA11465"/>
      <c r="BB11465"/>
      <c r="BC11465"/>
      <c r="BD11465"/>
    </row>
    <row r="11466" spans="1:56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  <c r="BA11466"/>
      <c r="BB11466"/>
      <c r="BC11466"/>
      <c r="BD11466"/>
    </row>
    <row r="11467" spans="1:56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  <c r="BA11467"/>
      <c r="BB11467"/>
      <c r="BC11467"/>
      <c r="BD11467"/>
    </row>
    <row r="11468" spans="1:56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  <c r="BA11468"/>
      <c r="BB11468"/>
      <c r="BC11468"/>
      <c r="BD11468"/>
    </row>
    <row r="11469" spans="1:56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  <c r="BA11469"/>
      <c r="BB11469"/>
      <c r="BC11469"/>
      <c r="BD11469"/>
    </row>
    <row r="11470" spans="1:56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  <c r="BA11470"/>
      <c r="BB11470"/>
      <c r="BC11470"/>
      <c r="BD11470"/>
    </row>
    <row r="11471" spans="1:56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  <c r="BA11471"/>
      <c r="BB11471"/>
      <c r="BC11471"/>
      <c r="BD11471"/>
    </row>
    <row r="11472" spans="1:56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  <c r="BA11472"/>
      <c r="BB11472"/>
      <c r="BC11472"/>
      <c r="BD11472"/>
    </row>
    <row r="11473" spans="1:56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  <c r="BA11473"/>
      <c r="BB11473"/>
      <c r="BC11473"/>
      <c r="BD11473"/>
    </row>
    <row r="11474" spans="1:56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  <c r="BA11474"/>
      <c r="BB11474"/>
      <c r="BC11474"/>
      <c r="BD11474"/>
    </row>
    <row r="11475" spans="1:56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  <c r="BA11475"/>
      <c r="BB11475"/>
      <c r="BC11475"/>
      <c r="BD11475"/>
    </row>
    <row r="11476" spans="1:56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  <c r="BA11476"/>
      <c r="BB11476"/>
      <c r="BC11476"/>
      <c r="BD11476"/>
    </row>
    <row r="11477" spans="1:56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  <c r="BA11477"/>
      <c r="BB11477"/>
      <c r="BC11477"/>
      <c r="BD11477"/>
    </row>
    <row r="11478" spans="1:56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  <c r="BA11478"/>
      <c r="BB11478"/>
      <c r="BC11478"/>
      <c r="BD11478"/>
    </row>
    <row r="11479" spans="1:56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  <c r="BA11479"/>
      <c r="BB11479"/>
      <c r="BC11479"/>
      <c r="BD11479"/>
    </row>
    <row r="11480" spans="1:56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  <c r="BA11480"/>
      <c r="BB11480"/>
      <c r="BC11480"/>
      <c r="BD11480"/>
    </row>
    <row r="11481" spans="1:56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  <c r="BA11481"/>
      <c r="BB11481"/>
      <c r="BC11481"/>
      <c r="BD11481"/>
    </row>
    <row r="11482" spans="1:56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  <c r="BA11482"/>
      <c r="BB11482"/>
      <c r="BC11482"/>
      <c r="BD11482"/>
    </row>
    <row r="11483" spans="1:56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  <c r="BA11483"/>
      <c r="BB11483"/>
      <c r="BC11483"/>
      <c r="BD11483"/>
    </row>
    <row r="11484" spans="1:56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  <c r="BA11484"/>
      <c r="BB11484"/>
      <c r="BC11484"/>
      <c r="BD11484"/>
    </row>
    <row r="11485" spans="1:56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  <c r="BA11485"/>
      <c r="BB11485"/>
      <c r="BC11485"/>
      <c r="BD11485"/>
    </row>
    <row r="11486" spans="1:56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  <c r="BA11486"/>
      <c r="BB11486"/>
      <c r="BC11486"/>
      <c r="BD11486"/>
    </row>
    <row r="11487" spans="1:56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  <c r="BA11487"/>
      <c r="BB11487"/>
      <c r="BC11487"/>
      <c r="BD11487"/>
    </row>
    <row r="11488" spans="1:56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  <c r="BA11488"/>
      <c r="BB11488"/>
      <c r="BC11488"/>
      <c r="BD11488"/>
    </row>
    <row r="11489" spans="1:56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  <c r="BA11489"/>
      <c r="BB11489"/>
      <c r="BC11489"/>
      <c r="BD11489"/>
    </row>
    <row r="11490" spans="1:56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  <c r="BA11490"/>
      <c r="BB11490"/>
      <c r="BC11490"/>
      <c r="BD11490"/>
    </row>
    <row r="11491" spans="1:56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  <c r="BA11491"/>
      <c r="BB11491"/>
      <c r="BC11491"/>
      <c r="BD11491"/>
    </row>
    <row r="11492" spans="1:56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  <c r="BA11492"/>
      <c r="BB11492"/>
      <c r="BC11492"/>
      <c r="BD11492"/>
    </row>
    <row r="11493" spans="1:56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  <c r="BA11493"/>
      <c r="BB11493"/>
      <c r="BC11493"/>
      <c r="BD11493"/>
    </row>
    <row r="11494" spans="1:56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  <c r="BA11494"/>
      <c r="BB11494"/>
      <c r="BC11494"/>
      <c r="BD11494"/>
    </row>
    <row r="11495" spans="1:56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  <c r="BA11495"/>
      <c r="BB11495"/>
      <c r="BC11495"/>
      <c r="BD11495"/>
    </row>
    <row r="11496" spans="1:56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  <c r="BA11496"/>
      <c r="BB11496"/>
      <c r="BC11496"/>
      <c r="BD11496"/>
    </row>
    <row r="11497" spans="1:56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  <c r="BA11497"/>
      <c r="BB11497"/>
      <c r="BC11497"/>
      <c r="BD11497"/>
    </row>
    <row r="11498" spans="1:56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  <c r="BA11498"/>
      <c r="BB11498"/>
      <c r="BC11498"/>
      <c r="BD11498"/>
    </row>
    <row r="11499" spans="1:56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  <c r="BA11499"/>
      <c r="BB11499"/>
      <c r="BC11499"/>
      <c r="BD11499"/>
    </row>
    <row r="11500" spans="1:56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  <c r="BA11500"/>
      <c r="BB11500"/>
      <c r="BC11500"/>
      <c r="BD11500"/>
    </row>
    <row r="11501" spans="1:56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  <c r="BA11501"/>
      <c r="BB11501"/>
      <c r="BC11501"/>
      <c r="BD11501"/>
    </row>
    <row r="11502" spans="1:56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  <c r="BA11502"/>
      <c r="BB11502"/>
      <c r="BC11502"/>
      <c r="BD11502"/>
    </row>
    <row r="11503" spans="1:56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  <c r="BA11503"/>
      <c r="BB11503"/>
      <c r="BC11503"/>
      <c r="BD11503"/>
    </row>
    <row r="11504" spans="1:56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  <c r="BA11504"/>
      <c r="BB11504"/>
      <c r="BC11504"/>
      <c r="BD11504"/>
    </row>
    <row r="11505" spans="1:56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  <c r="BA11505"/>
      <c r="BB11505"/>
      <c r="BC11505"/>
      <c r="BD11505"/>
    </row>
    <row r="11506" spans="1:56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  <c r="BA11506"/>
      <c r="BB11506"/>
      <c r="BC11506"/>
      <c r="BD11506"/>
    </row>
    <row r="11507" spans="1:56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  <c r="BA11507"/>
      <c r="BB11507"/>
      <c r="BC11507"/>
      <c r="BD11507"/>
    </row>
    <row r="11508" spans="1:56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  <c r="BA11508"/>
      <c r="BB11508"/>
      <c r="BC11508"/>
      <c r="BD11508"/>
    </row>
    <row r="11509" spans="1:56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  <c r="BA11509"/>
      <c r="BB11509"/>
      <c r="BC11509"/>
      <c r="BD11509"/>
    </row>
    <row r="11510" spans="1:56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  <c r="BA11510"/>
      <c r="BB11510"/>
      <c r="BC11510"/>
      <c r="BD11510"/>
    </row>
    <row r="11511" spans="1:56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  <c r="BA11511"/>
      <c r="BB11511"/>
      <c r="BC11511"/>
      <c r="BD11511"/>
    </row>
    <row r="11512" spans="1:56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  <c r="BA11512"/>
      <c r="BB11512"/>
      <c r="BC11512"/>
      <c r="BD11512"/>
    </row>
    <row r="11513" spans="1:56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  <c r="BA11513"/>
      <c r="BB11513"/>
      <c r="BC11513"/>
      <c r="BD11513"/>
    </row>
    <row r="11514" spans="1:56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  <c r="BA11514"/>
      <c r="BB11514"/>
      <c r="BC11514"/>
      <c r="BD11514"/>
    </row>
    <row r="11515" spans="1:56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  <c r="BA11515"/>
      <c r="BB11515"/>
      <c r="BC11515"/>
      <c r="BD11515"/>
    </row>
    <row r="11516" spans="1:56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  <c r="BA11516"/>
      <c r="BB11516"/>
      <c r="BC11516"/>
      <c r="BD11516"/>
    </row>
    <row r="11517" spans="1:56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  <c r="BA11517"/>
      <c r="BB11517"/>
      <c r="BC11517"/>
      <c r="BD11517"/>
    </row>
    <row r="11518" spans="1:56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  <c r="BA11518"/>
      <c r="BB11518"/>
      <c r="BC11518"/>
      <c r="BD11518"/>
    </row>
    <row r="11519" spans="1:56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  <c r="BA11519"/>
      <c r="BB11519"/>
      <c r="BC11519"/>
      <c r="BD11519"/>
    </row>
    <row r="11520" spans="1:56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  <c r="BA11520"/>
      <c r="BB11520"/>
      <c r="BC11520"/>
      <c r="BD11520"/>
    </row>
    <row r="11521" spans="1:56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  <c r="BA11521"/>
      <c r="BB11521"/>
      <c r="BC11521"/>
      <c r="BD11521"/>
    </row>
    <row r="11522" spans="1:56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  <c r="BA11522"/>
      <c r="BB11522"/>
      <c r="BC11522"/>
      <c r="BD11522"/>
    </row>
    <row r="11523" spans="1:56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  <c r="BA11523"/>
      <c r="BB11523"/>
      <c r="BC11523"/>
      <c r="BD11523"/>
    </row>
    <row r="11524" spans="1:56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  <c r="BA11524"/>
      <c r="BB11524"/>
      <c r="BC11524"/>
      <c r="BD11524"/>
    </row>
    <row r="11525" spans="1:56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  <c r="BA11525"/>
      <c r="BB11525"/>
      <c r="BC11525"/>
      <c r="BD11525"/>
    </row>
    <row r="11526" spans="1:56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  <c r="BA11526"/>
      <c r="BB11526"/>
      <c r="BC11526"/>
      <c r="BD11526"/>
    </row>
    <row r="11527" spans="1:56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  <c r="BA11527"/>
      <c r="BB11527"/>
      <c r="BC11527"/>
      <c r="BD11527"/>
    </row>
    <row r="11528" spans="1:56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  <c r="BA11528"/>
      <c r="BB11528"/>
      <c r="BC11528"/>
      <c r="BD11528"/>
    </row>
    <row r="11529" spans="1:56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  <c r="BA11529"/>
      <c r="BB11529"/>
      <c r="BC11529"/>
      <c r="BD11529"/>
    </row>
    <row r="11530" spans="1:56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  <c r="BA11530"/>
      <c r="BB11530"/>
      <c r="BC11530"/>
      <c r="BD11530"/>
    </row>
    <row r="11531" spans="1:56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  <c r="BA11531"/>
      <c r="BB11531"/>
      <c r="BC11531"/>
      <c r="BD11531"/>
    </row>
    <row r="11532" spans="1:56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  <c r="BA11532"/>
      <c r="BB11532"/>
      <c r="BC11532"/>
      <c r="BD11532"/>
    </row>
    <row r="11533" spans="1:56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  <c r="BA11533"/>
      <c r="BB11533"/>
      <c r="BC11533"/>
      <c r="BD11533"/>
    </row>
    <row r="11534" spans="1:56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  <c r="BA11534"/>
      <c r="BB11534"/>
      <c r="BC11534"/>
      <c r="BD11534"/>
    </row>
    <row r="11535" spans="1:56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  <c r="BA11535"/>
      <c r="BB11535"/>
      <c r="BC11535"/>
      <c r="BD11535"/>
    </row>
    <row r="11536" spans="1:56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  <c r="BA11536"/>
      <c r="BB11536"/>
      <c r="BC11536"/>
      <c r="BD11536"/>
    </row>
    <row r="11537" spans="1:56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  <c r="BA11537"/>
      <c r="BB11537"/>
      <c r="BC11537"/>
      <c r="BD11537"/>
    </row>
    <row r="11538" spans="1:56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  <c r="BA11538"/>
      <c r="BB11538"/>
      <c r="BC11538"/>
      <c r="BD11538"/>
    </row>
    <row r="11539" spans="1:56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  <c r="BA11539"/>
      <c r="BB11539"/>
      <c r="BC11539"/>
      <c r="BD11539"/>
    </row>
    <row r="11540" spans="1:56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  <c r="BA11540"/>
      <c r="BB11540"/>
      <c r="BC11540"/>
      <c r="BD11540"/>
    </row>
    <row r="11541" spans="1:56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  <c r="BA11541"/>
      <c r="BB11541"/>
      <c r="BC11541"/>
      <c r="BD11541"/>
    </row>
    <row r="11542" spans="1:56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  <c r="BA11542"/>
      <c r="BB11542"/>
      <c r="BC11542"/>
      <c r="BD11542"/>
    </row>
    <row r="11543" spans="1:56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  <c r="BA11543"/>
      <c r="BB11543"/>
      <c r="BC11543"/>
      <c r="BD11543"/>
    </row>
    <row r="11544" spans="1:56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  <c r="BA11544"/>
      <c r="BB11544"/>
      <c r="BC11544"/>
      <c r="BD11544"/>
    </row>
    <row r="11545" spans="1:56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  <c r="BA11545"/>
      <c r="BB11545"/>
      <c r="BC11545"/>
      <c r="BD11545"/>
    </row>
    <row r="11546" spans="1:56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  <c r="BA11546"/>
      <c r="BB11546"/>
      <c r="BC11546"/>
      <c r="BD11546"/>
    </row>
    <row r="11547" spans="1:56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  <c r="BA11547"/>
      <c r="BB11547"/>
      <c r="BC11547"/>
      <c r="BD11547"/>
    </row>
    <row r="11548" spans="1:56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  <c r="BA11548"/>
      <c r="BB11548"/>
      <c r="BC11548"/>
      <c r="BD11548"/>
    </row>
    <row r="11549" spans="1:56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  <c r="BA11549"/>
      <c r="BB11549"/>
      <c r="BC11549"/>
      <c r="BD11549"/>
    </row>
    <row r="11550" spans="1:56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  <c r="BA11550"/>
      <c r="BB11550"/>
      <c r="BC11550"/>
      <c r="BD11550"/>
    </row>
    <row r="11551" spans="1:56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  <c r="BA11551"/>
      <c r="BB11551"/>
      <c r="BC11551"/>
      <c r="BD11551"/>
    </row>
    <row r="11552" spans="1:56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  <c r="BA11552"/>
      <c r="BB11552"/>
      <c r="BC11552"/>
      <c r="BD11552"/>
    </row>
    <row r="11553" spans="1:56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  <c r="BA11553"/>
      <c r="BB11553"/>
      <c r="BC11553"/>
      <c r="BD11553"/>
    </row>
    <row r="11554" spans="1:56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  <c r="BA11554"/>
      <c r="BB11554"/>
      <c r="BC11554"/>
      <c r="BD11554"/>
    </row>
    <row r="11555" spans="1:56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  <c r="BA11555"/>
      <c r="BB11555"/>
      <c r="BC11555"/>
      <c r="BD11555"/>
    </row>
    <row r="11556" spans="1:56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  <c r="BA11556"/>
      <c r="BB11556"/>
      <c r="BC11556"/>
      <c r="BD11556"/>
    </row>
    <row r="11557" spans="1:56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  <c r="BA11557"/>
      <c r="BB11557"/>
      <c r="BC11557"/>
      <c r="BD11557"/>
    </row>
    <row r="11558" spans="1:56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  <c r="BA11558"/>
      <c r="BB11558"/>
      <c r="BC11558"/>
      <c r="BD11558"/>
    </row>
    <row r="11559" spans="1:56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  <c r="BA11559"/>
      <c r="BB11559"/>
      <c r="BC11559"/>
      <c r="BD11559"/>
    </row>
    <row r="11560" spans="1:56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  <c r="BA11560"/>
      <c r="BB11560"/>
      <c r="BC11560"/>
      <c r="BD11560"/>
    </row>
    <row r="11561" spans="1:56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  <c r="BA11561"/>
      <c r="BB11561"/>
      <c r="BC11561"/>
      <c r="BD11561"/>
    </row>
    <row r="11562" spans="1:56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  <c r="BA11562"/>
      <c r="BB11562"/>
      <c r="BC11562"/>
      <c r="BD11562"/>
    </row>
    <row r="11563" spans="1:56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  <c r="BA11563"/>
      <c r="BB11563"/>
      <c r="BC11563"/>
      <c r="BD11563"/>
    </row>
    <row r="11564" spans="1:56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  <c r="BA11564"/>
      <c r="BB11564"/>
      <c r="BC11564"/>
      <c r="BD11564"/>
    </row>
    <row r="11565" spans="1:56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  <c r="BA11565"/>
      <c r="BB11565"/>
      <c r="BC11565"/>
      <c r="BD11565"/>
    </row>
    <row r="11566" spans="1:56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  <c r="BA11566"/>
      <c r="BB11566"/>
      <c r="BC11566"/>
      <c r="BD11566"/>
    </row>
    <row r="11567" spans="1:56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  <c r="BA11567"/>
      <c r="BB11567"/>
      <c r="BC11567"/>
      <c r="BD11567"/>
    </row>
    <row r="11568" spans="1:56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  <c r="BA11568"/>
      <c r="BB11568"/>
      <c r="BC11568"/>
      <c r="BD11568"/>
    </row>
    <row r="11569" spans="1:56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  <c r="BA11569"/>
      <c r="BB11569"/>
      <c r="BC11569"/>
      <c r="BD11569"/>
    </row>
    <row r="11570" spans="1:56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  <c r="BA11570"/>
      <c r="BB11570"/>
      <c r="BC11570"/>
      <c r="BD11570"/>
    </row>
    <row r="11571" spans="1:56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  <c r="BA11571"/>
      <c r="BB11571"/>
      <c r="BC11571"/>
      <c r="BD11571"/>
    </row>
    <row r="11572" spans="1:56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  <c r="BA11572"/>
      <c r="BB11572"/>
      <c r="BC11572"/>
      <c r="BD11572"/>
    </row>
    <row r="11573" spans="1:56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  <c r="BA11573"/>
      <c r="BB11573"/>
      <c r="BC11573"/>
      <c r="BD11573"/>
    </row>
    <row r="11574" spans="1:56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  <c r="BA11574"/>
      <c r="BB11574"/>
      <c r="BC11574"/>
      <c r="BD11574"/>
    </row>
    <row r="11575" spans="1:56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  <c r="BA11575"/>
      <c r="BB11575"/>
      <c r="BC11575"/>
      <c r="BD11575"/>
    </row>
    <row r="11576" spans="1:56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  <c r="BA11576"/>
      <c r="BB11576"/>
      <c r="BC11576"/>
      <c r="BD11576"/>
    </row>
    <row r="11577" spans="1:56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  <c r="BA11577"/>
      <c r="BB11577"/>
      <c r="BC11577"/>
      <c r="BD11577"/>
    </row>
    <row r="11578" spans="1:56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  <c r="BA11578"/>
      <c r="BB11578"/>
      <c r="BC11578"/>
      <c r="BD11578"/>
    </row>
    <row r="11579" spans="1:56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  <c r="BA11579"/>
      <c r="BB11579"/>
      <c r="BC11579"/>
      <c r="BD11579"/>
    </row>
    <row r="11580" spans="1:56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  <c r="BA11580"/>
      <c r="BB11580"/>
      <c r="BC11580"/>
      <c r="BD11580"/>
    </row>
    <row r="11581" spans="1:56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  <c r="BA11581"/>
      <c r="BB11581"/>
      <c r="BC11581"/>
      <c r="BD11581"/>
    </row>
    <row r="11582" spans="1:56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  <c r="BA11582"/>
      <c r="BB11582"/>
      <c r="BC11582"/>
      <c r="BD11582"/>
    </row>
    <row r="11583" spans="1:56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  <c r="BA11583"/>
      <c r="BB11583"/>
      <c r="BC11583"/>
      <c r="BD11583"/>
    </row>
    <row r="11584" spans="1:56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  <c r="BA11584"/>
      <c r="BB11584"/>
      <c r="BC11584"/>
      <c r="BD11584"/>
    </row>
    <row r="11585" spans="1:56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  <c r="BA11585"/>
      <c r="BB11585"/>
      <c r="BC11585"/>
      <c r="BD11585"/>
    </row>
    <row r="11586" spans="1:56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  <c r="BA11586"/>
      <c r="BB11586"/>
      <c r="BC11586"/>
      <c r="BD11586"/>
    </row>
    <row r="11587" spans="1:56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  <c r="BA11587"/>
      <c r="BB11587"/>
      <c r="BC11587"/>
      <c r="BD11587"/>
    </row>
    <row r="11588" spans="1:56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  <c r="BA11588"/>
      <c r="BB11588"/>
      <c r="BC11588"/>
      <c r="BD11588"/>
    </row>
    <row r="11589" spans="1:56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  <c r="BA11589"/>
      <c r="BB11589"/>
      <c r="BC11589"/>
      <c r="BD11589"/>
    </row>
    <row r="11590" spans="1:56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  <c r="BA11590"/>
      <c r="BB11590"/>
      <c r="BC11590"/>
      <c r="BD11590"/>
    </row>
    <row r="11591" spans="1:56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  <c r="BA11591"/>
      <c r="BB11591"/>
      <c r="BC11591"/>
      <c r="BD11591"/>
    </row>
    <row r="11592" spans="1:56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  <c r="BA11592"/>
      <c r="BB11592"/>
      <c r="BC11592"/>
      <c r="BD11592"/>
    </row>
    <row r="11593" spans="1:56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  <c r="BA11593"/>
      <c r="BB11593"/>
      <c r="BC11593"/>
      <c r="BD11593"/>
    </row>
    <row r="11594" spans="1:56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  <c r="BA11594"/>
      <c r="BB11594"/>
      <c r="BC11594"/>
      <c r="BD11594"/>
    </row>
    <row r="11595" spans="1:56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  <c r="BA11595"/>
      <c r="BB11595"/>
      <c r="BC11595"/>
      <c r="BD11595"/>
    </row>
    <row r="11596" spans="1:56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  <c r="BA11596"/>
      <c r="BB11596"/>
      <c r="BC11596"/>
      <c r="BD11596"/>
    </row>
    <row r="11597" spans="1:56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  <c r="BA11597"/>
      <c r="BB11597"/>
      <c r="BC11597"/>
      <c r="BD11597"/>
    </row>
    <row r="11598" spans="1:56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  <c r="BA11598"/>
      <c r="BB11598"/>
      <c r="BC11598"/>
      <c r="BD11598"/>
    </row>
    <row r="11599" spans="1:56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  <c r="BA11599"/>
      <c r="BB11599"/>
      <c r="BC11599"/>
      <c r="BD11599"/>
    </row>
    <row r="11600" spans="1:56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  <c r="BA11600"/>
      <c r="BB11600"/>
      <c r="BC11600"/>
      <c r="BD11600"/>
    </row>
    <row r="11601" spans="1:56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  <c r="BA11601"/>
      <c r="BB11601"/>
      <c r="BC11601"/>
      <c r="BD11601"/>
    </row>
    <row r="11602" spans="1:56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  <c r="BA11602"/>
      <c r="BB11602"/>
      <c r="BC11602"/>
      <c r="BD11602"/>
    </row>
    <row r="11603" spans="1:56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  <c r="BA11603"/>
      <c r="BB11603"/>
      <c r="BC11603"/>
      <c r="BD11603"/>
    </row>
    <row r="11604" spans="1:56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  <c r="BA11604"/>
      <c r="BB11604"/>
      <c r="BC11604"/>
      <c r="BD11604"/>
    </row>
    <row r="11605" spans="1:56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  <c r="BA11605"/>
      <c r="BB11605"/>
      <c r="BC11605"/>
      <c r="BD11605"/>
    </row>
    <row r="11606" spans="1:56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  <c r="BA11606"/>
      <c r="BB11606"/>
      <c r="BC11606"/>
      <c r="BD11606"/>
    </row>
    <row r="11607" spans="1:56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  <c r="BA11607"/>
      <c r="BB11607"/>
      <c r="BC11607"/>
      <c r="BD11607"/>
    </row>
    <row r="11608" spans="1:56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  <c r="BA11608"/>
      <c r="BB11608"/>
      <c r="BC11608"/>
      <c r="BD11608"/>
    </row>
    <row r="11609" spans="1:56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  <c r="BA11609"/>
      <c r="BB11609"/>
      <c r="BC11609"/>
      <c r="BD11609"/>
    </row>
    <row r="11610" spans="1:56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  <c r="BA11610"/>
      <c r="BB11610"/>
      <c r="BC11610"/>
      <c r="BD11610"/>
    </row>
    <row r="11611" spans="1:56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  <c r="BA11611"/>
      <c r="BB11611"/>
      <c r="BC11611"/>
      <c r="BD11611"/>
    </row>
    <row r="11612" spans="1:56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  <c r="BA11612"/>
      <c r="BB11612"/>
      <c r="BC11612"/>
      <c r="BD11612"/>
    </row>
    <row r="11613" spans="1:56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  <c r="BA11613"/>
      <c r="BB11613"/>
      <c r="BC11613"/>
      <c r="BD11613"/>
    </row>
    <row r="11614" spans="1:56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  <c r="BA11614"/>
      <c r="BB11614"/>
      <c r="BC11614"/>
      <c r="BD11614"/>
    </row>
    <row r="11615" spans="1:56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  <c r="BA11615"/>
      <c r="BB11615"/>
      <c r="BC11615"/>
      <c r="BD11615"/>
    </row>
    <row r="11616" spans="1:56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  <c r="BA11616"/>
      <c r="BB11616"/>
      <c r="BC11616"/>
      <c r="BD11616"/>
    </row>
    <row r="11617" spans="1:56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  <c r="BA11617"/>
      <c r="BB11617"/>
      <c r="BC11617"/>
      <c r="BD11617"/>
    </row>
    <row r="11618" spans="1:56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  <c r="BA11618"/>
      <c r="BB11618"/>
      <c r="BC11618"/>
      <c r="BD11618"/>
    </row>
    <row r="11619" spans="1:56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  <c r="BA11619"/>
      <c r="BB11619"/>
      <c r="BC11619"/>
      <c r="BD11619"/>
    </row>
    <row r="11620" spans="1:56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  <c r="BA11620"/>
      <c r="BB11620"/>
      <c r="BC11620"/>
      <c r="BD11620"/>
    </row>
    <row r="11621" spans="1:56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  <c r="BA11621"/>
      <c r="BB11621"/>
      <c r="BC11621"/>
      <c r="BD11621"/>
    </row>
    <row r="11622" spans="1:56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  <c r="BA11622"/>
      <c r="BB11622"/>
      <c r="BC11622"/>
      <c r="BD11622"/>
    </row>
    <row r="11623" spans="1:56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  <c r="BA11623"/>
      <c r="BB11623"/>
      <c r="BC11623"/>
      <c r="BD11623"/>
    </row>
    <row r="11624" spans="1:56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  <c r="BA11624"/>
      <c r="BB11624"/>
      <c r="BC11624"/>
      <c r="BD11624"/>
    </row>
    <row r="11625" spans="1:56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  <c r="BA11625"/>
      <c r="BB11625"/>
      <c r="BC11625"/>
      <c r="BD11625"/>
    </row>
    <row r="11626" spans="1:56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  <c r="BA11626"/>
      <c r="BB11626"/>
      <c r="BC11626"/>
      <c r="BD11626"/>
    </row>
    <row r="11627" spans="1:56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  <c r="BA11627"/>
      <c r="BB11627"/>
      <c r="BC11627"/>
      <c r="BD11627"/>
    </row>
    <row r="11628" spans="1:56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  <c r="BA11628"/>
      <c r="BB11628"/>
      <c r="BC11628"/>
      <c r="BD11628"/>
    </row>
    <row r="11629" spans="1:56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  <c r="BA11629"/>
      <c r="BB11629"/>
      <c r="BC11629"/>
      <c r="BD11629"/>
    </row>
    <row r="11630" spans="1:56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  <c r="BA11630"/>
      <c r="BB11630"/>
      <c r="BC11630"/>
      <c r="BD11630"/>
    </row>
    <row r="11631" spans="1:56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  <c r="BA11631"/>
      <c r="BB11631"/>
      <c r="BC11631"/>
      <c r="BD11631"/>
    </row>
    <row r="11632" spans="1:56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  <c r="BA11632"/>
      <c r="BB11632"/>
      <c r="BC11632"/>
      <c r="BD11632"/>
    </row>
    <row r="11633" spans="1:56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  <c r="BA11633"/>
      <c r="BB11633"/>
      <c r="BC11633"/>
      <c r="BD11633"/>
    </row>
    <row r="11634" spans="1:56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  <c r="BA11634"/>
      <c r="BB11634"/>
      <c r="BC11634"/>
      <c r="BD11634"/>
    </row>
    <row r="11635" spans="1:56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  <c r="BA11635"/>
      <c r="BB11635"/>
      <c r="BC11635"/>
      <c r="BD11635"/>
    </row>
    <row r="11636" spans="1:56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  <c r="BA11636"/>
      <c r="BB11636"/>
      <c r="BC11636"/>
      <c r="BD11636"/>
    </row>
    <row r="11637" spans="1:56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  <c r="BA11637"/>
      <c r="BB11637"/>
      <c r="BC11637"/>
      <c r="BD11637"/>
    </row>
    <row r="11638" spans="1:56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  <c r="BA11638"/>
      <c r="BB11638"/>
      <c r="BC11638"/>
      <c r="BD11638"/>
    </row>
    <row r="11639" spans="1:56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  <c r="BA11639"/>
      <c r="BB11639"/>
      <c r="BC11639"/>
      <c r="BD11639"/>
    </row>
    <row r="11640" spans="1:56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  <c r="BA11640"/>
      <c r="BB11640"/>
      <c r="BC11640"/>
      <c r="BD11640"/>
    </row>
    <row r="11641" spans="1:56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  <c r="BA11641"/>
      <c r="BB11641"/>
      <c r="BC11641"/>
      <c r="BD11641"/>
    </row>
    <row r="11642" spans="1:56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  <c r="BA11642"/>
      <c r="BB11642"/>
      <c r="BC11642"/>
      <c r="BD11642"/>
    </row>
    <row r="11643" spans="1:56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  <c r="BA11643"/>
      <c r="BB11643"/>
      <c r="BC11643"/>
      <c r="BD11643"/>
    </row>
    <row r="11644" spans="1:56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  <c r="BA11644"/>
      <c r="BB11644"/>
      <c r="BC11644"/>
      <c r="BD11644"/>
    </row>
    <row r="11645" spans="1:56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  <c r="BA11645"/>
      <c r="BB11645"/>
      <c r="BC11645"/>
      <c r="BD11645"/>
    </row>
    <row r="11646" spans="1:56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  <c r="BA11646"/>
      <c r="BB11646"/>
      <c r="BC11646"/>
      <c r="BD11646"/>
    </row>
    <row r="11647" spans="1:56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  <c r="BA11647"/>
      <c r="BB11647"/>
      <c r="BC11647"/>
      <c r="BD11647"/>
    </row>
    <row r="11648" spans="1:56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  <c r="BA11648"/>
      <c r="BB11648"/>
      <c r="BC11648"/>
      <c r="BD11648"/>
    </row>
    <row r="11649" spans="1:56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  <c r="BA11649"/>
      <c r="BB11649"/>
      <c r="BC11649"/>
      <c r="BD11649"/>
    </row>
    <row r="11650" spans="1:56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  <c r="BA11650"/>
      <c r="BB11650"/>
      <c r="BC11650"/>
      <c r="BD11650"/>
    </row>
    <row r="11651" spans="1:56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  <c r="BA11651"/>
      <c r="BB11651"/>
      <c r="BC11651"/>
      <c r="BD11651"/>
    </row>
    <row r="11652" spans="1:56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  <c r="BA11652"/>
      <c r="BB11652"/>
      <c r="BC11652"/>
      <c r="BD11652"/>
    </row>
    <row r="11653" spans="1:56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  <c r="BA11653"/>
      <c r="BB11653"/>
      <c r="BC11653"/>
      <c r="BD11653"/>
    </row>
    <row r="11654" spans="1:56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  <c r="BA11654"/>
      <c r="BB11654"/>
      <c r="BC11654"/>
      <c r="BD11654"/>
    </row>
    <row r="11655" spans="1:56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  <c r="BA11655"/>
      <c r="BB11655"/>
      <c r="BC11655"/>
      <c r="BD11655"/>
    </row>
    <row r="11656" spans="1:56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  <c r="BA11656"/>
      <c r="BB11656"/>
      <c r="BC11656"/>
      <c r="BD11656"/>
    </row>
    <row r="11657" spans="1:56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  <c r="BA11657"/>
      <c r="BB11657"/>
      <c r="BC11657"/>
      <c r="BD11657"/>
    </row>
    <row r="11658" spans="1:56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  <c r="BA11658"/>
      <c r="BB11658"/>
      <c r="BC11658"/>
      <c r="BD11658"/>
    </row>
    <row r="11659" spans="1:56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  <c r="BA11659"/>
      <c r="BB11659"/>
      <c r="BC11659"/>
      <c r="BD11659"/>
    </row>
    <row r="11660" spans="1:56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  <c r="BA11660"/>
      <c r="BB11660"/>
      <c r="BC11660"/>
      <c r="BD11660"/>
    </row>
    <row r="11661" spans="1:56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  <c r="BA11661"/>
      <c r="BB11661"/>
      <c r="BC11661"/>
      <c r="BD11661"/>
    </row>
    <row r="11662" spans="1:56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  <c r="BA11662"/>
      <c r="BB11662"/>
      <c r="BC11662"/>
      <c r="BD11662"/>
    </row>
    <row r="11663" spans="1:56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  <c r="BA11663"/>
      <c r="BB11663"/>
      <c r="BC11663"/>
      <c r="BD11663"/>
    </row>
    <row r="11664" spans="1:56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  <c r="BA11664"/>
      <c r="BB11664"/>
      <c r="BC11664"/>
      <c r="BD11664"/>
    </row>
    <row r="11665" spans="1:56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  <c r="BA11665"/>
      <c r="BB11665"/>
      <c r="BC11665"/>
      <c r="BD11665"/>
    </row>
    <row r="11666" spans="1:56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  <c r="BA11666"/>
      <c r="BB11666"/>
      <c r="BC11666"/>
      <c r="BD11666"/>
    </row>
    <row r="11667" spans="1:56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  <c r="BA11667"/>
      <c r="BB11667"/>
      <c r="BC11667"/>
      <c r="BD11667"/>
    </row>
    <row r="11668" spans="1:56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  <c r="BA11668"/>
      <c r="BB11668"/>
      <c r="BC11668"/>
      <c r="BD11668"/>
    </row>
    <row r="11669" spans="1:56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  <c r="BA11669"/>
      <c r="BB11669"/>
      <c r="BC11669"/>
      <c r="BD11669"/>
    </row>
    <row r="11670" spans="1:56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  <c r="BA11670"/>
      <c r="BB11670"/>
      <c r="BC11670"/>
      <c r="BD11670"/>
    </row>
    <row r="11671" spans="1:56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  <c r="BA11671"/>
      <c r="BB11671"/>
      <c r="BC11671"/>
      <c r="BD11671"/>
    </row>
    <row r="11672" spans="1:56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  <c r="BA11672"/>
      <c r="BB11672"/>
      <c r="BC11672"/>
      <c r="BD11672"/>
    </row>
    <row r="11673" spans="1:56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  <c r="BA11673"/>
      <c r="BB11673"/>
      <c r="BC11673"/>
      <c r="BD11673"/>
    </row>
    <row r="11674" spans="1:56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  <c r="BA11674"/>
      <c r="BB11674"/>
      <c r="BC11674"/>
      <c r="BD11674"/>
    </row>
    <row r="11675" spans="1:56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  <c r="BA11675"/>
      <c r="BB11675"/>
      <c r="BC11675"/>
      <c r="BD11675"/>
    </row>
    <row r="11676" spans="1:56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  <c r="BA11676"/>
      <c r="BB11676"/>
      <c r="BC11676"/>
      <c r="BD11676"/>
    </row>
    <row r="11677" spans="1:56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  <c r="BA11677"/>
      <c r="BB11677"/>
      <c r="BC11677"/>
      <c r="BD11677"/>
    </row>
    <row r="11678" spans="1:56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  <c r="BA11678"/>
      <c r="BB11678"/>
      <c r="BC11678"/>
      <c r="BD11678"/>
    </row>
    <row r="11679" spans="1:56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  <c r="BA11679"/>
      <c r="BB11679"/>
      <c r="BC11679"/>
      <c r="BD11679"/>
    </row>
    <row r="11680" spans="1:56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  <c r="BA11680"/>
      <c r="BB11680"/>
      <c r="BC11680"/>
      <c r="BD11680"/>
    </row>
    <row r="11681" spans="1:56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  <c r="BA11681"/>
      <c r="BB11681"/>
      <c r="BC11681"/>
      <c r="BD11681"/>
    </row>
    <row r="11682" spans="1:56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  <c r="BA11682"/>
      <c r="BB11682"/>
      <c r="BC11682"/>
      <c r="BD11682"/>
    </row>
    <row r="11683" spans="1:56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  <c r="BA11683"/>
      <c r="BB11683"/>
      <c r="BC11683"/>
      <c r="BD11683"/>
    </row>
    <row r="11684" spans="1:56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  <c r="BA11684"/>
      <c r="BB11684"/>
      <c r="BC11684"/>
      <c r="BD11684"/>
    </row>
    <row r="11685" spans="1:56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  <c r="BA11685"/>
      <c r="BB11685"/>
      <c r="BC11685"/>
      <c r="BD11685"/>
    </row>
    <row r="11686" spans="1:56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  <c r="BA11686"/>
      <c r="BB11686"/>
      <c r="BC11686"/>
      <c r="BD11686"/>
    </row>
    <row r="11687" spans="1:56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  <c r="BA11687"/>
      <c r="BB11687"/>
      <c r="BC11687"/>
      <c r="BD11687"/>
    </row>
    <row r="11688" spans="1:56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  <c r="BA11688"/>
      <c r="BB11688"/>
      <c r="BC11688"/>
      <c r="BD11688"/>
    </row>
    <row r="11689" spans="1:56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  <c r="BA11689"/>
      <c r="BB11689"/>
      <c r="BC11689"/>
      <c r="BD11689"/>
    </row>
    <row r="11690" spans="1:56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  <c r="BA11690"/>
      <c r="BB11690"/>
      <c r="BC11690"/>
      <c r="BD11690"/>
    </row>
    <row r="11691" spans="1:56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  <c r="BA11691"/>
      <c r="BB11691"/>
      <c r="BC11691"/>
      <c r="BD11691"/>
    </row>
    <row r="11692" spans="1:56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  <c r="BA11692"/>
      <c r="BB11692"/>
      <c r="BC11692"/>
      <c r="BD11692"/>
    </row>
    <row r="11693" spans="1:56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  <c r="BA11693"/>
      <c r="BB11693"/>
      <c r="BC11693"/>
      <c r="BD11693"/>
    </row>
    <row r="11694" spans="1:56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  <c r="BA11694"/>
      <c r="BB11694"/>
      <c r="BC11694"/>
      <c r="BD11694"/>
    </row>
    <row r="11695" spans="1:56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  <c r="BA11695"/>
      <c r="BB11695"/>
      <c r="BC11695"/>
      <c r="BD11695"/>
    </row>
    <row r="11696" spans="1:56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  <c r="BA11696"/>
      <c r="BB11696"/>
      <c r="BC11696"/>
      <c r="BD11696"/>
    </row>
    <row r="11697" spans="1:56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  <c r="BA11697"/>
      <c r="BB11697"/>
      <c r="BC11697"/>
      <c r="BD11697"/>
    </row>
    <row r="11698" spans="1:56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  <c r="BA11698"/>
      <c r="BB11698"/>
      <c r="BC11698"/>
      <c r="BD11698"/>
    </row>
    <row r="11699" spans="1:56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  <c r="BA11699"/>
      <c r="BB11699"/>
      <c r="BC11699"/>
      <c r="BD11699"/>
    </row>
    <row r="11700" spans="1:56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  <c r="BA11700"/>
      <c r="BB11700"/>
      <c r="BC11700"/>
      <c r="BD11700"/>
    </row>
    <row r="11701" spans="1:56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  <c r="BA11701"/>
      <c r="BB11701"/>
      <c r="BC11701"/>
      <c r="BD11701"/>
    </row>
    <row r="11702" spans="1:56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  <c r="BA11702"/>
      <c r="BB11702"/>
      <c r="BC11702"/>
      <c r="BD11702"/>
    </row>
    <row r="11703" spans="1:56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  <c r="BA11703"/>
      <c r="BB11703"/>
      <c r="BC11703"/>
      <c r="BD11703"/>
    </row>
    <row r="11704" spans="1:56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  <c r="BA11704"/>
      <c r="BB11704"/>
      <c r="BC11704"/>
      <c r="BD11704"/>
    </row>
    <row r="11705" spans="1:56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  <c r="BA11705"/>
      <c r="BB11705"/>
      <c r="BC11705"/>
      <c r="BD11705"/>
    </row>
    <row r="11706" spans="1:56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  <c r="BA11706"/>
      <c r="BB11706"/>
      <c r="BC11706"/>
      <c r="BD11706"/>
    </row>
    <row r="11707" spans="1:56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  <c r="BA11707"/>
      <c r="BB11707"/>
      <c r="BC11707"/>
      <c r="BD11707"/>
    </row>
    <row r="11708" spans="1:56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  <c r="BA11708"/>
      <c r="BB11708"/>
      <c r="BC11708"/>
      <c r="BD11708"/>
    </row>
    <row r="11709" spans="1:56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  <c r="BA11709"/>
      <c r="BB11709"/>
      <c r="BC11709"/>
      <c r="BD11709"/>
    </row>
    <row r="11710" spans="1:56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  <c r="BA11710"/>
      <c r="BB11710"/>
      <c r="BC11710"/>
      <c r="BD11710"/>
    </row>
    <row r="11711" spans="1:56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  <c r="BA11711"/>
      <c r="BB11711"/>
      <c r="BC11711"/>
      <c r="BD11711"/>
    </row>
    <row r="11712" spans="1:56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  <c r="BA11712"/>
      <c r="BB11712"/>
      <c r="BC11712"/>
      <c r="BD11712"/>
    </row>
    <row r="11713" spans="1:56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  <c r="BA11713"/>
      <c r="BB11713"/>
      <c r="BC11713"/>
      <c r="BD11713"/>
    </row>
    <row r="11714" spans="1:56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  <c r="BA11714"/>
      <c r="BB11714"/>
      <c r="BC11714"/>
      <c r="BD11714"/>
    </row>
    <row r="11715" spans="1:56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  <c r="BA11715"/>
      <c r="BB11715"/>
      <c r="BC11715"/>
      <c r="BD11715"/>
    </row>
    <row r="11716" spans="1:56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  <c r="BA11716"/>
      <c r="BB11716"/>
      <c r="BC11716"/>
      <c r="BD11716"/>
    </row>
    <row r="11717" spans="1:56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  <c r="BA11717"/>
      <c r="BB11717"/>
      <c r="BC11717"/>
      <c r="BD11717"/>
    </row>
    <row r="11718" spans="1:56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  <c r="BA11718"/>
      <c r="BB11718"/>
      <c r="BC11718"/>
      <c r="BD11718"/>
    </row>
    <row r="11719" spans="1:56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  <c r="BA11719"/>
      <c r="BB11719"/>
      <c r="BC11719"/>
      <c r="BD11719"/>
    </row>
    <row r="11720" spans="1:56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  <c r="BA11720"/>
      <c r="BB11720"/>
      <c r="BC11720"/>
      <c r="BD11720"/>
    </row>
    <row r="11721" spans="1:56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  <c r="BA11721"/>
      <c r="BB11721"/>
      <c r="BC11721"/>
      <c r="BD11721"/>
    </row>
    <row r="11722" spans="1:56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  <c r="BA11722"/>
      <c r="BB11722"/>
      <c r="BC11722"/>
      <c r="BD11722"/>
    </row>
    <row r="11723" spans="1:56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  <c r="BA11723"/>
      <c r="BB11723"/>
      <c r="BC11723"/>
      <c r="BD11723"/>
    </row>
    <row r="11724" spans="1:56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  <c r="BA11724"/>
      <c r="BB11724"/>
      <c r="BC11724"/>
      <c r="BD11724"/>
    </row>
    <row r="11725" spans="1:56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  <c r="BA11725"/>
      <c r="BB11725"/>
      <c r="BC11725"/>
      <c r="BD11725"/>
    </row>
    <row r="11726" spans="1:56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  <c r="BA11726"/>
      <c r="BB11726"/>
      <c r="BC11726"/>
      <c r="BD11726"/>
    </row>
    <row r="11727" spans="1:56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  <c r="BA11727"/>
      <c r="BB11727"/>
      <c r="BC11727"/>
      <c r="BD11727"/>
    </row>
    <row r="11728" spans="1:56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  <c r="BA11728"/>
      <c r="BB11728"/>
      <c r="BC11728"/>
      <c r="BD11728"/>
    </row>
    <row r="11729" spans="1:56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  <c r="BA11729"/>
      <c r="BB11729"/>
      <c r="BC11729"/>
      <c r="BD11729"/>
    </row>
    <row r="11730" spans="1:56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  <c r="BA11730"/>
      <c r="BB11730"/>
      <c r="BC11730"/>
      <c r="BD11730"/>
    </row>
    <row r="11731" spans="1:56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  <c r="BA11731"/>
      <c r="BB11731"/>
      <c r="BC11731"/>
      <c r="BD11731"/>
    </row>
    <row r="11732" spans="1:56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  <c r="BA11732"/>
      <c r="BB11732"/>
      <c r="BC11732"/>
      <c r="BD11732"/>
    </row>
    <row r="11733" spans="1:56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  <c r="BA11733"/>
      <c r="BB11733"/>
      <c r="BC11733"/>
      <c r="BD11733"/>
    </row>
    <row r="11734" spans="1:56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  <c r="BA11734"/>
      <c r="BB11734"/>
      <c r="BC11734"/>
      <c r="BD11734"/>
    </row>
    <row r="11735" spans="1:56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  <c r="BA11735"/>
      <c r="BB11735"/>
      <c r="BC11735"/>
      <c r="BD11735"/>
    </row>
    <row r="11736" spans="1:56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  <c r="BA11736"/>
      <c r="BB11736"/>
      <c r="BC11736"/>
      <c r="BD11736"/>
    </row>
    <row r="11737" spans="1:56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  <c r="BA11737"/>
      <c r="BB11737"/>
      <c r="BC11737"/>
      <c r="BD11737"/>
    </row>
    <row r="11738" spans="1:56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  <c r="BA11738"/>
      <c r="BB11738"/>
      <c r="BC11738"/>
      <c r="BD11738"/>
    </row>
    <row r="11739" spans="1:56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  <c r="BA11739"/>
      <c r="BB11739"/>
      <c r="BC11739"/>
      <c r="BD11739"/>
    </row>
    <row r="11740" spans="1:56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  <c r="BA11740"/>
      <c r="BB11740"/>
      <c r="BC11740"/>
      <c r="BD11740"/>
    </row>
    <row r="11741" spans="1:56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  <c r="BA11741"/>
      <c r="BB11741"/>
      <c r="BC11741"/>
      <c r="BD11741"/>
    </row>
    <row r="11742" spans="1:56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  <c r="BA11742"/>
      <c r="BB11742"/>
      <c r="BC11742"/>
      <c r="BD11742"/>
    </row>
    <row r="11743" spans="1:56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  <c r="BA11743"/>
      <c r="BB11743"/>
      <c r="BC11743"/>
      <c r="BD11743"/>
    </row>
    <row r="11744" spans="1:56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  <c r="BA11744"/>
      <c r="BB11744"/>
      <c r="BC11744"/>
      <c r="BD11744"/>
    </row>
    <row r="11745" spans="1:56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  <c r="BA11745"/>
      <c r="BB11745"/>
      <c r="BC11745"/>
      <c r="BD11745"/>
    </row>
    <row r="11746" spans="1:56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  <c r="BA11746"/>
      <c r="BB11746"/>
      <c r="BC11746"/>
      <c r="BD11746"/>
    </row>
    <row r="11747" spans="1:56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  <c r="BA11747"/>
      <c r="BB11747"/>
      <c r="BC11747"/>
      <c r="BD11747"/>
    </row>
    <row r="11748" spans="1:56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  <c r="BA11748"/>
      <c r="BB11748"/>
      <c r="BC11748"/>
      <c r="BD11748"/>
    </row>
    <row r="11749" spans="1:56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</row>
    <row r="11750" spans="1:56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</row>
    <row r="11751" spans="1:56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  <c r="BA11751"/>
      <c r="BB11751"/>
      <c r="BC11751"/>
      <c r="BD11751"/>
    </row>
    <row r="11752" spans="1:56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  <c r="BA11752"/>
      <c r="BB11752"/>
      <c r="BC11752"/>
      <c r="BD11752"/>
    </row>
    <row r="11753" spans="1:56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  <c r="BA11753"/>
      <c r="BB11753"/>
      <c r="BC11753"/>
      <c r="BD11753"/>
    </row>
    <row r="11754" spans="1:56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  <c r="BA11754"/>
      <c r="BB11754"/>
      <c r="BC11754"/>
      <c r="BD11754"/>
    </row>
    <row r="11755" spans="1:56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  <c r="BA11755"/>
      <c r="BB11755"/>
      <c r="BC11755"/>
      <c r="BD11755"/>
    </row>
    <row r="11756" spans="1:56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  <c r="BA11756"/>
      <c r="BB11756"/>
      <c r="BC11756"/>
      <c r="BD11756"/>
    </row>
    <row r="11757" spans="1:56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</row>
    <row r="11758" spans="1:56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  <c r="BA11758"/>
      <c r="BB11758"/>
      <c r="BC11758"/>
      <c r="BD11758"/>
    </row>
    <row r="11759" spans="1:56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  <c r="BA11759"/>
      <c r="BB11759"/>
      <c r="BC11759"/>
      <c r="BD11759"/>
    </row>
    <row r="11760" spans="1:56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  <c r="BA11760"/>
      <c r="BB11760"/>
      <c r="BC11760"/>
      <c r="BD11760"/>
    </row>
    <row r="11761" spans="1:56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  <c r="BA11761"/>
      <c r="BB11761"/>
      <c r="BC11761"/>
      <c r="BD11761"/>
    </row>
    <row r="11762" spans="1:56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  <c r="BA11762"/>
      <c r="BB11762"/>
      <c r="BC11762"/>
      <c r="BD11762"/>
    </row>
    <row r="11763" spans="1:56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  <c r="BA11763"/>
      <c r="BB11763"/>
      <c r="BC11763"/>
      <c r="BD11763"/>
    </row>
    <row r="11764" spans="1:56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  <c r="BA11764"/>
      <c r="BB11764"/>
      <c r="BC11764"/>
      <c r="BD11764"/>
    </row>
    <row r="11765" spans="1:56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  <c r="BA11765"/>
      <c r="BB11765"/>
      <c r="BC11765"/>
      <c r="BD11765"/>
    </row>
    <row r="11766" spans="1:56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  <c r="BA11766"/>
      <c r="BB11766"/>
      <c r="BC11766"/>
      <c r="BD11766"/>
    </row>
    <row r="11767" spans="1:56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  <c r="BA11767"/>
      <c r="BB11767"/>
      <c r="BC11767"/>
      <c r="BD11767"/>
    </row>
    <row r="11768" spans="1:56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  <c r="BA11768"/>
      <c r="BB11768"/>
      <c r="BC11768"/>
      <c r="BD11768"/>
    </row>
    <row r="11769" spans="1:56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  <c r="BA11769"/>
      <c r="BB11769"/>
      <c r="BC11769"/>
      <c r="BD11769"/>
    </row>
    <row r="11770" spans="1:56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  <c r="BA11770"/>
      <c r="BB11770"/>
      <c r="BC11770"/>
      <c r="BD11770"/>
    </row>
    <row r="11771" spans="1:56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  <c r="BA11771"/>
      <c r="BB11771"/>
      <c r="BC11771"/>
      <c r="BD11771"/>
    </row>
    <row r="11772" spans="1:56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  <c r="BA11772"/>
      <c r="BB11772"/>
      <c r="BC11772"/>
      <c r="BD11772"/>
    </row>
    <row r="11773" spans="1:56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  <c r="BA11773"/>
      <c r="BB11773"/>
      <c r="BC11773"/>
      <c r="BD11773"/>
    </row>
    <row r="11774" spans="1:56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  <c r="BA11774"/>
      <c r="BB11774"/>
      <c r="BC11774"/>
      <c r="BD11774"/>
    </row>
    <row r="11775" spans="1:56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  <c r="BA11775"/>
      <c r="BB11775"/>
      <c r="BC11775"/>
      <c r="BD11775"/>
    </row>
    <row r="11776" spans="1:56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  <c r="BA11776"/>
      <c r="BB11776"/>
      <c r="BC11776"/>
      <c r="BD11776"/>
    </row>
    <row r="11777" spans="1:56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  <c r="BA11777"/>
      <c r="BB11777"/>
      <c r="BC11777"/>
      <c r="BD11777"/>
    </row>
    <row r="11778" spans="1:56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  <c r="BA11778"/>
      <c r="BB11778"/>
      <c r="BC11778"/>
      <c r="BD11778"/>
    </row>
    <row r="11779" spans="1:56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  <c r="BA11779"/>
      <c r="BB11779"/>
      <c r="BC11779"/>
      <c r="BD11779"/>
    </row>
    <row r="11780" spans="1:56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  <c r="BA11780"/>
      <c r="BB11780"/>
      <c r="BC11780"/>
      <c r="BD11780"/>
    </row>
    <row r="11781" spans="1:56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  <c r="BA11781"/>
      <c r="BB11781"/>
      <c r="BC11781"/>
      <c r="BD11781"/>
    </row>
    <row r="11782" spans="1:56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  <c r="BA11782"/>
      <c r="BB11782"/>
      <c r="BC11782"/>
      <c r="BD11782"/>
    </row>
    <row r="11783" spans="1:56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  <c r="BA11783"/>
      <c r="BB11783"/>
      <c r="BC11783"/>
      <c r="BD11783"/>
    </row>
    <row r="11784" spans="1:56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  <c r="BA11784"/>
      <c r="BB11784"/>
      <c r="BC11784"/>
      <c r="BD11784"/>
    </row>
    <row r="11785" spans="1:56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  <c r="BA11785"/>
      <c r="BB11785"/>
      <c r="BC11785"/>
      <c r="BD11785"/>
    </row>
    <row r="11786" spans="1:56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  <c r="BA11786"/>
      <c r="BB11786"/>
      <c r="BC11786"/>
      <c r="BD11786"/>
    </row>
    <row r="11787" spans="1:56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  <c r="BA11787"/>
      <c r="BB11787"/>
      <c r="BC11787"/>
      <c r="BD11787"/>
    </row>
    <row r="11788" spans="1:56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  <c r="BA11788"/>
      <c r="BB11788"/>
      <c r="BC11788"/>
      <c r="BD11788"/>
    </row>
    <row r="11789" spans="1:56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  <c r="BA11789"/>
      <c r="BB11789"/>
      <c r="BC11789"/>
      <c r="BD11789"/>
    </row>
    <row r="11790" spans="1:56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  <c r="BA11790"/>
      <c r="BB11790"/>
      <c r="BC11790"/>
      <c r="BD11790"/>
    </row>
    <row r="11791" spans="1:56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  <c r="BA11791"/>
      <c r="BB11791"/>
      <c r="BC11791"/>
      <c r="BD11791"/>
    </row>
    <row r="11792" spans="1:56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  <c r="BA11792"/>
      <c r="BB11792"/>
      <c r="BC11792"/>
      <c r="BD11792"/>
    </row>
    <row r="11793" spans="1:56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  <c r="BA11793"/>
      <c r="BB11793"/>
      <c r="BC11793"/>
      <c r="BD11793"/>
    </row>
    <row r="11794" spans="1:56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  <c r="BA11794"/>
      <c r="BB11794"/>
      <c r="BC11794"/>
      <c r="BD11794"/>
    </row>
    <row r="11795" spans="1:56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  <c r="BA11795"/>
      <c r="BB11795"/>
      <c r="BC11795"/>
      <c r="BD11795"/>
    </row>
    <row r="11796" spans="1:56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  <c r="BA11796"/>
      <c r="BB11796"/>
      <c r="BC11796"/>
      <c r="BD11796"/>
    </row>
    <row r="11797" spans="1:56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  <c r="BA11797"/>
      <c r="BB11797"/>
      <c r="BC11797"/>
      <c r="BD11797"/>
    </row>
    <row r="11798" spans="1:56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  <c r="BA11798"/>
      <c r="BB11798"/>
      <c r="BC11798"/>
      <c r="BD11798"/>
    </row>
    <row r="11799" spans="1:56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  <c r="BA11799"/>
      <c r="BB11799"/>
      <c r="BC11799"/>
      <c r="BD11799"/>
    </row>
    <row r="11800" spans="1:56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  <c r="BA11800"/>
      <c r="BB11800"/>
      <c r="BC11800"/>
      <c r="BD11800"/>
    </row>
    <row r="11801" spans="1:56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  <c r="BA11801"/>
      <c r="BB11801"/>
      <c r="BC11801"/>
      <c r="BD11801"/>
    </row>
    <row r="11802" spans="1:56" s="4" customFormat="1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  <c r="BA11802"/>
      <c r="BB11802"/>
      <c r="BC11802"/>
      <c r="BD11802"/>
    </row>
    <row r="11803" spans="1:56" s="4" customFormat="1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  <c r="BA11803"/>
      <c r="BB11803"/>
      <c r="BC11803"/>
      <c r="BD11803"/>
    </row>
    <row r="11804" spans="1:56" s="4" customFormat="1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  <c r="BA11804"/>
      <c r="BB11804"/>
      <c r="BC11804"/>
      <c r="BD11804"/>
    </row>
    <row r="11805" spans="1:56" s="4" customFormat="1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  <c r="BA11805"/>
      <c r="BB11805"/>
      <c r="BC11805"/>
      <c r="BD11805"/>
    </row>
    <row r="11806" spans="1:56" s="4" customFormat="1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  <c r="BA11806"/>
      <c r="BB11806"/>
      <c r="BC11806"/>
      <c r="BD11806"/>
    </row>
    <row r="11807" spans="1:56" s="4" customFormat="1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  <c r="BA11807"/>
      <c r="BB11807"/>
      <c r="BC11807"/>
      <c r="BD11807"/>
    </row>
    <row r="11808" spans="1:56" s="4" customFormat="1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  <c r="BA11808"/>
      <c r="BB11808"/>
      <c r="BC11808"/>
      <c r="BD11808"/>
    </row>
    <row r="11809" spans="1:56" s="4" customFormat="1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  <c r="BA11809"/>
      <c r="BB11809"/>
      <c r="BC11809"/>
      <c r="BD11809"/>
    </row>
    <row r="11810" spans="1:56" s="4" customFormat="1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  <c r="BA11810"/>
      <c r="BB11810"/>
      <c r="BC11810"/>
      <c r="BD11810"/>
    </row>
    <row r="11811" spans="1:56" s="4" customFormat="1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  <c r="BA11811"/>
      <c r="BB11811"/>
      <c r="BC11811"/>
      <c r="BD11811"/>
    </row>
    <row r="11812" spans="1:56" s="4" customFormat="1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  <c r="BA11812"/>
      <c r="BB11812"/>
      <c r="BC11812"/>
      <c r="BD11812"/>
    </row>
    <row r="11813" spans="1:56" s="4" customFormat="1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  <c r="BA11813"/>
      <c r="BB11813"/>
      <c r="BC11813"/>
      <c r="BD11813"/>
    </row>
    <row r="11814" spans="1:56" s="4" customFormat="1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  <c r="BA11814"/>
      <c r="BB11814"/>
      <c r="BC11814"/>
      <c r="BD11814"/>
    </row>
    <row r="11815" spans="1:56" s="4" customFormat="1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  <c r="BA11815"/>
      <c r="BB11815"/>
      <c r="BC11815"/>
      <c r="BD11815"/>
    </row>
    <row r="11816" spans="1:56" s="4" customFormat="1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  <c r="BA11816"/>
      <c r="BB11816"/>
      <c r="BC11816"/>
      <c r="BD11816"/>
    </row>
    <row r="11817" spans="1:56" s="4" customFormat="1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  <c r="BA11817"/>
      <c r="BB11817"/>
      <c r="BC11817"/>
      <c r="BD11817"/>
    </row>
    <row r="11818" spans="1:56" s="4" customFormat="1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  <c r="BA11818"/>
      <c r="BB11818"/>
      <c r="BC11818"/>
      <c r="BD11818"/>
    </row>
    <row r="11819" spans="1:56" s="4" customFormat="1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  <c r="BA11819"/>
      <c r="BB11819"/>
      <c r="BC11819"/>
      <c r="BD11819"/>
    </row>
    <row r="11820" spans="1:56" s="4" customFormat="1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  <c r="BA11820"/>
      <c r="BB11820"/>
      <c r="BC11820"/>
      <c r="BD11820"/>
    </row>
    <row r="11821" spans="1:56" s="4" customFormat="1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  <c r="BA11821"/>
      <c r="BB11821"/>
      <c r="BC11821"/>
      <c r="BD11821"/>
    </row>
    <row r="11822" spans="1:56" s="4" customFormat="1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  <c r="BA11822"/>
      <c r="BB11822"/>
      <c r="BC11822"/>
      <c r="BD11822"/>
    </row>
    <row r="11823" spans="1:56" s="4" customFormat="1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  <c r="BA11823"/>
      <c r="BB11823"/>
      <c r="BC11823"/>
      <c r="BD11823"/>
    </row>
    <row r="11824" spans="1:56" s="4" customFormat="1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  <c r="BA11824"/>
      <c r="BB11824"/>
      <c r="BC11824"/>
      <c r="BD11824"/>
    </row>
    <row r="11825" spans="1:56" s="4" customFormat="1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  <c r="BA11825"/>
      <c r="BB11825"/>
      <c r="BC11825"/>
      <c r="BD11825"/>
    </row>
    <row r="11826" spans="1:56" s="4" customFormat="1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  <c r="BA11826"/>
      <c r="BB11826"/>
      <c r="BC11826"/>
      <c r="BD11826"/>
    </row>
    <row r="11827" spans="1:56" s="4" customFormat="1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  <c r="BA11827"/>
      <c r="BB11827"/>
      <c r="BC11827"/>
      <c r="BD11827"/>
    </row>
    <row r="11828" spans="1:56" s="4" customFormat="1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  <c r="BA11828"/>
      <c r="BB11828"/>
      <c r="BC11828"/>
      <c r="BD11828"/>
    </row>
    <row r="11829" spans="1:56" s="4" customFormat="1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  <c r="BA11829"/>
      <c r="BB11829"/>
      <c r="BC11829"/>
      <c r="BD11829"/>
    </row>
    <row r="11830" spans="1:56" s="4" customFormat="1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  <c r="BA11830"/>
      <c r="BB11830"/>
      <c r="BC11830"/>
      <c r="BD11830"/>
    </row>
    <row r="11831" spans="1:56" s="4" customFormat="1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  <c r="BA11831"/>
      <c r="BB11831"/>
      <c r="BC11831"/>
      <c r="BD11831"/>
    </row>
    <row r="11832" spans="1:56" s="4" customFormat="1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  <c r="BA11832"/>
      <c r="BB11832"/>
      <c r="BC11832"/>
      <c r="BD11832"/>
    </row>
    <row r="11833" spans="1:56" s="4" customFormat="1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  <c r="BA11833"/>
      <c r="BB11833"/>
      <c r="BC11833"/>
      <c r="BD11833"/>
    </row>
    <row r="11834" spans="1:56" s="4" customFormat="1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  <c r="BA11834"/>
      <c r="BB11834"/>
      <c r="BC11834"/>
      <c r="BD11834"/>
    </row>
    <row r="11835" spans="1:56" s="4" customFormat="1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  <c r="BA11835"/>
      <c r="BB11835"/>
      <c r="BC11835"/>
      <c r="BD11835"/>
    </row>
    <row r="11836" spans="1:56" s="4" customFormat="1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  <c r="BA11836"/>
      <c r="BB11836"/>
      <c r="BC11836"/>
      <c r="BD11836"/>
    </row>
    <row r="11837" spans="1:56" s="4" customFormat="1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  <c r="BA11837"/>
      <c r="BB11837"/>
      <c r="BC11837"/>
      <c r="BD11837"/>
    </row>
    <row r="11838" spans="1:56" s="4" customFormat="1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  <c r="BA11838"/>
      <c r="BB11838"/>
      <c r="BC11838"/>
      <c r="BD11838"/>
    </row>
    <row r="11839" spans="1:56" s="4" customFormat="1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  <c r="BA11839"/>
      <c r="BB11839"/>
      <c r="BC11839"/>
      <c r="BD11839"/>
    </row>
    <row r="11840" spans="1:56" s="4" customFormat="1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  <c r="BA11840"/>
      <c r="BB11840"/>
      <c r="BC11840"/>
      <c r="BD11840"/>
    </row>
    <row r="11841" spans="1:56" s="4" customFormat="1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  <c r="BA11841"/>
      <c r="BB11841"/>
      <c r="BC11841"/>
      <c r="BD11841"/>
    </row>
    <row r="11842" spans="1:56" s="4" customFormat="1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  <c r="BA11842"/>
      <c r="BB11842"/>
      <c r="BC11842"/>
      <c r="BD11842"/>
    </row>
    <row r="11843" spans="1:56" s="4" customFormat="1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  <c r="BA11843"/>
      <c r="BB11843"/>
      <c r="BC11843"/>
      <c r="BD11843"/>
    </row>
    <row r="11844" spans="1:56" s="4" customFormat="1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  <c r="BA11844"/>
      <c r="BB11844"/>
      <c r="BC11844"/>
      <c r="BD11844"/>
    </row>
    <row r="11845" spans="1:56" s="4" customFormat="1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  <c r="BA11845"/>
      <c r="BB11845"/>
      <c r="BC11845"/>
      <c r="BD11845"/>
    </row>
    <row r="11846" spans="1:56" s="4" customFormat="1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  <c r="BA11846"/>
      <c r="BB11846"/>
      <c r="BC11846"/>
      <c r="BD11846"/>
    </row>
    <row r="11847" spans="1:56" s="4" customFormat="1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  <c r="BA11847"/>
      <c r="BB11847"/>
      <c r="BC11847"/>
      <c r="BD11847"/>
    </row>
    <row r="11848" spans="1:56" s="4" customFormat="1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  <c r="BA11848"/>
      <c r="BB11848"/>
      <c r="BC11848"/>
      <c r="BD11848"/>
    </row>
    <row r="11849" spans="1:56" s="4" customFormat="1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  <c r="BA11849"/>
      <c r="BB11849"/>
      <c r="BC11849"/>
      <c r="BD11849"/>
    </row>
    <row r="11850" spans="1:56" s="4" customFormat="1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  <c r="BA11850"/>
      <c r="BB11850"/>
      <c r="BC11850"/>
      <c r="BD11850"/>
    </row>
    <row r="11851" spans="1:56" s="4" customFormat="1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  <c r="BA11851"/>
      <c r="BB11851"/>
      <c r="BC11851"/>
      <c r="BD11851"/>
    </row>
    <row r="11852" spans="1:56" s="4" customFormat="1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  <c r="BA11852"/>
      <c r="BB11852"/>
      <c r="BC11852"/>
      <c r="BD11852"/>
    </row>
    <row r="11853" spans="1:56" s="4" customFormat="1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  <c r="BA11853"/>
      <c r="BB11853"/>
      <c r="BC11853"/>
      <c r="BD11853"/>
    </row>
    <row r="11854" spans="1:56" s="4" customFormat="1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  <c r="BA11854"/>
      <c r="BB11854"/>
      <c r="BC11854"/>
      <c r="BD11854"/>
    </row>
    <row r="11855" spans="1:56" s="4" customFormat="1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  <c r="BA11855"/>
      <c r="BB11855"/>
      <c r="BC11855"/>
      <c r="BD11855"/>
    </row>
    <row r="11856" spans="1:56" s="4" customFormat="1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  <c r="BA11856"/>
      <c r="BB11856"/>
      <c r="BC11856"/>
      <c r="BD11856"/>
    </row>
    <row r="11857" spans="1:56" s="4" customFormat="1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  <c r="BA11857"/>
      <c r="BB11857"/>
      <c r="BC11857"/>
      <c r="BD11857"/>
    </row>
    <row r="11858" spans="1:56" s="4" customFormat="1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  <c r="BA11858"/>
      <c r="BB11858"/>
      <c r="BC11858"/>
      <c r="BD11858"/>
    </row>
    <row r="11859" spans="1:56" s="4" customFormat="1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  <c r="BA11859"/>
      <c r="BB11859"/>
      <c r="BC11859"/>
      <c r="BD11859"/>
    </row>
    <row r="11860" spans="1:56" s="4" customFormat="1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  <c r="BA11860"/>
      <c r="BB11860"/>
      <c r="BC11860"/>
      <c r="BD11860"/>
    </row>
    <row r="11861" spans="1:56" s="4" customFormat="1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  <c r="BA11861"/>
      <c r="BB11861"/>
      <c r="BC11861"/>
      <c r="BD11861"/>
    </row>
    <row r="11862" spans="1:56" s="4" customFormat="1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  <c r="BA11862"/>
      <c r="BB11862"/>
      <c r="BC11862"/>
      <c r="BD11862"/>
    </row>
    <row r="11863" spans="1:56" s="4" customFormat="1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  <c r="BA11863"/>
      <c r="BB11863"/>
      <c r="BC11863"/>
      <c r="BD11863"/>
    </row>
    <row r="11864" spans="1:56" s="4" customFormat="1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  <c r="BA11864"/>
      <c r="BB11864"/>
      <c r="BC11864"/>
      <c r="BD11864"/>
    </row>
    <row r="11865" spans="1:56" s="4" customFormat="1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  <c r="BA11865"/>
      <c r="BB11865"/>
      <c r="BC11865"/>
      <c r="BD11865"/>
    </row>
    <row r="11866" spans="1:56" s="4" customFormat="1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  <c r="BA11866"/>
      <c r="BB11866"/>
      <c r="BC11866"/>
      <c r="BD11866"/>
    </row>
    <row r="11867" spans="1:56" s="4" customFormat="1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  <c r="BA11867"/>
      <c r="BB11867"/>
      <c r="BC11867"/>
      <c r="BD11867"/>
    </row>
    <row r="11868" spans="1:56" s="4" customFormat="1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  <c r="BA11868"/>
      <c r="BB11868"/>
      <c r="BC11868"/>
      <c r="BD11868"/>
    </row>
    <row r="11869" spans="1:56" s="4" customFormat="1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  <c r="BA11869"/>
      <c r="BB11869"/>
      <c r="BC11869"/>
      <c r="BD11869"/>
    </row>
    <row r="11870" spans="1:56" s="4" customFormat="1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  <c r="BA11870"/>
      <c r="BB11870"/>
      <c r="BC11870"/>
      <c r="BD11870"/>
    </row>
    <row r="11871" spans="1:56" s="4" customFormat="1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  <c r="BA11871"/>
      <c r="BB11871"/>
      <c r="BC11871"/>
      <c r="BD11871"/>
    </row>
    <row r="11872" spans="1:56" s="4" customFormat="1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  <c r="BA11872"/>
      <c r="BB11872"/>
      <c r="BC11872"/>
      <c r="BD11872"/>
    </row>
    <row r="11873" spans="1:56" s="4" customFormat="1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  <c r="BA11873"/>
      <c r="BB11873"/>
      <c r="BC11873"/>
      <c r="BD11873"/>
    </row>
    <row r="11874" spans="1:56" s="4" customFormat="1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  <c r="BA11874"/>
      <c r="BB11874"/>
      <c r="BC11874"/>
      <c r="BD11874"/>
    </row>
    <row r="11875" spans="1:56" s="4" customFormat="1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  <c r="BA11875"/>
      <c r="BB11875"/>
      <c r="BC11875"/>
      <c r="BD11875"/>
    </row>
    <row r="11876" spans="1:56" s="4" customFormat="1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  <c r="BA11876"/>
      <c r="BB11876"/>
      <c r="BC11876"/>
      <c r="BD11876"/>
    </row>
    <row r="11877" spans="1:56" s="4" customFormat="1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  <c r="BA11877"/>
      <c r="BB11877"/>
      <c r="BC11877"/>
      <c r="BD11877"/>
    </row>
    <row r="11878" spans="1:56" s="4" customFormat="1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  <c r="BA11878"/>
      <c r="BB11878"/>
      <c r="BC11878"/>
      <c r="BD11878"/>
    </row>
    <row r="11879" spans="1:56" s="4" customFormat="1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  <c r="BA11879"/>
      <c r="BB11879"/>
      <c r="BC11879"/>
      <c r="BD11879"/>
    </row>
    <row r="11880" spans="1:56" s="4" customFormat="1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  <c r="BA11880"/>
      <c r="BB11880"/>
      <c r="BC11880"/>
      <c r="BD11880"/>
    </row>
    <row r="11881" spans="1:56" s="4" customFormat="1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  <c r="BA11881"/>
      <c r="BB11881"/>
      <c r="BC11881"/>
      <c r="BD11881"/>
    </row>
    <row r="11882" spans="1:56" s="4" customFormat="1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  <c r="BA11882"/>
      <c r="BB11882"/>
      <c r="BC11882"/>
      <c r="BD11882"/>
    </row>
    <row r="11883" spans="1:56" s="4" customFormat="1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  <c r="BA11883"/>
      <c r="BB11883"/>
      <c r="BC11883"/>
      <c r="BD11883"/>
    </row>
    <row r="11884" spans="1:56" s="4" customFormat="1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  <c r="BA11884"/>
      <c r="BB11884"/>
      <c r="BC11884"/>
      <c r="BD11884"/>
    </row>
    <row r="11885" spans="1:56" s="4" customFormat="1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  <c r="BA11885"/>
      <c r="BB11885"/>
      <c r="BC11885"/>
      <c r="BD11885"/>
    </row>
    <row r="11886" spans="1:56" s="4" customFormat="1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  <c r="BA11886"/>
      <c r="BB11886"/>
      <c r="BC11886"/>
      <c r="BD11886"/>
    </row>
    <row r="11887" spans="1:56" s="4" customFormat="1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  <c r="BA11887"/>
      <c r="BB11887"/>
      <c r="BC11887"/>
      <c r="BD11887"/>
    </row>
    <row r="11888" spans="1:56" s="4" customFormat="1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  <c r="BA11888"/>
      <c r="BB11888"/>
      <c r="BC11888"/>
      <c r="BD11888"/>
    </row>
    <row r="11889" spans="1:56" s="4" customFormat="1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  <c r="BA11889"/>
      <c r="BB11889"/>
      <c r="BC11889"/>
      <c r="BD11889"/>
    </row>
    <row r="11890" spans="1:56" s="4" customFormat="1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  <c r="BA11890"/>
      <c r="BB11890"/>
      <c r="BC11890"/>
      <c r="BD11890"/>
    </row>
    <row r="11891" spans="1:56" s="4" customFormat="1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  <c r="BA11891"/>
      <c r="BB11891"/>
      <c r="BC11891"/>
      <c r="BD11891"/>
    </row>
    <row r="11892" spans="1:56" s="4" customFormat="1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  <c r="BA11892"/>
      <c r="BB11892"/>
      <c r="BC11892"/>
      <c r="BD11892"/>
    </row>
    <row r="11893" spans="1:56" s="4" customFormat="1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  <c r="BA11893"/>
      <c r="BB11893"/>
      <c r="BC11893"/>
      <c r="BD11893"/>
    </row>
    <row r="11894" spans="1:56" s="4" customFormat="1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  <c r="BA11894"/>
      <c r="BB11894"/>
      <c r="BC11894"/>
      <c r="BD11894"/>
    </row>
    <row r="11895" spans="1:56" s="4" customFormat="1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  <c r="BA11895"/>
      <c r="BB11895"/>
      <c r="BC11895"/>
      <c r="BD11895"/>
    </row>
    <row r="11896" spans="1:56" s="4" customFormat="1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  <c r="BA11896"/>
      <c r="BB11896"/>
      <c r="BC11896"/>
      <c r="BD11896"/>
    </row>
    <row r="11897" spans="1:56" s="4" customFormat="1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  <c r="BA11897"/>
      <c r="BB11897"/>
      <c r="BC11897"/>
      <c r="BD11897"/>
    </row>
    <row r="11898" spans="1:56" s="4" customFormat="1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  <c r="BA11898"/>
      <c r="BB11898"/>
      <c r="BC11898"/>
      <c r="BD11898"/>
    </row>
    <row r="11899" spans="1:56" s="4" customFormat="1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  <c r="BA11899"/>
      <c r="BB11899"/>
      <c r="BC11899"/>
      <c r="BD11899"/>
    </row>
    <row r="11900" spans="1:56" s="4" customFormat="1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  <c r="BA11900"/>
      <c r="BB11900"/>
      <c r="BC11900"/>
      <c r="BD11900"/>
    </row>
    <row r="11901" spans="1:56" s="4" customFormat="1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  <c r="BA11901"/>
      <c r="BB11901"/>
      <c r="BC11901"/>
      <c r="BD11901"/>
    </row>
    <row r="11902" spans="1:56" s="4" customFormat="1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  <c r="BA11902"/>
      <c r="BB11902"/>
      <c r="BC11902"/>
      <c r="BD11902"/>
    </row>
    <row r="11903" spans="1:56" s="4" customFormat="1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  <c r="BA11903"/>
      <c r="BB11903"/>
      <c r="BC11903"/>
      <c r="BD11903"/>
    </row>
    <row r="11904" spans="1:56" s="4" customFormat="1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  <c r="BA11904"/>
      <c r="BB11904"/>
      <c r="BC11904"/>
      <c r="BD11904"/>
    </row>
    <row r="11905" spans="1:56" s="4" customFormat="1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  <c r="BA11905"/>
      <c r="BB11905"/>
      <c r="BC11905"/>
      <c r="BD11905"/>
    </row>
    <row r="11906" spans="1:56" s="4" customFormat="1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  <c r="BA11906"/>
      <c r="BB11906"/>
      <c r="BC11906"/>
      <c r="BD11906"/>
    </row>
    <row r="11907" spans="1:56" s="4" customFormat="1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  <c r="BA11907"/>
      <c r="BB11907"/>
      <c r="BC11907"/>
      <c r="BD11907"/>
    </row>
    <row r="11908" spans="1:56" s="4" customFormat="1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  <c r="BA11908"/>
      <c r="BB11908"/>
      <c r="BC11908"/>
      <c r="BD11908"/>
    </row>
    <row r="11909" spans="1:56" s="4" customFormat="1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  <c r="BA11909"/>
      <c r="BB11909"/>
      <c r="BC11909"/>
      <c r="BD11909"/>
    </row>
    <row r="11910" spans="1:56" s="4" customFormat="1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  <c r="BA11910"/>
      <c r="BB11910"/>
      <c r="BC11910"/>
      <c r="BD11910"/>
    </row>
    <row r="11911" spans="1:56" s="4" customFormat="1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  <c r="BA11911"/>
      <c r="BB11911"/>
      <c r="BC11911"/>
      <c r="BD11911"/>
    </row>
    <row r="11912" spans="1:56" s="4" customFormat="1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  <c r="BA11912"/>
      <c r="BB11912"/>
      <c r="BC11912"/>
      <c r="BD11912"/>
    </row>
    <row r="11913" spans="1:56" s="4" customFormat="1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  <c r="BA11913"/>
      <c r="BB11913"/>
      <c r="BC11913"/>
      <c r="BD11913"/>
    </row>
    <row r="11914" spans="1:56" s="4" customFormat="1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  <c r="BA11914"/>
      <c r="BB11914"/>
      <c r="BC11914"/>
      <c r="BD11914"/>
    </row>
    <row r="11915" spans="1:56" s="4" customFormat="1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  <c r="BA11915"/>
      <c r="BB11915"/>
      <c r="BC11915"/>
      <c r="BD11915"/>
    </row>
    <row r="11916" spans="1:56" s="4" customFormat="1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  <c r="BA11916"/>
      <c r="BB11916"/>
      <c r="BC11916"/>
      <c r="BD11916"/>
    </row>
    <row r="11917" spans="1:56" s="4" customFormat="1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  <c r="BA11917"/>
      <c r="BB11917"/>
      <c r="BC11917"/>
      <c r="BD11917"/>
    </row>
    <row r="11918" spans="1:56" s="4" customFormat="1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  <c r="BA11918"/>
      <c r="BB11918"/>
      <c r="BC11918"/>
      <c r="BD11918"/>
    </row>
    <row r="11919" spans="1:56" s="4" customFormat="1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  <c r="BA11919"/>
      <c r="BB11919"/>
      <c r="BC11919"/>
      <c r="BD11919"/>
    </row>
    <row r="11920" spans="1:56" s="4" customFormat="1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  <c r="BA11920"/>
      <c r="BB11920"/>
      <c r="BC11920"/>
      <c r="BD11920"/>
    </row>
    <row r="11921" spans="1:56" s="4" customFormat="1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  <c r="BA11921"/>
      <c r="BB11921"/>
      <c r="BC11921"/>
      <c r="BD11921"/>
    </row>
    <row r="11922" spans="1:56" s="4" customFormat="1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  <c r="BA11922"/>
      <c r="BB11922"/>
      <c r="BC11922"/>
      <c r="BD11922"/>
    </row>
    <row r="11923" spans="1:56" s="4" customFormat="1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  <c r="BA11923"/>
      <c r="BB11923"/>
      <c r="BC11923"/>
      <c r="BD11923"/>
    </row>
    <row r="11924" spans="1:56" s="4" customFormat="1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  <c r="BA11924"/>
      <c r="BB11924"/>
      <c r="BC11924"/>
      <c r="BD11924"/>
    </row>
    <row r="11925" spans="1:56" s="4" customFormat="1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  <c r="BA11925"/>
      <c r="BB11925"/>
      <c r="BC11925"/>
      <c r="BD11925"/>
    </row>
    <row r="11926" spans="1:56" s="4" customFormat="1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  <c r="BA11926"/>
      <c r="BB11926"/>
      <c r="BC11926"/>
      <c r="BD11926"/>
    </row>
    <row r="11927" spans="1:56" s="4" customFormat="1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  <c r="BA11927"/>
      <c r="BB11927"/>
      <c r="BC11927"/>
      <c r="BD11927"/>
    </row>
    <row r="11928" spans="1:56" s="4" customFormat="1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  <c r="BA11928"/>
      <c r="BB11928"/>
      <c r="BC11928"/>
      <c r="BD11928"/>
    </row>
    <row r="11929" spans="1:56" s="4" customFormat="1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  <c r="BA11929"/>
      <c r="BB11929"/>
      <c r="BC11929"/>
      <c r="BD11929"/>
    </row>
    <row r="11930" spans="1:56" s="4" customFormat="1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  <c r="BA11930"/>
      <c r="BB11930"/>
      <c r="BC11930"/>
      <c r="BD11930"/>
    </row>
    <row r="11931" spans="1:56" s="4" customFormat="1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  <c r="BA11931"/>
      <c r="BB11931"/>
      <c r="BC11931"/>
      <c r="BD11931"/>
    </row>
    <row r="11932" spans="1:56" s="4" customFormat="1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  <c r="BA11932"/>
      <c r="BB11932"/>
      <c r="BC11932"/>
      <c r="BD11932"/>
    </row>
    <row r="11933" spans="1:56" s="4" customFormat="1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  <c r="BA11933"/>
      <c r="BB11933"/>
      <c r="BC11933"/>
      <c r="BD11933"/>
    </row>
    <row r="11934" spans="1:56" s="4" customFormat="1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  <c r="BA11934"/>
      <c r="BB11934"/>
      <c r="BC11934"/>
      <c r="BD11934"/>
    </row>
    <row r="11935" spans="1:56" s="4" customFormat="1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  <c r="BA11935"/>
      <c r="BB11935"/>
      <c r="BC11935"/>
      <c r="BD11935"/>
    </row>
    <row r="11936" spans="1:56" s="4" customFormat="1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  <c r="BA11936"/>
      <c r="BB11936"/>
      <c r="BC11936"/>
      <c r="BD11936"/>
    </row>
    <row r="11937" spans="1:56" s="4" customFormat="1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  <c r="BA11937"/>
      <c r="BB11937"/>
      <c r="BC11937"/>
      <c r="BD11937"/>
    </row>
    <row r="11938" spans="1:56" s="4" customFormat="1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  <c r="BA11938"/>
      <c r="BB11938"/>
      <c r="BC11938"/>
      <c r="BD11938"/>
    </row>
    <row r="11939" spans="1:56" s="4" customFormat="1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  <c r="BA11939"/>
      <c r="BB11939"/>
      <c r="BC11939"/>
      <c r="BD11939"/>
    </row>
    <row r="11940" spans="1:56" s="4" customFormat="1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  <c r="BA11940"/>
      <c r="BB11940"/>
      <c r="BC11940"/>
      <c r="BD11940"/>
    </row>
    <row r="11941" spans="1:56" s="4" customFormat="1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  <c r="BA11941"/>
      <c r="BB11941"/>
      <c r="BC11941"/>
      <c r="BD11941"/>
    </row>
    <row r="11942" spans="1:56" s="4" customFormat="1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  <c r="BA11942"/>
      <c r="BB11942"/>
      <c r="BC11942"/>
      <c r="BD11942"/>
    </row>
    <row r="11943" spans="1:56" s="4" customFormat="1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  <c r="BA11943"/>
      <c r="BB11943"/>
      <c r="BC11943"/>
      <c r="BD11943"/>
    </row>
    <row r="11944" spans="1:56" s="4" customFormat="1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  <c r="BA11944"/>
      <c r="BB11944"/>
      <c r="BC11944"/>
      <c r="BD11944"/>
    </row>
    <row r="11945" spans="1:56" s="4" customFormat="1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  <c r="BA11945"/>
      <c r="BB11945"/>
      <c r="BC11945"/>
      <c r="BD11945"/>
    </row>
    <row r="11946" spans="1:56" s="4" customFormat="1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  <c r="BA11946"/>
      <c r="BB11946"/>
      <c r="BC11946"/>
      <c r="BD11946"/>
    </row>
    <row r="11947" spans="1:56" s="4" customFormat="1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  <c r="BA11947"/>
      <c r="BB11947"/>
      <c r="BC11947"/>
      <c r="BD11947"/>
    </row>
    <row r="11948" spans="1:56" s="4" customFormat="1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  <c r="BA11948"/>
      <c r="BB11948"/>
      <c r="BC11948"/>
      <c r="BD11948"/>
    </row>
    <row r="11949" spans="1:56" s="4" customFormat="1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  <c r="BA11949"/>
      <c r="BB11949"/>
      <c r="BC11949"/>
      <c r="BD11949"/>
    </row>
    <row r="11950" spans="1:56" s="4" customFormat="1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  <c r="BA11950"/>
      <c r="BB11950"/>
      <c r="BC11950"/>
      <c r="BD11950"/>
    </row>
    <row r="11951" spans="1:56" s="4" customFormat="1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  <c r="BA11951"/>
      <c r="BB11951"/>
      <c r="BC11951"/>
      <c r="BD11951"/>
    </row>
    <row r="11952" spans="1:56" s="4" customFormat="1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  <c r="BA11952"/>
      <c r="BB11952"/>
      <c r="BC11952"/>
      <c r="BD11952"/>
    </row>
    <row r="11953" spans="1:56" s="4" customFormat="1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  <c r="BA11953"/>
      <c r="BB11953"/>
      <c r="BC11953"/>
      <c r="BD11953"/>
    </row>
    <row r="11954" spans="1:56" s="4" customFormat="1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  <c r="BA11954"/>
      <c r="BB11954"/>
      <c r="BC11954"/>
      <c r="BD11954"/>
    </row>
    <row r="11955" spans="1:56" s="4" customFormat="1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  <c r="BA11955"/>
      <c r="BB11955"/>
      <c r="BC11955"/>
      <c r="BD11955"/>
    </row>
    <row r="11956" spans="1:56" s="4" customFormat="1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  <c r="BA11956"/>
      <c r="BB11956"/>
      <c r="BC11956"/>
      <c r="BD11956"/>
    </row>
    <row r="11957" spans="1:56" s="4" customFormat="1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  <c r="BA11957"/>
      <c r="BB11957"/>
      <c r="BC11957"/>
      <c r="BD11957"/>
    </row>
    <row r="11958" spans="1:56" s="4" customFormat="1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  <c r="BA11958"/>
      <c r="BB11958"/>
      <c r="BC11958"/>
      <c r="BD11958"/>
    </row>
    <row r="11959" spans="1:56" s="4" customFormat="1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  <c r="BA11959"/>
      <c r="BB11959"/>
      <c r="BC11959"/>
      <c r="BD11959"/>
    </row>
    <row r="11960" spans="1:56" s="4" customFormat="1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  <c r="BA11960"/>
      <c r="BB11960"/>
      <c r="BC11960"/>
      <c r="BD11960"/>
    </row>
    <row r="11961" spans="1:56" s="4" customFormat="1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  <c r="BA11961"/>
      <c r="BB11961"/>
      <c r="BC11961"/>
      <c r="BD11961"/>
    </row>
    <row r="11962" spans="1:56" s="4" customFormat="1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  <c r="BA11962"/>
      <c r="BB11962"/>
      <c r="BC11962"/>
      <c r="BD11962"/>
    </row>
    <row r="11963" spans="1:56" s="4" customFormat="1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  <c r="BA11963"/>
      <c r="BB11963"/>
      <c r="BC11963"/>
      <c r="BD11963"/>
    </row>
    <row r="11964" spans="1:56" s="4" customFormat="1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  <c r="BA11964"/>
      <c r="BB11964"/>
      <c r="BC11964"/>
      <c r="BD11964"/>
    </row>
    <row r="11965" spans="1:56" s="4" customFormat="1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  <c r="BA11965"/>
      <c r="BB11965"/>
      <c r="BC11965"/>
      <c r="BD11965"/>
    </row>
    <row r="11966" spans="1:56" s="4" customFormat="1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  <c r="BA11966"/>
      <c r="BB11966"/>
      <c r="BC11966"/>
      <c r="BD11966"/>
    </row>
    <row r="11967" spans="1:56" s="4" customFormat="1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  <c r="BA11967"/>
      <c r="BB11967"/>
      <c r="BC11967"/>
      <c r="BD11967"/>
    </row>
    <row r="11968" spans="1:56" s="4" customFormat="1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  <c r="BA11968"/>
      <c r="BB11968"/>
      <c r="BC11968"/>
      <c r="BD11968"/>
    </row>
    <row r="11969" spans="1:56" s="4" customFormat="1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  <c r="BA11969"/>
      <c r="BB11969"/>
      <c r="BC11969"/>
      <c r="BD11969"/>
    </row>
    <row r="11970" spans="1:56" s="4" customFormat="1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  <c r="BA11970"/>
      <c r="BB11970"/>
      <c r="BC11970"/>
      <c r="BD11970"/>
    </row>
    <row r="11971" spans="1:56" s="4" customFormat="1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  <c r="BA11971"/>
      <c r="BB11971"/>
      <c r="BC11971"/>
      <c r="BD11971"/>
    </row>
    <row r="11972" spans="1:56" s="4" customFormat="1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  <c r="BA11972"/>
      <c r="BB11972"/>
      <c r="BC11972"/>
      <c r="BD11972"/>
    </row>
    <row r="11973" spans="1:56" s="4" customFormat="1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  <c r="BA11973"/>
      <c r="BB11973"/>
      <c r="BC11973"/>
      <c r="BD11973"/>
    </row>
    <row r="11974" spans="1:56" s="4" customFormat="1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  <c r="BA11974"/>
      <c r="BB11974"/>
      <c r="BC11974"/>
      <c r="BD11974"/>
    </row>
    <row r="11975" spans="1:56" s="4" customFormat="1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  <c r="BA11975"/>
      <c r="BB11975"/>
      <c r="BC11975"/>
      <c r="BD11975"/>
    </row>
    <row r="11976" spans="1:56" s="4" customFormat="1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  <c r="BA11976"/>
      <c r="BB11976"/>
      <c r="BC11976"/>
      <c r="BD11976"/>
    </row>
    <row r="11977" spans="1:56" s="4" customFormat="1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  <c r="BA11977"/>
      <c r="BB11977"/>
      <c r="BC11977"/>
      <c r="BD11977"/>
    </row>
    <row r="11978" spans="1:56" s="4" customFormat="1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  <c r="BA11978"/>
      <c r="BB11978"/>
      <c r="BC11978"/>
      <c r="BD11978"/>
    </row>
    <row r="11979" spans="1:56" s="4" customFormat="1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  <c r="BA11979"/>
      <c r="BB11979"/>
      <c r="BC11979"/>
      <c r="BD11979"/>
    </row>
    <row r="11980" spans="1:56" s="4" customFormat="1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  <c r="BA11980"/>
      <c r="BB11980"/>
      <c r="BC11980"/>
      <c r="BD11980"/>
    </row>
    <row r="11981" spans="1:56" s="4" customFormat="1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  <c r="BA11981"/>
      <c r="BB11981"/>
      <c r="BC11981"/>
      <c r="BD11981"/>
    </row>
    <row r="11982" spans="1:56" s="4" customFormat="1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  <c r="BA11982"/>
      <c r="BB11982"/>
      <c r="BC11982"/>
      <c r="BD11982"/>
    </row>
    <row r="11983" spans="1:56" s="4" customFormat="1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  <c r="BA11983"/>
      <c r="BB11983"/>
      <c r="BC11983"/>
      <c r="BD11983"/>
    </row>
    <row r="11984" spans="1:56" s="4" customFormat="1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  <c r="BA11984"/>
      <c r="BB11984"/>
      <c r="BC11984"/>
      <c r="BD11984"/>
    </row>
    <row r="11985" spans="1:56" s="4" customFormat="1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  <c r="BA11985"/>
      <c r="BB11985"/>
      <c r="BC11985"/>
      <c r="BD11985"/>
    </row>
    <row r="11986" spans="1:56" s="4" customFormat="1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  <c r="BA11986"/>
      <c r="BB11986"/>
      <c r="BC11986"/>
      <c r="BD11986"/>
    </row>
    <row r="11987" spans="1:56" s="4" customFormat="1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  <c r="BA11987"/>
      <c r="BB11987"/>
      <c r="BC11987"/>
      <c r="BD11987"/>
    </row>
    <row r="11988" spans="1:56" s="4" customFormat="1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  <c r="BA11988"/>
      <c r="BB11988"/>
      <c r="BC11988"/>
      <c r="BD11988"/>
    </row>
    <row r="11989" spans="1:56" s="4" customFormat="1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  <c r="BA11989"/>
      <c r="BB11989"/>
      <c r="BC11989"/>
      <c r="BD11989"/>
    </row>
    <row r="11990" spans="1:56" s="4" customFormat="1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  <c r="BA11990"/>
      <c r="BB11990"/>
      <c r="BC11990"/>
      <c r="BD11990"/>
    </row>
    <row r="11991" spans="1:56" s="4" customFormat="1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  <c r="BA11991"/>
      <c r="BB11991"/>
      <c r="BC11991"/>
      <c r="BD11991"/>
    </row>
    <row r="11992" spans="1:56" s="4" customFormat="1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  <c r="BA11992"/>
      <c r="BB11992"/>
      <c r="BC11992"/>
      <c r="BD11992"/>
    </row>
    <row r="11993" spans="1:56" s="4" customFormat="1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  <c r="BA11993"/>
      <c r="BB11993"/>
      <c r="BC11993"/>
      <c r="BD11993"/>
    </row>
    <row r="11994" spans="1:56" s="4" customFormat="1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  <c r="BA11994"/>
      <c r="BB11994"/>
      <c r="BC11994"/>
      <c r="BD11994"/>
    </row>
    <row r="11995" spans="1:56" s="4" customFormat="1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  <c r="BA11995"/>
      <c r="BB11995"/>
      <c r="BC11995"/>
      <c r="BD11995"/>
    </row>
    <row r="11996" spans="1:56" s="4" customFormat="1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  <c r="BA11996"/>
      <c r="BB11996"/>
      <c r="BC11996"/>
      <c r="BD11996"/>
    </row>
    <row r="11997" spans="1:56" s="4" customFormat="1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  <c r="BA11997"/>
      <c r="BB11997"/>
      <c r="BC11997"/>
      <c r="BD11997"/>
    </row>
    <row r="11998" spans="1:56" s="4" customFormat="1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  <c r="BA11998"/>
      <c r="BB11998"/>
      <c r="BC11998"/>
      <c r="BD11998"/>
    </row>
    <row r="11999" spans="1:56" s="4" customFormat="1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  <c r="BA11999"/>
      <c r="BB11999"/>
      <c r="BC11999"/>
      <c r="BD11999"/>
    </row>
    <row r="12000" spans="1:56" s="4" customFormat="1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  <c r="BA12000"/>
      <c r="BB12000"/>
      <c r="BC12000"/>
      <c r="BD12000"/>
    </row>
    <row r="12001" spans="1:56" s="4" customFormat="1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  <c r="BA12001"/>
      <c r="BB12001"/>
      <c r="BC12001"/>
      <c r="BD12001"/>
    </row>
    <row r="12002" spans="1:56" s="4" customFormat="1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  <c r="BA12002"/>
      <c r="BB12002"/>
      <c r="BC12002"/>
      <c r="BD12002"/>
    </row>
    <row r="12003" spans="1:56" s="4" customFormat="1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  <c r="BA12003"/>
      <c r="BB12003"/>
      <c r="BC12003"/>
      <c r="BD12003"/>
    </row>
    <row r="12004" spans="1:56" s="4" customFormat="1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  <c r="BA12004"/>
      <c r="BB12004"/>
      <c r="BC12004"/>
      <c r="BD12004"/>
    </row>
    <row r="12005" spans="1:56" s="4" customFormat="1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  <c r="BA12005"/>
      <c r="BB12005"/>
      <c r="BC12005"/>
      <c r="BD12005"/>
    </row>
    <row r="12006" spans="1:56" s="4" customFormat="1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  <c r="BA12006"/>
      <c r="BB12006"/>
      <c r="BC12006"/>
      <c r="BD12006"/>
    </row>
    <row r="12007" spans="1:56" s="4" customFormat="1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  <c r="BA12007"/>
      <c r="BB12007"/>
      <c r="BC12007"/>
      <c r="BD12007"/>
    </row>
    <row r="12008" spans="1:56" s="4" customFormat="1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  <c r="BA12008"/>
      <c r="BB12008"/>
      <c r="BC12008"/>
      <c r="BD12008"/>
    </row>
    <row r="12009" spans="1:56" s="4" customFormat="1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  <c r="BA12009"/>
      <c r="BB12009"/>
      <c r="BC12009"/>
      <c r="BD12009"/>
    </row>
    <row r="12010" spans="1:56" s="4" customFormat="1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  <c r="BA12010"/>
      <c r="BB12010"/>
      <c r="BC12010"/>
      <c r="BD12010"/>
    </row>
    <row r="12011" spans="1:56" s="4" customFormat="1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  <c r="BA12011"/>
      <c r="BB12011"/>
      <c r="BC12011"/>
      <c r="BD12011"/>
    </row>
    <row r="12012" spans="1:56" s="4" customFormat="1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  <c r="BA12012"/>
      <c r="BB12012"/>
      <c r="BC12012"/>
      <c r="BD12012"/>
    </row>
    <row r="12013" spans="1:56" s="4" customFormat="1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  <c r="BA12013"/>
      <c r="BB12013"/>
      <c r="BC12013"/>
      <c r="BD12013"/>
    </row>
    <row r="12014" spans="1:56" s="4" customFormat="1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  <c r="BA12014"/>
      <c r="BB12014"/>
      <c r="BC12014"/>
      <c r="BD12014"/>
    </row>
    <row r="12015" spans="1:56" s="4" customFormat="1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  <c r="BA12015"/>
      <c r="BB12015"/>
      <c r="BC12015"/>
      <c r="BD12015"/>
    </row>
    <row r="12016" spans="1:56" s="4" customFormat="1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  <c r="BA12016"/>
      <c r="BB12016"/>
      <c r="BC12016"/>
      <c r="BD12016"/>
    </row>
    <row r="12017" spans="1:56" s="4" customFormat="1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  <c r="BA12017"/>
      <c r="BB12017"/>
      <c r="BC12017"/>
      <c r="BD12017"/>
    </row>
    <row r="12018" spans="1:56" s="4" customFormat="1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  <c r="BA12018"/>
      <c r="BB12018"/>
      <c r="BC12018"/>
      <c r="BD12018"/>
    </row>
    <row r="12019" spans="1:56" s="4" customFormat="1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  <c r="BA12019"/>
      <c r="BB12019"/>
      <c r="BC12019"/>
      <c r="BD12019"/>
    </row>
    <row r="12020" spans="1:56" s="4" customFormat="1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  <c r="BA12020"/>
      <c r="BB12020"/>
      <c r="BC12020"/>
      <c r="BD12020"/>
    </row>
    <row r="12021" spans="1:56" s="4" customFormat="1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  <c r="BA12021"/>
      <c r="BB12021"/>
      <c r="BC12021"/>
      <c r="BD12021"/>
    </row>
    <row r="12022" spans="1:56" s="4" customFormat="1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  <c r="BA12022"/>
      <c r="BB12022"/>
      <c r="BC12022"/>
      <c r="BD12022"/>
    </row>
    <row r="12023" spans="1:56" s="4" customFormat="1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  <c r="BA12023"/>
      <c r="BB12023"/>
      <c r="BC12023"/>
      <c r="BD12023"/>
    </row>
    <row r="12024" spans="1:56" s="4" customFormat="1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  <c r="BA12024"/>
      <c r="BB12024"/>
      <c r="BC12024"/>
      <c r="BD12024"/>
    </row>
    <row r="12025" spans="1:56" s="4" customFormat="1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  <c r="BA12025"/>
      <c r="BB12025"/>
      <c r="BC12025"/>
      <c r="BD12025"/>
    </row>
    <row r="12026" spans="1:56" s="4" customFormat="1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  <c r="BA12026"/>
      <c r="BB12026"/>
      <c r="BC12026"/>
      <c r="BD12026"/>
    </row>
    <row r="12027" spans="1:56" s="4" customFormat="1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  <c r="BA12027"/>
      <c r="BB12027"/>
      <c r="BC12027"/>
      <c r="BD12027"/>
    </row>
    <row r="12028" spans="1:56" s="4" customFormat="1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  <c r="BA12028"/>
      <c r="BB12028"/>
      <c r="BC12028"/>
      <c r="BD12028"/>
    </row>
    <row r="12029" spans="1:56" s="4" customFormat="1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  <c r="BA12029"/>
      <c r="BB12029"/>
      <c r="BC12029"/>
      <c r="BD12029"/>
    </row>
    <row r="12030" spans="1:56" s="4" customFormat="1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  <c r="BA12030"/>
      <c r="BB12030"/>
      <c r="BC12030"/>
      <c r="BD12030"/>
    </row>
    <row r="12031" spans="1:56" s="4" customFormat="1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  <c r="BA12031"/>
      <c r="BB12031"/>
      <c r="BC12031"/>
      <c r="BD12031"/>
    </row>
    <row r="12032" spans="1:56" s="4" customFormat="1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  <c r="BA12032"/>
      <c r="BB12032"/>
      <c r="BC12032"/>
      <c r="BD12032"/>
    </row>
    <row r="12033" spans="1:56" s="4" customFormat="1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  <c r="BA12033"/>
      <c r="BB12033"/>
      <c r="BC12033"/>
      <c r="BD12033"/>
    </row>
    <row r="12034" spans="1:56" s="4" customFormat="1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  <c r="BA12034"/>
      <c r="BB12034"/>
      <c r="BC12034"/>
      <c r="BD12034"/>
    </row>
    <row r="12035" spans="1:56" s="4" customFormat="1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  <c r="BA12035"/>
      <c r="BB12035"/>
      <c r="BC12035"/>
      <c r="BD12035"/>
    </row>
    <row r="12036" spans="1:56" s="4" customFormat="1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  <c r="BA12036"/>
      <c r="BB12036"/>
      <c r="BC12036"/>
      <c r="BD12036"/>
    </row>
    <row r="12037" spans="1:56" s="4" customFormat="1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  <c r="BA12037"/>
      <c r="BB12037"/>
      <c r="BC12037"/>
      <c r="BD12037"/>
    </row>
    <row r="12038" spans="1:56" s="4" customFormat="1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  <c r="BA12038"/>
      <c r="BB12038"/>
      <c r="BC12038"/>
      <c r="BD12038"/>
    </row>
    <row r="12039" spans="1:56" s="4" customFormat="1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  <c r="BA12039"/>
      <c r="BB12039"/>
      <c r="BC12039"/>
      <c r="BD12039"/>
    </row>
    <row r="12040" spans="1:56" s="4" customFormat="1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  <c r="BA12040"/>
      <c r="BB12040"/>
      <c r="BC12040"/>
      <c r="BD12040"/>
    </row>
    <row r="12041" spans="1:56" s="4" customFormat="1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  <c r="BA12041"/>
      <c r="BB12041"/>
      <c r="BC12041"/>
      <c r="BD12041"/>
    </row>
    <row r="12042" spans="1:56" s="4" customFormat="1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  <c r="BA12042"/>
      <c r="BB12042"/>
      <c r="BC12042"/>
      <c r="BD12042"/>
    </row>
    <row r="12043" spans="1:56" s="4" customFormat="1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  <c r="BA12043"/>
      <c r="BB12043"/>
      <c r="BC12043"/>
      <c r="BD12043"/>
    </row>
    <row r="12044" spans="1:56" s="4" customFormat="1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  <c r="BA12044"/>
      <c r="BB12044"/>
      <c r="BC12044"/>
      <c r="BD12044"/>
    </row>
    <row r="12045" spans="1:56" s="4" customFormat="1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  <c r="BA12045"/>
      <c r="BB12045"/>
      <c r="BC12045"/>
      <c r="BD12045"/>
    </row>
    <row r="12046" spans="1:56" s="4" customFormat="1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  <c r="BA12046"/>
      <c r="BB12046"/>
      <c r="BC12046"/>
      <c r="BD12046"/>
    </row>
    <row r="12047" spans="1:56" s="4" customFormat="1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  <c r="BA12047"/>
      <c r="BB12047"/>
      <c r="BC12047"/>
      <c r="BD12047"/>
    </row>
    <row r="12048" spans="1:56" s="4" customFormat="1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  <c r="BA12048"/>
      <c r="BB12048"/>
      <c r="BC12048"/>
      <c r="BD12048"/>
    </row>
    <row r="12049" spans="1:56" s="4" customFormat="1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  <c r="BA12049"/>
      <c r="BB12049"/>
      <c r="BC12049"/>
      <c r="BD12049"/>
    </row>
    <row r="12050" spans="1:56" s="4" customFormat="1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  <c r="BA12050"/>
      <c r="BB12050"/>
      <c r="BC12050"/>
      <c r="BD12050"/>
    </row>
    <row r="12051" spans="1:56" s="4" customFormat="1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  <c r="BA12051"/>
      <c r="BB12051"/>
      <c r="BC12051"/>
      <c r="BD12051"/>
    </row>
    <row r="12052" spans="1:56" s="4" customFormat="1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  <c r="BA12052"/>
      <c r="BB12052"/>
      <c r="BC12052"/>
      <c r="BD12052"/>
    </row>
    <row r="12053" spans="1:56" s="4" customFormat="1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  <c r="BA12053"/>
      <c r="BB12053"/>
      <c r="BC12053"/>
      <c r="BD12053"/>
    </row>
    <row r="12054" spans="1:56" s="4" customFormat="1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  <c r="BA12054"/>
      <c r="BB12054"/>
      <c r="BC12054"/>
      <c r="BD12054"/>
    </row>
    <row r="12055" spans="1:56" s="4" customFormat="1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  <c r="BA12055"/>
      <c r="BB12055"/>
      <c r="BC12055"/>
      <c r="BD12055"/>
    </row>
    <row r="12056" spans="1:56" s="4" customFormat="1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  <c r="BA12056"/>
      <c r="BB12056"/>
      <c r="BC12056"/>
      <c r="BD12056"/>
    </row>
    <row r="12057" spans="1:56" s="4" customFormat="1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  <c r="BA12057"/>
      <c r="BB12057"/>
      <c r="BC12057"/>
      <c r="BD12057"/>
    </row>
    <row r="12058" spans="1:56" s="4" customFormat="1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  <c r="BA12058"/>
      <c r="BB12058"/>
      <c r="BC12058"/>
      <c r="BD12058"/>
    </row>
    <row r="12059" spans="1:56" s="4" customFormat="1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  <c r="BA12059"/>
      <c r="BB12059"/>
      <c r="BC12059"/>
      <c r="BD12059"/>
    </row>
    <row r="12060" spans="1:56" s="4" customFormat="1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  <c r="BA12060"/>
      <c r="BB12060"/>
      <c r="BC12060"/>
      <c r="BD12060"/>
    </row>
    <row r="12061" spans="1:56" s="4" customFormat="1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  <c r="BA12061"/>
      <c r="BB12061"/>
      <c r="BC12061"/>
      <c r="BD12061"/>
    </row>
    <row r="12062" spans="1:56" s="4" customFormat="1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  <c r="BA12062"/>
      <c r="BB12062"/>
      <c r="BC12062"/>
      <c r="BD12062"/>
    </row>
    <row r="12063" spans="1:56" s="4" customFormat="1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  <c r="BA12063"/>
      <c r="BB12063"/>
      <c r="BC12063"/>
      <c r="BD12063"/>
    </row>
    <row r="12064" spans="1:56" s="4" customFormat="1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  <c r="BA12064"/>
      <c r="BB12064"/>
      <c r="BC12064"/>
      <c r="BD12064"/>
    </row>
    <row r="12065" spans="1:56" s="4" customFormat="1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  <c r="BA12065"/>
      <c r="BB12065"/>
      <c r="BC12065"/>
      <c r="BD12065"/>
    </row>
    <row r="12066" spans="1:56" s="4" customFormat="1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  <c r="BA12066"/>
      <c r="BB12066"/>
      <c r="BC12066"/>
      <c r="BD12066"/>
    </row>
    <row r="12067" spans="1:56" s="4" customFormat="1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  <c r="BA12067"/>
      <c r="BB12067"/>
      <c r="BC12067"/>
      <c r="BD12067"/>
    </row>
    <row r="12068" spans="1:56" s="4" customFormat="1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  <c r="BA12068"/>
      <c r="BB12068"/>
      <c r="BC12068"/>
      <c r="BD12068"/>
    </row>
    <row r="12069" spans="1:56" s="4" customFormat="1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  <c r="BA12069"/>
      <c r="BB12069"/>
      <c r="BC12069"/>
      <c r="BD12069"/>
    </row>
    <row r="12070" spans="1:56" s="4" customFormat="1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  <c r="BA12070"/>
      <c r="BB12070"/>
      <c r="BC12070"/>
      <c r="BD12070"/>
    </row>
    <row r="12071" spans="1:56" s="4" customFormat="1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  <c r="BA12071"/>
      <c r="BB12071"/>
      <c r="BC12071"/>
      <c r="BD12071"/>
    </row>
    <row r="12072" spans="1:56" s="4" customFormat="1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  <c r="BA12072"/>
      <c r="BB12072"/>
      <c r="BC12072"/>
      <c r="BD12072"/>
    </row>
    <row r="12073" spans="1:56" s="4" customFormat="1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  <c r="BA12073"/>
      <c r="BB12073"/>
      <c r="BC12073"/>
      <c r="BD12073"/>
    </row>
    <row r="12074" spans="1:56" s="4" customFormat="1" x14ac:dyDescent="0.2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  <c r="BA12074"/>
      <c r="BB12074"/>
      <c r="BC12074"/>
      <c r="BD12074"/>
    </row>
    <row r="12075" spans="1:56" s="4" customFormat="1" x14ac:dyDescent="0.2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  <c r="BA12075"/>
      <c r="BB12075"/>
      <c r="BC12075"/>
      <c r="BD12075"/>
    </row>
    <row r="12076" spans="1:56" s="4" customFormat="1" x14ac:dyDescent="0.2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  <c r="BA12076"/>
      <c r="BB12076"/>
      <c r="BC12076"/>
      <c r="BD12076"/>
    </row>
    <row r="12077" spans="1:56" s="4" customFormat="1" x14ac:dyDescent="0.2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  <c r="BA12077"/>
      <c r="BB12077"/>
      <c r="BC12077"/>
      <c r="BD12077"/>
    </row>
    <row r="12078" spans="1:56" s="4" customFormat="1" x14ac:dyDescent="0.2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  <c r="BA12078"/>
      <c r="BB12078"/>
      <c r="BC12078"/>
      <c r="BD12078"/>
    </row>
    <row r="12079" spans="1:56" s="4" customFormat="1" x14ac:dyDescent="0.2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  <c r="BA12079"/>
      <c r="BB12079"/>
      <c r="BC12079"/>
      <c r="BD12079"/>
    </row>
    <row r="12080" spans="1:56" s="4" customFormat="1" x14ac:dyDescent="0.2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  <c r="BA12080"/>
      <c r="BB12080"/>
      <c r="BC12080"/>
      <c r="BD12080"/>
    </row>
    <row r="12081" spans="1:56" s="4" customFormat="1" x14ac:dyDescent="0.2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  <c r="BA12081"/>
      <c r="BB12081"/>
      <c r="BC12081"/>
      <c r="BD12081"/>
    </row>
    <row r="12082" spans="1:56" s="4" customFormat="1" x14ac:dyDescent="0.2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  <c r="BA12082"/>
      <c r="BB12082"/>
      <c r="BC12082"/>
      <c r="BD12082"/>
    </row>
    <row r="12083" spans="1:56" s="4" customFormat="1" x14ac:dyDescent="0.2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  <c r="BA12083"/>
      <c r="BB12083"/>
      <c r="BC12083"/>
      <c r="BD12083"/>
    </row>
    <row r="12084" spans="1:56" s="4" customFormat="1" x14ac:dyDescent="0.2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  <c r="BA12084"/>
      <c r="BB12084"/>
      <c r="BC12084"/>
      <c r="BD12084"/>
    </row>
    <row r="12085" spans="1:56" s="4" customFormat="1" x14ac:dyDescent="0.2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  <c r="BA12085"/>
      <c r="BB12085"/>
      <c r="BC12085"/>
      <c r="BD12085"/>
    </row>
    <row r="12086" spans="1:56" s="4" customFormat="1" x14ac:dyDescent="0.2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  <c r="BA12086"/>
      <c r="BB12086"/>
      <c r="BC12086"/>
      <c r="BD12086"/>
    </row>
    <row r="12087" spans="1:56" s="4" customFormat="1" x14ac:dyDescent="0.2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  <c r="BA12087"/>
      <c r="BB12087"/>
      <c r="BC12087"/>
      <c r="BD12087"/>
    </row>
    <row r="12088" spans="1:56" s="4" customFormat="1" x14ac:dyDescent="0.2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  <c r="BA12088"/>
      <c r="BB12088"/>
      <c r="BC12088"/>
      <c r="BD12088"/>
    </row>
    <row r="12089" spans="1:56" s="4" customFormat="1" x14ac:dyDescent="0.2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  <c r="BA12089"/>
      <c r="BB12089"/>
      <c r="BC12089"/>
      <c r="BD12089"/>
    </row>
    <row r="12090" spans="1:56" s="4" customFormat="1" x14ac:dyDescent="0.2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  <c r="BA12090"/>
      <c r="BB12090"/>
      <c r="BC12090"/>
      <c r="BD12090"/>
    </row>
    <row r="12091" spans="1:56" s="4" customFormat="1" x14ac:dyDescent="0.2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  <c r="BA12091"/>
      <c r="BB12091"/>
      <c r="BC12091"/>
      <c r="BD12091"/>
    </row>
    <row r="12092" spans="1:56" s="4" customFormat="1" x14ac:dyDescent="0.2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  <c r="BA12092"/>
      <c r="BB12092"/>
      <c r="BC12092"/>
      <c r="BD12092"/>
    </row>
    <row r="12093" spans="1:56" s="4" customFormat="1" x14ac:dyDescent="0.2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  <c r="BA12093"/>
      <c r="BB12093"/>
      <c r="BC12093"/>
      <c r="BD12093"/>
    </row>
    <row r="12094" spans="1:56" s="4" customFormat="1" x14ac:dyDescent="0.2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  <c r="BA12094"/>
      <c r="BB12094"/>
      <c r="BC12094"/>
      <c r="BD12094"/>
    </row>
    <row r="12095" spans="1:56" s="4" customFormat="1" x14ac:dyDescent="0.2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  <c r="BA12095"/>
      <c r="BB12095"/>
      <c r="BC12095"/>
      <c r="BD12095"/>
    </row>
    <row r="12096" spans="1:56" s="4" customFormat="1" x14ac:dyDescent="0.2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  <c r="BA12096"/>
      <c r="BB12096"/>
      <c r="BC12096"/>
      <c r="BD12096"/>
    </row>
    <row r="12097" spans="1:56" s="4" customFormat="1" x14ac:dyDescent="0.2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  <c r="BA12097"/>
      <c r="BB12097"/>
      <c r="BC12097"/>
      <c r="BD12097"/>
    </row>
    <row r="12098" spans="1:56" s="4" customFormat="1" x14ac:dyDescent="0.2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  <c r="BA12098"/>
      <c r="BB12098"/>
      <c r="BC12098"/>
      <c r="BD12098"/>
    </row>
    <row r="12099" spans="1:56" s="4" customFormat="1" x14ac:dyDescent="0.2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  <c r="BA12099"/>
      <c r="BB12099"/>
      <c r="BC12099"/>
      <c r="BD12099"/>
    </row>
    <row r="12100" spans="1:56" s="4" customFormat="1" x14ac:dyDescent="0.2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  <c r="BA12100"/>
      <c r="BB12100"/>
      <c r="BC12100"/>
      <c r="BD12100"/>
    </row>
    <row r="12101" spans="1:56" s="4" customFormat="1" x14ac:dyDescent="0.2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  <c r="BA12101"/>
      <c r="BB12101"/>
      <c r="BC12101"/>
      <c r="BD12101"/>
    </row>
    <row r="12102" spans="1:56" s="4" customFormat="1" x14ac:dyDescent="0.2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  <c r="BA12102"/>
      <c r="BB12102"/>
      <c r="BC12102"/>
      <c r="BD12102"/>
    </row>
    <row r="12103" spans="1:56" s="4" customFormat="1" x14ac:dyDescent="0.2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  <c r="BA12103"/>
      <c r="BB12103"/>
      <c r="BC12103"/>
      <c r="BD12103"/>
    </row>
    <row r="12104" spans="1:56" s="4" customFormat="1" x14ac:dyDescent="0.2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  <c r="BA12104"/>
      <c r="BB12104"/>
      <c r="BC12104"/>
      <c r="BD12104"/>
    </row>
    <row r="12105" spans="1:56" s="4" customFormat="1" x14ac:dyDescent="0.2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  <c r="BA12105"/>
      <c r="BB12105"/>
      <c r="BC12105"/>
      <c r="BD12105"/>
    </row>
    <row r="12106" spans="1:56" s="4" customFormat="1" x14ac:dyDescent="0.2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  <c r="BA12106"/>
      <c r="BB12106"/>
      <c r="BC12106"/>
      <c r="BD12106"/>
    </row>
    <row r="12107" spans="1:56" s="4" customFormat="1" x14ac:dyDescent="0.2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  <c r="BA12107"/>
      <c r="BB12107"/>
      <c r="BC12107"/>
      <c r="BD12107"/>
    </row>
    <row r="12108" spans="1:56" s="4" customFormat="1" x14ac:dyDescent="0.2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  <c r="BA12108"/>
      <c r="BB12108"/>
      <c r="BC12108"/>
      <c r="BD12108"/>
    </row>
    <row r="12109" spans="1:56" s="4" customFormat="1" x14ac:dyDescent="0.2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  <c r="BA12109"/>
      <c r="BB12109"/>
      <c r="BC12109"/>
      <c r="BD12109"/>
    </row>
    <row r="12110" spans="1:56" s="4" customFormat="1" x14ac:dyDescent="0.2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  <c r="BA12110"/>
      <c r="BB12110"/>
      <c r="BC12110"/>
      <c r="BD12110"/>
    </row>
    <row r="12111" spans="1:56" s="4" customFormat="1" x14ac:dyDescent="0.2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  <c r="BA12111"/>
      <c r="BB12111"/>
      <c r="BC12111"/>
      <c r="BD12111"/>
    </row>
    <row r="12112" spans="1:56" s="4" customFormat="1" x14ac:dyDescent="0.2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  <c r="BA12112"/>
      <c r="BB12112"/>
      <c r="BC12112"/>
      <c r="BD12112"/>
    </row>
    <row r="12113" spans="1:56" s="4" customFormat="1" x14ac:dyDescent="0.2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  <c r="BA12113"/>
      <c r="BB12113"/>
      <c r="BC12113"/>
      <c r="BD12113"/>
    </row>
    <row r="12114" spans="1:56" s="4" customFormat="1" x14ac:dyDescent="0.2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  <c r="BA12114"/>
      <c r="BB12114"/>
      <c r="BC12114"/>
      <c r="BD12114"/>
    </row>
    <row r="12115" spans="1:56" s="4" customFormat="1" x14ac:dyDescent="0.2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  <c r="BA12115"/>
      <c r="BB12115"/>
      <c r="BC12115"/>
      <c r="BD12115"/>
    </row>
    <row r="12116" spans="1:56" s="4" customFormat="1" x14ac:dyDescent="0.2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  <c r="BA12116"/>
      <c r="BB12116"/>
      <c r="BC12116"/>
      <c r="BD12116"/>
    </row>
    <row r="12117" spans="1:56" s="4" customFormat="1" x14ac:dyDescent="0.2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  <c r="BA12117"/>
      <c r="BB12117"/>
      <c r="BC12117"/>
      <c r="BD12117"/>
    </row>
    <row r="12118" spans="1:56" s="4" customFormat="1" x14ac:dyDescent="0.2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  <c r="BA12118"/>
      <c r="BB12118"/>
      <c r="BC12118"/>
      <c r="BD12118"/>
    </row>
    <row r="12119" spans="1:56" s="4" customFormat="1" x14ac:dyDescent="0.2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  <c r="BA12119"/>
      <c r="BB12119"/>
      <c r="BC12119"/>
      <c r="BD12119"/>
    </row>
    <row r="12120" spans="1:56" s="4" customFormat="1" x14ac:dyDescent="0.2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  <c r="BA12120"/>
      <c r="BB12120"/>
      <c r="BC12120"/>
      <c r="BD12120"/>
    </row>
    <row r="12121" spans="1:56" s="4" customFormat="1" x14ac:dyDescent="0.2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  <c r="BA12121"/>
      <c r="BB12121"/>
      <c r="BC12121"/>
      <c r="BD12121"/>
    </row>
    <row r="12122" spans="1:56" s="4" customFormat="1" x14ac:dyDescent="0.2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  <c r="BA12122"/>
      <c r="BB12122"/>
      <c r="BC12122"/>
      <c r="BD12122"/>
    </row>
    <row r="12123" spans="1:56" s="4" customFormat="1" x14ac:dyDescent="0.2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  <c r="BA12123"/>
      <c r="BB12123"/>
      <c r="BC12123"/>
      <c r="BD12123"/>
    </row>
    <row r="12124" spans="1:56" s="4" customFormat="1" x14ac:dyDescent="0.2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  <c r="BA12124"/>
      <c r="BB12124"/>
      <c r="BC12124"/>
      <c r="BD12124"/>
    </row>
    <row r="12125" spans="1:56" s="4" customFormat="1" x14ac:dyDescent="0.2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  <c r="BA12125"/>
      <c r="BB12125"/>
      <c r="BC12125"/>
      <c r="BD12125"/>
    </row>
    <row r="12126" spans="1:56" s="4" customFormat="1" x14ac:dyDescent="0.2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  <c r="BA12126"/>
      <c r="BB12126"/>
      <c r="BC12126"/>
      <c r="BD12126"/>
    </row>
    <row r="12127" spans="1:56" s="4" customFormat="1" x14ac:dyDescent="0.2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  <c r="BA12127"/>
      <c r="BB12127"/>
      <c r="BC12127"/>
      <c r="BD12127"/>
    </row>
    <row r="12128" spans="1:56" s="4" customFormat="1" x14ac:dyDescent="0.2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  <c r="BA12128"/>
      <c r="BB12128"/>
      <c r="BC12128"/>
      <c r="BD12128"/>
    </row>
    <row r="12129" spans="1:56" s="4" customFormat="1" x14ac:dyDescent="0.2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  <c r="BA12129"/>
      <c r="BB12129"/>
      <c r="BC12129"/>
      <c r="BD12129"/>
    </row>
    <row r="12130" spans="1:56" s="4" customFormat="1" x14ac:dyDescent="0.2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  <c r="BA12130"/>
      <c r="BB12130"/>
      <c r="BC12130"/>
      <c r="BD12130"/>
    </row>
    <row r="12131" spans="1:56" s="4" customFormat="1" x14ac:dyDescent="0.2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  <c r="BA12131"/>
      <c r="BB12131"/>
      <c r="BC12131"/>
      <c r="BD12131"/>
    </row>
    <row r="12132" spans="1:56" s="4" customFormat="1" x14ac:dyDescent="0.2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  <c r="BA12132"/>
      <c r="BB12132"/>
      <c r="BC12132"/>
      <c r="BD12132"/>
    </row>
    <row r="12133" spans="1:56" s="4" customFormat="1" x14ac:dyDescent="0.2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  <c r="BA12133"/>
      <c r="BB12133"/>
      <c r="BC12133"/>
      <c r="BD12133"/>
    </row>
    <row r="12134" spans="1:56" s="4" customFormat="1" x14ac:dyDescent="0.2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  <c r="BA12134"/>
      <c r="BB12134"/>
      <c r="BC12134"/>
      <c r="BD12134"/>
    </row>
    <row r="12135" spans="1:56" s="4" customFormat="1" x14ac:dyDescent="0.2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  <c r="BA12135"/>
      <c r="BB12135"/>
      <c r="BC12135"/>
      <c r="BD12135"/>
    </row>
    <row r="12136" spans="1:56" s="4" customFormat="1" x14ac:dyDescent="0.2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  <c r="BA12136"/>
      <c r="BB12136"/>
      <c r="BC12136"/>
      <c r="BD12136"/>
    </row>
    <row r="12137" spans="1:56" s="4" customFormat="1" x14ac:dyDescent="0.2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  <c r="BA12137"/>
      <c r="BB12137"/>
      <c r="BC12137"/>
      <c r="BD12137"/>
    </row>
    <row r="12138" spans="1:56" s="4" customFormat="1" x14ac:dyDescent="0.2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  <c r="BA12138"/>
      <c r="BB12138"/>
      <c r="BC12138"/>
      <c r="BD12138"/>
    </row>
    <row r="12139" spans="1:56" s="4" customFormat="1" x14ac:dyDescent="0.2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  <c r="BA12139"/>
      <c r="BB12139"/>
      <c r="BC12139"/>
      <c r="BD12139"/>
    </row>
    <row r="12140" spans="1:56" s="4" customFormat="1" x14ac:dyDescent="0.2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  <c r="BA12140"/>
      <c r="BB12140"/>
      <c r="BC12140"/>
      <c r="BD12140"/>
    </row>
    <row r="12141" spans="1:56" s="4" customFormat="1" x14ac:dyDescent="0.2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  <c r="BA12141"/>
      <c r="BB12141"/>
      <c r="BC12141"/>
      <c r="BD12141"/>
    </row>
    <row r="12142" spans="1:56" s="4" customFormat="1" x14ac:dyDescent="0.2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  <c r="BA12142"/>
      <c r="BB12142"/>
      <c r="BC12142"/>
      <c r="BD12142"/>
    </row>
    <row r="12143" spans="1:56" s="4" customFormat="1" x14ac:dyDescent="0.2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  <c r="BA12143"/>
      <c r="BB12143"/>
      <c r="BC12143"/>
      <c r="BD12143"/>
    </row>
    <row r="12144" spans="1:56" s="4" customFormat="1" x14ac:dyDescent="0.2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  <c r="BA12144"/>
      <c r="BB12144"/>
      <c r="BC12144"/>
      <c r="BD12144"/>
    </row>
    <row r="12145" spans="1:56" s="4" customFormat="1" x14ac:dyDescent="0.2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  <c r="BA12145"/>
      <c r="BB12145"/>
      <c r="BC12145"/>
      <c r="BD12145"/>
    </row>
    <row r="12146" spans="1:56" s="4" customFormat="1" x14ac:dyDescent="0.2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  <c r="BA12146"/>
      <c r="BB12146"/>
      <c r="BC12146"/>
      <c r="BD12146"/>
    </row>
    <row r="12147" spans="1:56" s="4" customFormat="1" x14ac:dyDescent="0.2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  <c r="BA12147"/>
      <c r="BB12147"/>
      <c r="BC12147"/>
      <c r="BD12147"/>
    </row>
    <row r="12148" spans="1:56" s="4" customFormat="1" x14ac:dyDescent="0.2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  <c r="BA12148"/>
      <c r="BB12148"/>
      <c r="BC12148"/>
      <c r="BD12148"/>
    </row>
    <row r="12149" spans="1:56" s="4" customFormat="1" x14ac:dyDescent="0.2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  <c r="BA12149"/>
      <c r="BB12149"/>
      <c r="BC12149"/>
      <c r="BD12149"/>
    </row>
    <row r="12150" spans="1:56" s="4" customFormat="1" x14ac:dyDescent="0.2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  <c r="BA12150"/>
      <c r="BB12150"/>
      <c r="BC12150"/>
      <c r="BD12150"/>
    </row>
    <row r="12151" spans="1:56" s="4" customFormat="1" x14ac:dyDescent="0.2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  <c r="BA12151"/>
      <c r="BB12151"/>
      <c r="BC12151"/>
      <c r="BD12151"/>
    </row>
    <row r="12152" spans="1:56" s="4" customFormat="1" x14ac:dyDescent="0.2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  <c r="BA12152"/>
      <c r="BB12152"/>
      <c r="BC12152"/>
      <c r="BD12152"/>
    </row>
    <row r="12153" spans="1:56" s="4" customFormat="1" x14ac:dyDescent="0.2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  <c r="BA12153"/>
      <c r="BB12153"/>
      <c r="BC12153"/>
      <c r="BD12153"/>
    </row>
    <row r="12154" spans="1:56" s="4" customFormat="1" x14ac:dyDescent="0.2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  <c r="BA12154"/>
      <c r="BB12154"/>
      <c r="BC12154"/>
      <c r="BD12154"/>
    </row>
    <row r="12155" spans="1:56" s="4" customFormat="1" x14ac:dyDescent="0.2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  <c r="BA12155"/>
      <c r="BB12155"/>
      <c r="BC12155"/>
      <c r="BD12155"/>
    </row>
    <row r="12156" spans="1:56" s="4" customFormat="1" x14ac:dyDescent="0.2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  <c r="BA12156"/>
      <c r="BB12156"/>
      <c r="BC12156"/>
      <c r="BD12156"/>
    </row>
    <row r="12157" spans="1:56" s="4" customFormat="1" x14ac:dyDescent="0.2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  <c r="BA12157"/>
      <c r="BB12157"/>
      <c r="BC12157"/>
      <c r="BD12157"/>
    </row>
    <row r="12158" spans="1:56" s="4" customFormat="1" x14ac:dyDescent="0.2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  <c r="BA12158"/>
      <c r="BB12158"/>
      <c r="BC12158"/>
      <c r="BD12158"/>
    </row>
    <row r="12159" spans="1:56" s="4" customFormat="1" x14ac:dyDescent="0.2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  <c r="BA12159"/>
      <c r="BB12159"/>
      <c r="BC12159"/>
      <c r="BD12159"/>
    </row>
    <row r="12160" spans="1:56" s="4" customFormat="1" x14ac:dyDescent="0.2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  <c r="BA12160"/>
      <c r="BB12160"/>
      <c r="BC12160"/>
      <c r="BD12160"/>
    </row>
    <row r="12161" spans="1:56" s="4" customFormat="1" x14ac:dyDescent="0.2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  <c r="BA12161"/>
      <c r="BB12161"/>
      <c r="BC12161"/>
      <c r="BD12161"/>
    </row>
    <row r="12162" spans="1:56" s="4" customFormat="1" x14ac:dyDescent="0.2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  <c r="BA12162"/>
      <c r="BB12162"/>
      <c r="BC12162"/>
      <c r="BD12162"/>
    </row>
    <row r="12163" spans="1:56" s="4" customFormat="1" x14ac:dyDescent="0.2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  <c r="BA12163"/>
      <c r="BB12163"/>
      <c r="BC12163"/>
      <c r="BD12163"/>
    </row>
    <row r="12164" spans="1:56" s="4" customFormat="1" x14ac:dyDescent="0.2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  <c r="BA12164"/>
      <c r="BB12164"/>
      <c r="BC12164"/>
      <c r="BD12164"/>
    </row>
    <row r="12165" spans="1:56" s="4" customFormat="1" x14ac:dyDescent="0.2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  <c r="BA12165"/>
      <c r="BB12165"/>
      <c r="BC12165"/>
      <c r="BD12165"/>
    </row>
    <row r="12166" spans="1:56" s="4" customFormat="1" x14ac:dyDescent="0.2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  <c r="BA12166"/>
      <c r="BB12166"/>
      <c r="BC12166"/>
      <c r="BD12166"/>
    </row>
    <row r="12167" spans="1:56" s="4" customFormat="1" x14ac:dyDescent="0.2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  <c r="BA12167"/>
      <c r="BB12167"/>
      <c r="BC12167"/>
      <c r="BD12167"/>
    </row>
    <row r="12168" spans="1:56" s="4" customFormat="1" x14ac:dyDescent="0.2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  <c r="BA12168"/>
      <c r="BB12168"/>
      <c r="BC12168"/>
      <c r="BD12168"/>
    </row>
    <row r="12169" spans="1:56" s="4" customFormat="1" x14ac:dyDescent="0.2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  <c r="BA12169"/>
      <c r="BB12169"/>
      <c r="BC12169"/>
      <c r="BD12169"/>
    </row>
    <row r="12170" spans="1:56" s="4" customFormat="1" x14ac:dyDescent="0.2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  <c r="BA12170"/>
      <c r="BB12170"/>
      <c r="BC12170"/>
      <c r="BD12170"/>
    </row>
    <row r="12171" spans="1:56" s="4" customFormat="1" x14ac:dyDescent="0.2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  <c r="BA12171"/>
      <c r="BB12171"/>
      <c r="BC12171"/>
      <c r="BD12171"/>
    </row>
    <row r="12172" spans="1:56" s="4" customFormat="1" x14ac:dyDescent="0.2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  <c r="BA12172"/>
      <c r="BB12172"/>
      <c r="BC12172"/>
      <c r="BD12172"/>
    </row>
    <row r="12173" spans="1:56" s="4" customFormat="1" x14ac:dyDescent="0.2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  <c r="BA12173"/>
      <c r="BB12173"/>
      <c r="BC12173"/>
      <c r="BD12173"/>
    </row>
    <row r="12174" spans="1:56" s="4" customFormat="1" x14ac:dyDescent="0.2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  <c r="BA12174"/>
      <c r="BB12174"/>
      <c r="BC12174"/>
      <c r="BD12174"/>
    </row>
    <row r="12175" spans="1:56" s="4" customFormat="1" x14ac:dyDescent="0.2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  <c r="BA12175"/>
      <c r="BB12175"/>
      <c r="BC12175"/>
      <c r="BD12175"/>
    </row>
    <row r="12176" spans="1:56" s="4" customFormat="1" x14ac:dyDescent="0.2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  <c r="BA12176"/>
      <c r="BB12176"/>
      <c r="BC12176"/>
      <c r="BD12176"/>
    </row>
    <row r="12177" spans="1:56" s="4" customFormat="1" x14ac:dyDescent="0.2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  <c r="BA12177"/>
      <c r="BB12177"/>
      <c r="BC12177"/>
      <c r="BD12177"/>
    </row>
    <row r="12178" spans="1:56" s="4" customFormat="1" x14ac:dyDescent="0.2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  <c r="BA12178"/>
      <c r="BB12178"/>
      <c r="BC12178"/>
      <c r="BD12178"/>
    </row>
    <row r="12179" spans="1:56" s="4" customFormat="1" x14ac:dyDescent="0.2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  <c r="BA12179"/>
      <c r="BB12179"/>
      <c r="BC12179"/>
      <c r="BD12179"/>
    </row>
    <row r="12180" spans="1:56" s="4" customFormat="1" x14ac:dyDescent="0.2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  <c r="BA12180"/>
      <c r="BB12180"/>
      <c r="BC12180"/>
      <c r="BD12180"/>
    </row>
    <row r="12181" spans="1:56" s="4" customFormat="1" x14ac:dyDescent="0.2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  <c r="BA12181"/>
      <c r="BB12181"/>
      <c r="BC12181"/>
      <c r="BD12181"/>
    </row>
    <row r="12182" spans="1:56" s="4" customFormat="1" x14ac:dyDescent="0.2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  <c r="BA12182"/>
      <c r="BB12182"/>
      <c r="BC12182"/>
      <c r="BD12182"/>
    </row>
    <row r="12183" spans="1:56" s="4" customFormat="1" x14ac:dyDescent="0.2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  <c r="BA12183"/>
      <c r="BB12183"/>
      <c r="BC12183"/>
      <c r="BD12183"/>
    </row>
    <row r="12184" spans="1:56" s="4" customFormat="1" x14ac:dyDescent="0.2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  <c r="BA12184"/>
      <c r="BB12184"/>
      <c r="BC12184"/>
      <c r="BD12184"/>
    </row>
    <row r="12185" spans="1:56" s="4" customFormat="1" x14ac:dyDescent="0.2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  <c r="BA12185"/>
      <c r="BB12185"/>
      <c r="BC12185"/>
      <c r="BD12185"/>
    </row>
    <row r="12186" spans="1:56" s="4" customFormat="1" x14ac:dyDescent="0.2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  <c r="BA12186"/>
      <c r="BB12186"/>
      <c r="BC12186"/>
      <c r="BD12186"/>
    </row>
    <row r="12187" spans="1:56" s="4" customFormat="1" x14ac:dyDescent="0.2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  <c r="BA12187"/>
      <c r="BB12187"/>
      <c r="BC12187"/>
      <c r="BD12187"/>
    </row>
    <row r="12188" spans="1:56" s="4" customFormat="1" x14ac:dyDescent="0.2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  <c r="BA12188"/>
      <c r="BB12188"/>
      <c r="BC12188"/>
      <c r="BD12188"/>
    </row>
    <row r="12189" spans="1:56" s="4" customFormat="1" x14ac:dyDescent="0.2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  <c r="BA12189"/>
      <c r="BB12189"/>
      <c r="BC12189"/>
      <c r="BD12189"/>
    </row>
    <row r="12190" spans="1:56" s="4" customFormat="1" x14ac:dyDescent="0.2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  <c r="BA12190"/>
      <c r="BB12190"/>
      <c r="BC12190"/>
      <c r="BD12190"/>
    </row>
    <row r="12191" spans="1:56" s="4" customFormat="1" x14ac:dyDescent="0.2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  <c r="BA12191"/>
      <c r="BB12191"/>
      <c r="BC12191"/>
      <c r="BD12191"/>
    </row>
    <row r="12192" spans="1:56" s="4" customFormat="1" x14ac:dyDescent="0.2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  <c r="BA12192"/>
      <c r="BB12192"/>
      <c r="BC12192"/>
      <c r="BD12192"/>
    </row>
    <row r="12193" spans="1:56" s="4" customFormat="1" x14ac:dyDescent="0.2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  <c r="BA12193"/>
      <c r="BB12193"/>
      <c r="BC12193"/>
      <c r="BD12193"/>
    </row>
    <row r="12194" spans="1:56" s="4" customFormat="1" x14ac:dyDescent="0.2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  <c r="BA12194"/>
      <c r="BB12194"/>
      <c r="BC12194"/>
      <c r="BD12194"/>
    </row>
    <row r="12195" spans="1:56" s="4" customFormat="1" x14ac:dyDescent="0.2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  <c r="BA12195"/>
      <c r="BB12195"/>
      <c r="BC12195"/>
      <c r="BD12195"/>
    </row>
    <row r="12196" spans="1:56" s="4" customFormat="1" x14ac:dyDescent="0.2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  <c r="BA12196"/>
      <c r="BB12196"/>
      <c r="BC12196"/>
      <c r="BD12196"/>
    </row>
    <row r="12197" spans="1:56" s="4" customFormat="1" x14ac:dyDescent="0.2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  <c r="BA12197"/>
      <c r="BB12197"/>
      <c r="BC12197"/>
      <c r="BD12197"/>
    </row>
    <row r="12198" spans="1:56" s="4" customFormat="1" x14ac:dyDescent="0.2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  <c r="BA12198"/>
      <c r="BB12198"/>
      <c r="BC12198"/>
      <c r="BD12198"/>
    </row>
    <row r="12199" spans="1:56" s="4" customFormat="1" x14ac:dyDescent="0.2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  <c r="BA12199"/>
      <c r="BB12199"/>
      <c r="BC12199"/>
      <c r="BD12199"/>
    </row>
    <row r="12200" spans="1:56" s="4" customFormat="1" x14ac:dyDescent="0.2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  <c r="BA12200"/>
      <c r="BB12200"/>
      <c r="BC12200"/>
      <c r="BD12200"/>
    </row>
    <row r="12201" spans="1:56" s="4" customFormat="1" x14ac:dyDescent="0.2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  <c r="BA12201"/>
      <c r="BB12201"/>
      <c r="BC12201"/>
      <c r="BD12201"/>
    </row>
    <row r="12202" spans="1:56" s="4" customFormat="1" x14ac:dyDescent="0.2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  <c r="BA12202"/>
      <c r="BB12202"/>
      <c r="BC12202"/>
      <c r="BD12202"/>
    </row>
    <row r="12203" spans="1:56" s="4" customFormat="1" x14ac:dyDescent="0.2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  <c r="BA12203"/>
      <c r="BB12203"/>
      <c r="BC12203"/>
      <c r="BD12203"/>
    </row>
    <row r="12204" spans="1:56" s="4" customFormat="1" x14ac:dyDescent="0.2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  <c r="BA12204"/>
      <c r="BB12204"/>
      <c r="BC12204"/>
      <c r="BD12204"/>
    </row>
    <row r="12205" spans="1:56" s="4" customFormat="1" x14ac:dyDescent="0.2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  <c r="BA12205"/>
      <c r="BB12205"/>
      <c r="BC12205"/>
      <c r="BD12205"/>
    </row>
    <row r="12206" spans="1:56" s="4" customFormat="1" x14ac:dyDescent="0.2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  <c r="BA12206"/>
      <c r="BB12206"/>
      <c r="BC12206"/>
      <c r="BD12206"/>
    </row>
    <row r="12207" spans="1:56" s="4" customFormat="1" x14ac:dyDescent="0.2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  <c r="BA12207"/>
      <c r="BB12207"/>
      <c r="BC12207"/>
      <c r="BD12207"/>
    </row>
    <row r="12208" spans="1:56" s="4" customFormat="1" x14ac:dyDescent="0.2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  <c r="BA12208"/>
      <c r="BB12208"/>
      <c r="BC12208"/>
      <c r="BD12208"/>
    </row>
    <row r="12209" spans="1:56" s="4" customFormat="1" x14ac:dyDescent="0.2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  <c r="BA12209"/>
      <c r="BB12209"/>
      <c r="BC12209"/>
      <c r="BD12209"/>
    </row>
    <row r="12210" spans="1:56" s="4" customFormat="1" x14ac:dyDescent="0.2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  <c r="BA12210"/>
      <c r="BB12210"/>
      <c r="BC12210"/>
      <c r="BD12210"/>
    </row>
    <row r="12211" spans="1:56" s="4" customFormat="1" x14ac:dyDescent="0.2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  <c r="BA12211"/>
      <c r="BB12211"/>
      <c r="BC12211"/>
      <c r="BD12211"/>
    </row>
    <row r="12212" spans="1:56" s="4" customFormat="1" x14ac:dyDescent="0.2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  <c r="BA12212"/>
      <c r="BB12212"/>
      <c r="BC12212"/>
      <c r="BD12212"/>
    </row>
    <row r="12213" spans="1:56" s="4" customFormat="1" x14ac:dyDescent="0.2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  <c r="BA12213"/>
      <c r="BB12213"/>
      <c r="BC12213"/>
      <c r="BD12213"/>
    </row>
    <row r="12214" spans="1:56" s="4" customFormat="1" x14ac:dyDescent="0.2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  <c r="BA12214"/>
      <c r="BB12214"/>
      <c r="BC12214"/>
      <c r="BD12214"/>
    </row>
    <row r="12215" spans="1:56" s="4" customFormat="1" x14ac:dyDescent="0.2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  <c r="BA12215"/>
      <c r="BB12215"/>
      <c r="BC12215"/>
      <c r="BD12215"/>
    </row>
    <row r="12216" spans="1:56" s="4" customFormat="1" x14ac:dyDescent="0.2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  <c r="BA12216"/>
      <c r="BB12216"/>
      <c r="BC12216"/>
      <c r="BD12216"/>
    </row>
    <row r="12217" spans="1:56" s="4" customFormat="1" x14ac:dyDescent="0.2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  <c r="BA12217"/>
      <c r="BB12217"/>
      <c r="BC12217"/>
      <c r="BD12217"/>
    </row>
    <row r="12218" spans="1:56" s="4" customFormat="1" x14ac:dyDescent="0.2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  <c r="BA12218"/>
      <c r="BB12218"/>
      <c r="BC12218"/>
      <c r="BD12218"/>
    </row>
    <row r="12219" spans="1:56" s="4" customFormat="1" x14ac:dyDescent="0.2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  <c r="BA12219"/>
      <c r="BB12219"/>
      <c r="BC12219"/>
      <c r="BD12219"/>
    </row>
    <row r="12220" spans="1:56" s="4" customFormat="1" x14ac:dyDescent="0.2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  <c r="BA12220"/>
      <c r="BB12220"/>
      <c r="BC12220"/>
      <c r="BD12220"/>
    </row>
    <row r="12221" spans="1:56" s="4" customFormat="1" x14ac:dyDescent="0.2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  <c r="BA12221"/>
      <c r="BB12221"/>
      <c r="BC12221"/>
      <c r="BD12221"/>
    </row>
    <row r="12222" spans="1:56" s="4" customFormat="1" x14ac:dyDescent="0.2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  <c r="BA12222"/>
      <c r="BB12222"/>
      <c r="BC12222"/>
      <c r="BD12222"/>
    </row>
    <row r="12223" spans="1:56" s="4" customFormat="1" x14ac:dyDescent="0.2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  <c r="BA12223"/>
      <c r="BB12223"/>
      <c r="BC12223"/>
      <c r="BD12223"/>
    </row>
    <row r="12224" spans="1:56" s="4" customFormat="1" x14ac:dyDescent="0.2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  <c r="BA12224"/>
      <c r="BB12224"/>
      <c r="BC12224"/>
      <c r="BD12224"/>
    </row>
    <row r="12225" spans="1:56" s="4" customFormat="1" x14ac:dyDescent="0.2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  <c r="BA12225"/>
      <c r="BB12225"/>
      <c r="BC12225"/>
      <c r="BD12225"/>
    </row>
    <row r="12226" spans="1:56" s="4" customFormat="1" x14ac:dyDescent="0.2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  <c r="BA12226"/>
      <c r="BB12226"/>
      <c r="BC12226"/>
      <c r="BD12226"/>
    </row>
    <row r="12227" spans="1:56" s="4" customFormat="1" x14ac:dyDescent="0.2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  <c r="BA12227"/>
      <c r="BB12227"/>
      <c r="BC12227"/>
      <c r="BD12227"/>
    </row>
    <row r="12228" spans="1:56" s="4" customFormat="1" x14ac:dyDescent="0.2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  <c r="BA12228"/>
      <c r="BB12228"/>
      <c r="BC12228"/>
      <c r="BD12228"/>
    </row>
    <row r="12229" spans="1:56" s="4" customFormat="1" x14ac:dyDescent="0.2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  <c r="BA12229"/>
      <c r="BB12229"/>
      <c r="BC12229"/>
      <c r="BD12229"/>
    </row>
    <row r="12230" spans="1:56" s="4" customFormat="1" x14ac:dyDescent="0.2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  <c r="BA12230"/>
      <c r="BB12230"/>
      <c r="BC12230"/>
      <c r="BD12230"/>
    </row>
    <row r="12231" spans="1:56" s="4" customFormat="1" x14ac:dyDescent="0.2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  <c r="BA12231"/>
      <c r="BB12231"/>
      <c r="BC12231"/>
      <c r="BD12231"/>
    </row>
    <row r="12232" spans="1:56" s="4" customFormat="1" x14ac:dyDescent="0.2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  <c r="BA12232"/>
      <c r="BB12232"/>
      <c r="BC12232"/>
      <c r="BD12232"/>
    </row>
    <row r="12233" spans="1:56" s="4" customFormat="1" x14ac:dyDescent="0.2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  <c r="BA12233"/>
      <c r="BB12233"/>
      <c r="BC12233"/>
      <c r="BD12233"/>
    </row>
    <row r="12234" spans="1:56" s="4" customFormat="1" x14ac:dyDescent="0.2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  <c r="BA12234"/>
      <c r="BB12234"/>
      <c r="BC12234"/>
      <c r="BD12234"/>
    </row>
    <row r="12235" spans="1:56" s="4" customFormat="1" x14ac:dyDescent="0.2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  <c r="BA12235"/>
      <c r="BB12235"/>
      <c r="BC12235"/>
      <c r="BD12235"/>
    </row>
    <row r="12236" spans="1:56" s="4" customFormat="1" x14ac:dyDescent="0.2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  <c r="BA12236"/>
      <c r="BB12236"/>
      <c r="BC12236"/>
      <c r="BD12236"/>
    </row>
    <row r="12237" spans="1:56" s="4" customFormat="1" x14ac:dyDescent="0.2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  <c r="BA12237"/>
      <c r="BB12237"/>
      <c r="BC12237"/>
      <c r="BD12237"/>
    </row>
    <row r="12238" spans="1:56" s="4" customFormat="1" x14ac:dyDescent="0.2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  <c r="BA12238"/>
      <c r="BB12238"/>
      <c r="BC12238"/>
      <c r="BD12238"/>
    </row>
    <row r="12239" spans="1:56" s="4" customFormat="1" x14ac:dyDescent="0.2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  <c r="BA12239"/>
      <c r="BB12239"/>
      <c r="BC12239"/>
      <c r="BD12239"/>
    </row>
    <row r="12240" spans="1:56" s="4" customFormat="1" x14ac:dyDescent="0.2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  <c r="BA12240"/>
      <c r="BB12240"/>
      <c r="BC12240"/>
      <c r="BD12240"/>
    </row>
    <row r="12241" spans="1:56" s="4" customFormat="1" x14ac:dyDescent="0.2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  <c r="BA12241"/>
      <c r="BB12241"/>
      <c r="BC12241"/>
      <c r="BD12241"/>
    </row>
    <row r="12242" spans="1:56" s="4" customFormat="1" x14ac:dyDescent="0.2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  <c r="BA12242"/>
      <c r="BB12242"/>
      <c r="BC12242"/>
      <c r="BD12242"/>
    </row>
    <row r="12243" spans="1:56" s="4" customFormat="1" x14ac:dyDescent="0.2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  <c r="BA12243"/>
      <c r="BB12243"/>
      <c r="BC12243"/>
      <c r="BD12243"/>
    </row>
    <row r="12244" spans="1:56" s="4" customFormat="1" x14ac:dyDescent="0.2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  <c r="BA12244"/>
      <c r="BB12244"/>
      <c r="BC12244"/>
      <c r="BD12244"/>
    </row>
    <row r="12245" spans="1:56" s="4" customFormat="1" x14ac:dyDescent="0.2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  <c r="BA12245"/>
      <c r="BB12245"/>
      <c r="BC12245"/>
      <c r="BD12245"/>
    </row>
    <row r="12246" spans="1:56" s="4" customFormat="1" x14ac:dyDescent="0.2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  <c r="BA12246"/>
      <c r="BB12246"/>
      <c r="BC12246"/>
      <c r="BD12246"/>
    </row>
    <row r="12247" spans="1:56" s="4" customFormat="1" x14ac:dyDescent="0.2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  <c r="BA12247"/>
      <c r="BB12247"/>
      <c r="BC12247"/>
      <c r="BD12247"/>
    </row>
    <row r="12248" spans="1:56" s="4" customFormat="1" x14ac:dyDescent="0.2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  <c r="BA12248"/>
      <c r="BB12248"/>
      <c r="BC12248"/>
      <c r="BD12248"/>
    </row>
    <row r="12249" spans="1:56" s="4" customFormat="1" x14ac:dyDescent="0.2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  <c r="BA12249"/>
      <c r="BB12249"/>
      <c r="BC12249"/>
      <c r="BD12249"/>
    </row>
    <row r="12250" spans="1:56" s="4" customFormat="1" x14ac:dyDescent="0.2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  <c r="BA12250"/>
      <c r="BB12250"/>
      <c r="BC12250"/>
      <c r="BD12250"/>
    </row>
    <row r="12251" spans="1:56" s="4" customFormat="1" x14ac:dyDescent="0.2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  <c r="BA12251"/>
      <c r="BB12251"/>
      <c r="BC12251"/>
      <c r="BD12251"/>
    </row>
    <row r="12252" spans="1:56" s="4" customFormat="1" x14ac:dyDescent="0.2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  <c r="BA12252"/>
      <c r="BB12252"/>
      <c r="BC12252"/>
      <c r="BD12252"/>
    </row>
    <row r="12253" spans="1:56" s="4" customFormat="1" x14ac:dyDescent="0.2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  <c r="BA12253"/>
      <c r="BB12253"/>
      <c r="BC12253"/>
      <c r="BD12253"/>
    </row>
    <row r="12254" spans="1:56" s="4" customFormat="1" x14ac:dyDescent="0.2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  <c r="BA12254"/>
      <c r="BB12254"/>
      <c r="BC12254"/>
      <c r="BD12254"/>
    </row>
    <row r="12255" spans="1:56" s="4" customFormat="1" x14ac:dyDescent="0.2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  <c r="BA12255"/>
      <c r="BB12255"/>
      <c r="BC12255"/>
      <c r="BD12255"/>
    </row>
    <row r="12256" spans="1:56" s="4" customFormat="1" x14ac:dyDescent="0.2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  <c r="BA12256"/>
      <c r="BB12256"/>
      <c r="BC12256"/>
      <c r="BD12256"/>
    </row>
    <row r="12257" spans="1:56" s="4" customFormat="1" x14ac:dyDescent="0.2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  <c r="BA12257"/>
      <c r="BB12257"/>
      <c r="BC12257"/>
      <c r="BD12257"/>
    </row>
    <row r="12258" spans="1:56" s="4" customFormat="1" x14ac:dyDescent="0.2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  <c r="BA12258"/>
      <c r="BB12258"/>
      <c r="BC12258"/>
      <c r="BD12258"/>
    </row>
    <row r="12259" spans="1:56" s="4" customFormat="1" x14ac:dyDescent="0.2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  <c r="BA12259"/>
      <c r="BB12259"/>
      <c r="BC12259"/>
      <c r="BD12259"/>
    </row>
    <row r="12260" spans="1:56" s="4" customFormat="1" x14ac:dyDescent="0.2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  <c r="BA12260"/>
      <c r="BB12260"/>
      <c r="BC12260"/>
      <c r="BD12260"/>
    </row>
    <row r="12261" spans="1:56" s="4" customFormat="1" x14ac:dyDescent="0.2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  <c r="BA12261"/>
      <c r="BB12261"/>
      <c r="BC12261"/>
      <c r="BD12261"/>
    </row>
    <row r="12262" spans="1:56" s="4" customFormat="1" x14ac:dyDescent="0.2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  <c r="BA12262"/>
      <c r="BB12262"/>
      <c r="BC12262"/>
      <c r="BD12262"/>
    </row>
    <row r="12263" spans="1:56" s="4" customFormat="1" x14ac:dyDescent="0.2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  <c r="BA12263"/>
      <c r="BB12263"/>
      <c r="BC12263"/>
      <c r="BD12263"/>
    </row>
    <row r="12264" spans="1:56" s="4" customFormat="1" x14ac:dyDescent="0.2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  <c r="BA12264"/>
      <c r="BB12264"/>
      <c r="BC12264"/>
      <c r="BD12264"/>
    </row>
    <row r="12265" spans="1:56" s="4" customFormat="1" x14ac:dyDescent="0.2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  <c r="BA12265"/>
      <c r="BB12265"/>
      <c r="BC12265"/>
      <c r="BD12265"/>
    </row>
    <row r="12266" spans="1:56" s="4" customFormat="1" x14ac:dyDescent="0.2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  <c r="BA12266"/>
      <c r="BB12266"/>
      <c r="BC12266"/>
      <c r="BD12266"/>
    </row>
    <row r="12267" spans="1:56" s="4" customFormat="1" x14ac:dyDescent="0.2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  <c r="BA12267"/>
      <c r="BB12267"/>
      <c r="BC12267"/>
      <c r="BD12267"/>
    </row>
    <row r="12268" spans="1:56" s="4" customFormat="1" x14ac:dyDescent="0.2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  <c r="BA12268"/>
      <c r="BB12268"/>
      <c r="BC12268"/>
      <c r="BD12268"/>
    </row>
    <row r="12269" spans="1:56" s="4" customFormat="1" x14ac:dyDescent="0.2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  <c r="BA12269"/>
      <c r="BB12269"/>
      <c r="BC12269"/>
      <c r="BD12269"/>
    </row>
    <row r="12270" spans="1:56" s="4" customFormat="1" x14ac:dyDescent="0.2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  <c r="BA12270"/>
      <c r="BB12270"/>
      <c r="BC12270"/>
      <c r="BD12270"/>
    </row>
    <row r="12271" spans="1:56" s="4" customFormat="1" x14ac:dyDescent="0.2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  <c r="BA12271"/>
      <c r="BB12271"/>
      <c r="BC12271"/>
      <c r="BD12271"/>
    </row>
    <row r="12272" spans="1:56" s="4" customFormat="1" x14ac:dyDescent="0.2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  <c r="BA12272"/>
      <c r="BB12272"/>
      <c r="BC12272"/>
      <c r="BD12272"/>
    </row>
    <row r="12273" spans="1:56" s="4" customFormat="1" x14ac:dyDescent="0.2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  <c r="BA12273"/>
      <c r="BB12273"/>
      <c r="BC12273"/>
      <c r="BD12273"/>
    </row>
    <row r="12274" spans="1:56" s="4" customFormat="1" x14ac:dyDescent="0.2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  <c r="BA12274"/>
      <c r="BB12274"/>
      <c r="BC12274"/>
      <c r="BD12274"/>
    </row>
    <row r="12275" spans="1:56" s="4" customFormat="1" x14ac:dyDescent="0.2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  <c r="BA12275"/>
      <c r="BB12275"/>
      <c r="BC12275"/>
      <c r="BD12275"/>
    </row>
    <row r="12276" spans="1:56" s="4" customFormat="1" x14ac:dyDescent="0.2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  <c r="BA12276"/>
      <c r="BB12276"/>
      <c r="BC12276"/>
      <c r="BD12276"/>
    </row>
    <row r="12277" spans="1:56" s="4" customFormat="1" x14ac:dyDescent="0.2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  <c r="BA12277"/>
      <c r="BB12277"/>
      <c r="BC12277"/>
      <c r="BD12277"/>
    </row>
    <row r="12278" spans="1:56" s="4" customFormat="1" x14ac:dyDescent="0.2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  <c r="BA12278"/>
      <c r="BB12278"/>
      <c r="BC12278"/>
      <c r="BD12278"/>
    </row>
    <row r="12279" spans="1:56" s="4" customFormat="1" x14ac:dyDescent="0.2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  <c r="BA12279"/>
      <c r="BB12279"/>
      <c r="BC12279"/>
      <c r="BD12279"/>
    </row>
    <row r="12280" spans="1:56" s="4" customFormat="1" x14ac:dyDescent="0.2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  <c r="BA12280"/>
      <c r="BB12280"/>
      <c r="BC12280"/>
      <c r="BD12280"/>
    </row>
    <row r="12281" spans="1:56" s="4" customFormat="1" x14ac:dyDescent="0.2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  <c r="BA12281"/>
      <c r="BB12281"/>
      <c r="BC12281"/>
      <c r="BD12281"/>
    </row>
    <row r="12282" spans="1:56" s="4" customFormat="1" x14ac:dyDescent="0.2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  <c r="BA12282"/>
      <c r="BB12282"/>
      <c r="BC12282"/>
      <c r="BD12282"/>
    </row>
    <row r="12283" spans="1:56" s="4" customFormat="1" x14ac:dyDescent="0.2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  <c r="BA12283"/>
      <c r="BB12283"/>
      <c r="BC12283"/>
      <c r="BD12283"/>
    </row>
    <row r="12284" spans="1:56" s="4" customFormat="1" x14ac:dyDescent="0.2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  <c r="BA12284"/>
      <c r="BB12284"/>
      <c r="BC12284"/>
      <c r="BD12284"/>
    </row>
    <row r="12285" spans="1:56" s="4" customFormat="1" x14ac:dyDescent="0.2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  <c r="BA12285"/>
      <c r="BB12285"/>
      <c r="BC12285"/>
      <c r="BD12285"/>
    </row>
    <row r="12286" spans="1:56" s="4" customFormat="1" x14ac:dyDescent="0.2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  <c r="BA12286"/>
      <c r="BB12286"/>
      <c r="BC12286"/>
      <c r="BD12286"/>
    </row>
    <row r="12287" spans="1:56" s="4" customFormat="1" x14ac:dyDescent="0.2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  <c r="BA12287"/>
      <c r="BB12287"/>
      <c r="BC12287"/>
      <c r="BD12287"/>
    </row>
    <row r="12288" spans="1:56" s="4" customFormat="1" x14ac:dyDescent="0.2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  <c r="BA12288"/>
      <c r="BB12288"/>
      <c r="BC12288"/>
      <c r="BD12288"/>
    </row>
    <row r="12289" spans="1:56" s="4" customFormat="1" x14ac:dyDescent="0.2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  <c r="BA12289"/>
      <c r="BB12289"/>
      <c r="BC12289"/>
      <c r="BD12289"/>
    </row>
    <row r="12290" spans="1:56" s="4" customFormat="1" x14ac:dyDescent="0.2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  <c r="BA12290"/>
      <c r="BB12290"/>
      <c r="BC12290"/>
      <c r="BD12290"/>
    </row>
    <row r="12291" spans="1:56" s="4" customFormat="1" x14ac:dyDescent="0.2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  <c r="BA12291"/>
      <c r="BB12291"/>
      <c r="BC12291"/>
      <c r="BD12291"/>
    </row>
    <row r="12292" spans="1:56" s="4" customFormat="1" x14ac:dyDescent="0.2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  <c r="BA12292"/>
      <c r="BB12292"/>
      <c r="BC12292"/>
      <c r="BD12292"/>
    </row>
    <row r="12293" spans="1:56" s="4" customFormat="1" x14ac:dyDescent="0.2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  <c r="BA12293"/>
      <c r="BB12293"/>
      <c r="BC12293"/>
      <c r="BD12293"/>
    </row>
    <row r="12294" spans="1:56" s="4" customFormat="1" x14ac:dyDescent="0.2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  <c r="BA12294"/>
      <c r="BB12294"/>
      <c r="BC12294"/>
      <c r="BD12294"/>
    </row>
    <row r="12295" spans="1:56" s="4" customFormat="1" x14ac:dyDescent="0.2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  <c r="BA12295"/>
      <c r="BB12295"/>
      <c r="BC12295"/>
      <c r="BD12295"/>
    </row>
    <row r="12296" spans="1:56" s="4" customFormat="1" x14ac:dyDescent="0.2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  <c r="BA12296"/>
      <c r="BB12296"/>
      <c r="BC12296"/>
      <c r="BD12296"/>
    </row>
    <row r="12297" spans="1:56" s="4" customFormat="1" x14ac:dyDescent="0.2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  <c r="BA12297"/>
      <c r="BB12297"/>
      <c r="BC12297"/>
      <c r="BD12297"/>
    </row>
    <row r="12298" spans="1:56" s="4" customFormat="1" x14ac:dyDescent="0.2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  <c r="BA12298"/>
      <c r="BB12298"/>
      <c r="BC12298"/>
      <c r="BD12298"/>
    </row>
    <row r="12299" spans="1:56" s="4" customFormat="1" x14ac:dyDescent="0.2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  <c r="BA12299"/>
      <c r="BB12299"/>
      <c r="BC12299"/>
      <c r="BD12299"/>
    </row>
    <row r="12300" spans="1:56" s="4" customFormat="1" x14ac:dyDescent="0.2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  <c r="BA12300"/>
      <c r="BB12300"/>
      <c r="BC12300"/>
      <c r="BD12300"/>
    </row>
    <row r="12301" spans="1:56" s="4" customFormat="1" x14ac:dyDescent="0.2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  <c r="BA12301"/>
      <c r="BB12301"/>
      <c r="BC12301"/>
      <c r="BD12301"/>
    </row>
    <row r="12302" spans="1:56" s="4" customFormat="1" x14ac:dyDescent="0.2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  <c r="BA12302"/>
      <c r="BB12302"/>
      <c r="BC12302"/>
      <c r="BD12302"/>
    </row>
    <row r="12303" spans="1:56" s="4" customFormat="1" x14ac:dyDescent="0.2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  <c r="BA12303"/>
      <c r="BB12303"/>
      <c r="BC12303"/>
      <c r="BD12303"/>
    </row>
    <row r="12304" spans="1:56" s="4" customFormat="1" x14ac:dyDescent="0.2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  <c r="BA12304"/>
      <c r="BB12304"/>
      <c r="BC12304"/>
      <c r="BD12304"/>
    </row>
    <row r="12305" spans="1:56" s="4" customFormat="1" x14ac:dyDescent="0.2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  <c r="BA12305"/>
      <c r="BB12305"/>
      <c r="BC12305"/>
      <c r="BD12305"/>
    </row>
    <row r="12306" spans="1:56" s="4" customFormat="1" x14ac:dyDescent="0.2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  <c r="BA12306"/>
      <c r="BB12306"/>
      <c r="BC12306"/>
      <c r="BD12306"/>
    </row>
    <row r="12307" spans="1:56" s="4" customFormat="1" x14ac:dyDescent="0.2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  <c r="BA12307"/>
      <c r="BB12307"/>
      <c r="BC12307"/>
      <c r="BD12307"/>
    </row>
    <row r="12308" spans="1:56" s="4" customFormat="1" x14ac:dyDescent="0.2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  <c r="BA12308"/>
      <c r="BB12308"/>
      <c r="BC12308"/>
      <c r="BD12308"/>
    </row>
    <row r="12309" spans="1:56" s="4" customFormat="1" x14ac:dyDescent="0.2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  <c r="BA12309"/>
      <c r="BB12309"/>
      <c r="BC12309"/>
      <c r="BD12309"/>
    </row>
    <row r="12310" spans="1:56" s="4" customFormat="1" x14ac:dyDescent="0.2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  <c r="BA12310"/>
      <c r="BB12310"/>
      <c r="BC12310"/>
      <c r="BD12310"/>
    </row>
    <row r="12311" spans="1:56" s="4" customFormat="1" x14ac:dyDescent="0.2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  <c r="BA12311"/>
      <c r="BB12311"/>
      <c r="BC12311"/>
      <c r="BD12311"/>
    </row>
    <row r="12312" spans="1:56" s="4" customFormat="1" x14ac:dyDescent="0.2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  <c r="BA12312"/>
      <c r="BB12312"/>
      <c r="BC12312"/>
      <c r="BD12312"/>
    </row>
    <row r="12313" spans="1:56" s="4" customFormat="1" x14ac:dyDescent="0.2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  <c r="BA12313"/>
      <c r="BB12313"/>
      <c r="BC12313"/>
      <c r="BD12313"/>
    </row>
    <row r="12314" spans="1:56" s="4" customFormat="1" x14ac:dyDescent="0.2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  <c r="BA12314"/>
      <c r="BB12314"/>
      <c r="BC12314"/>
      <c r="BD12314"/>
    </row>
    <row r="12315" spans="1:56" s="4" customFormat="1" x14ac:dyDescent="0.2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  <c r="BA12315"/>
      <c r="BB12315"/>
      <c r="BC12315"/>
      <c r="BD12315"/>
    </row>
    <row r="12316" spans="1:56" s="4" customFormat="1" x14ac:dyDescent="0.2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  <c r="BA12316"/>
      <c r="BB12316"/>
      <c r="BC12316"/>
      <c r="BD12316"/>
    </row>
    <row r="12317" spans="1:56" s="4" customFormat="1" x14ac:dyDescent="0.2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  <c r="BA12317"/>
      <c r="BB12317"/>
      <c r="BC12317"/>
      <c r="BD12317"/>
    </row>
    <row r="12318" spans="1:56" s="4" customFormat="1" x14ac:dyDescent="0.2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  <c r="BA12318"/>
      <c r="BB12318"/>
      <c r="BC12318"/>
      <c r="BD12318"/>
    </row>
    <row r="12319" spans="1:56" s="4" customFormat="1" x14ac:dyDescent="0.2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  <c r="BA12319"/>
      <c r="BB12319"/>
      <c r="BC12319"/>
      <c r="BD12319"/>
    </row>
    <row r="12320" spans="1:56" s="4" customFormat="1" x14ac:dyDescent="0.2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  <c r="BA12320"/>
      <c r="BB12320"/>
      <c r="BC12320"/>
      <c r="BD12320"/>
    </row>
    <row r="12321" spans="1:56" s="4" customFormat="1" x14ac:dyDescent="0.2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  <c r="BA12321"/>
      <c r="BB12321"/>
      <c r="BC12321"/>
      <c r="BD12321"/>
    </row>
    <row r="12322" spans="1:56" s="4" customFormat="1" x14ac:dyDescent="0.2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  <c r="BA12322"/>
      <c r="BB12322"/>
      <c r="BC12322"/>
      <c r="BD12322"/>
    </row>
    <row r="12323" spans="1:56" s="4" customFormat="1" x14ac:dyDescent="0.2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  <c r="BA12323"/>
      <c r="BB12323"/>
      <c r="BC12323"/>
      <c r="BD12323"/>
    </row>
    <row r="12324" spans="1:56" s="4" customFormat="1" x14ac:dyDescent="0.2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  <c r="BA12324"/>
      <c r="BB12324"/>
      <c r="BC12324"/>
      <c r="BD12324"/>
    </row>
    <row r="12325" spans="1:56" s="4" customFormat="1" x14ac:dyDescent="0.2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  <c r="BA12325"/>
      <c r="BB12325"/>
      <c r="BC12325"/>
      <c r="BD12325"/>
    </row>
    <row r="12326" spans="1:56" s="4" customFormat="1" x14ac:dyDescent="0.2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  <c r="BA12326"/>
      <c r="BB12326"/>
      <c r="BC12326"/>
      <c r="BD12326"/>
    </row>
    <row r="12327" spans="1:56" s="4" customFormat="1" x14ac:dyDescent="0.2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  <c r="BA12327"/>
      <c r="BB12327"/>
      <c r="BC12327"/>
      <c r="BD12327"/>
    </row>
    <row r="12328" spans="1:56" s="4" customFormat="1" x14ac:dyDescent="0.2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  <c r="BA12328"/>
      <c r="BB12328"/>
      <c r="BC12328"/>
      <c r="BD12328"/>
    </row>
    <row r="12329" spans="1:56" s="4" customFormat="1" x14ac:dyDescent="0.2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  <c r="BA12329"/>
      <c r="BB12329"/>
      <c r="BC12329"/>
      <c r="BD12329"/>
    </row>
    <row r="12330" spans="1:56" s="4" customFormat="1" x14ac:dyDescent="0.2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  <c r="BA12330"/>
      <c r="BB12330"/>
      <c r="BC12330"/>
      <c r="BD12330"/>
    </row>
    <row r="12331" spans="1:56" s="4" customFormat="1" x14ac:dyDescent="0.2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  <c r="BA12331"/>
      <c r="BB12331"/>
      <c r="BC12331"/>
      <c r="BD12331"/>
    </row>
    <row r="12332" spans="1:56" s="4" customFormat="1" x14ac:dyDescent="0.2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  <c r="BA12332"/>
      <c r="BB12332"/>
      <c r="BC12332"/>
      <c r="BD12332"/>
    </row>
    <row r="12333" spans="1:56" s="4" customFormat="1" x14ac:dyDescent="0.2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  <c r="BA12333"/>
      <c r="BB12333"/>
      <c r="BC12333"/>
      <c r="BD12333"/>
    </row>
    <row r="12334" spans="1:56" s="4" customFormat="1" x14ac:dyDescent="0.2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  <c r="BA12334"/>
      <c r="BB12334"/>
      <c r="BC12334"/>
      <c r="BD12334"/>
    </row>
    <row r="12335" spans="1:56" s="4" customFormat="1" x14ac:dyDescent="0.2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  <c r="BA12335"/>
      <c r="BB12335"/>
      <c r="BC12335"/>
      <c r="BD12335"/>
    </row>
    <row r="12336" spans="1:56" s="4" customFormat="1" x14ac:dyDescent="0.2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  <c r="BA12336"/>
      <c r="BB12336"/>
      <c r="BC12336"/>
      <c r="BD12336"/>
    </row>
    <row r="12337" spans="1:56" s="4" customFormat="1" x14ac:dyDescent="0.2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  <c r="BA12337"/>
      <c r="BB12337"/>
      <c r="BC12337"/>
      <c r="BD12337"/>
    </row>
    <row r="12338" spans="1:56" s="4" customFormat="1" x14ac:dyDescent="0.2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  <c r="BA12338"/>
      <c r="BB12338"/>
      <c r="BC12338"/>
      <c r="BD12338"/>
    </row>
    <row r="12339" spans="1:56" s="4" customFormat="1" x14ac:dyDescent="0.2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  <c r="BA12339"/>
      <c r="BB12339"/>
      <c r="BC12339"/>
      <c r="BD12339"/>
    </row>
    <row r="12340" spans="1:56" s="4" customFormat="1" x14ac:dyDescent="0.2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  <c r="BA12340"/>
      <c r="BB12340"/>
      <c r="BC12340"/>
      <c r="BD12340"/>
    </row>
    <row r="12341" spans="1:56" s="4" customFormat="1" x14ac:dyDescent="0.2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  <c r="BA12341"/>
      <c r="BB12341"/>
      <c r="BC12341"/>
      <c r="BD12341"/>
    </row>
    <row r="12342" spans="1:56" s="4" customFormat="1" x14ac:dyDescent="0.2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  <c r="BA12342"/>
      <c r="BB12342"/>
      <c r="BC12342"/>
      <c r="BD12342"/>
    </row>
    <row r="12343" spans="1:56" s="4" customFormat="1" x14ac:dyDescent="0.2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  <c r="BA12343"/>
      <c r="BB12343"/>
      <c r="BC12343"/>
      <c r="BD12343"/>
    </row>
    <row r="12344" spans="1:56" s="4" customFormat="1" x14ac:dyDescent="0.2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  <c r="BA12344"/>
      <c r="BB12344"/>
      <c r="BC12344"/>
      <c r="BD12344"/>
    </row>
    <row r="12345" spans="1:56" s="4" customFormat="1" x14ac:dyDescent="0.2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  <c r="BA12345"/>
      <c r="BB12345"/>
      <c r="BC12345"/>
      <c r="BD12345"/>
    </row>
    <row r="12346" spans="1:56" s="4" customFormat="1" x14ac:dyDescent="0.2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  <c r="BA12346"/>
      <c r="BB12346"/>
      <c r="BC12346"/>
      <c r="BD12346"/>
    </row>
    <row r="12347" spans="1:56" s="4" customFormat="1" x14ac:dyDescent="0.2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  <c r="BA12347"/>
      <c r="BB12347"/>
      <c r="BC12347"/>
      <c r="BD12347"/>
    </row>
    <row r="12348" spans="1:56" s="4" customFormat="1" x14ac:dyDescent="0.2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  <c r="BA12348"/>
      <c r="BB12348"/>
      <c r="BC12348"/>
      <c r="BD12348"/>
    </row>
    <row r="12349" spans="1:56" s="4" customFormat="1" x14ac:dyDescent="0.2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  <c r="BA12349"/>
      <c r="BB12349"/>
      <c r="BC12349"/>
      <c r="BD12349"/>
    </row>
    <row r="12350" spans="1:56" s="4" customFormat="1" x14ac:dyDescent="0.2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  <c r="BA12350"/>
      <c r="BB12350"/>
      <c r="BC12350"/>
      <c r="BD12350"/>
    </row>
    <row r="12351" spans="1:56" s="4" customFormat="1" x14ac:dyDescent="0.2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  <c r="BA12351"/>
      <c r="BB12351"/>
      <c r="BC12351"/>
      <c r="BD12351"/>
    </row>
    <row r="12352" spans="1:56" s="4" customFormat="1" x14ac:dyDescent="0.2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  <c r="BA12352"/>
      <c r="BB12352"/>
      <c r="BC12352"/>
      <c r="BD12352"/>
    </row>
    <row r="12353" spans="1:56" s="4" customFormat="1" x14ac:dyDescent="0.2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  <c r="BA12353"/>
      <c r="BB12353"/>
      <c r="BC12353"/>
      <c r="BD12353"/>
    </row>
    <row r="12354" spans="1:56" s="4" customFormat="1" x14ac:dyDescent="0.2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  <c r="BA12354"/>
      <c r="BB12354"/>
      <c r="BC12354"/>
      <c r="BD12354"/>
    </row>
    <row r="12355" spans="1:56" s="4" customFormat="1" x14ac:dyDescent="0.2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  <c r="BA12355"/>
      <c r="BB12355"/>
      <c r="BC12355"/>
      <c r="BD12355"/>
    </row>
    <row r="12356" spans="1:56" s="4" customFormat="1" x14ac:dyDescent="0.2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  <c r="BA12356"/>
      <c r="BB12356"/>
      <c r="BC12356"/>
      <c r="BD12356"/>
    </row>
    <row r="12357" spans="1:56" s="4" customFormat="1" x14ac:dyDescent="0.2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  <c r="BA12357"/>
      <c r="BB12357"/>
      <c r="BC12357"/>
      <c r="BD12357"/>
    </row>
    <row r="12358" spans="1:56" s="4" customFormat="1" x14ac:dyDescent="0.2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  <c r="BA12358"/>
      <c r="BB12358"/>
      <c r="BC12358"/>
      <c r="BD12358"/>
    </row>
    <row r="12359" spans="1:56" s="4" customFormat="1" x14ac:dyDescent="0.2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  <c r="BA12359"/>
      <c r="BB12359"/>
      <c r="BC12359"/>
      <c r="BD12359"/>
    </row>
    <row r="12360" spans="1:56" s="4" customFormat="1" x14ac:dyDescent="0.2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  <c r="BA12360"/>
      <c r="BB12360"/>
      <c r="BC12360"/>
      <c r="BD12360"/>
    </row>
    <row r="12361" spans="1:56" s="4" customFormat="1" x14ac:dyDescent="0.2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  <c r="BA12361"/>
      <c r="BB12361"/>
      <c r="BC12361"/>
      <c r="BD12361"/>
    </row>
    <row r="12362" spans="1:56" s="4" customFormat="1" x14ac:dyDescent="0.2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  <c r="BA12362"/>
      <c r="BB12362"/>
      <c r="BC12362"/>
      <c r="BD12362"/>
    </row>
    <row r="12363" spans="1:56" s="4" customFormat="1" x14ac:dyDescent="0.2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  <c r="BA12363"/>
      <c r="BB12363"/>
      <c r="BC12363"/>
      <c r="BD12363"/>
    </row>
    <row r="12364" spans="1:56" s="4" customFormat="1" x14ac:dyDescent="0.2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  <c r="BA12364"/>
      <c r="BB12364"/>
      <c r="BC12364"/>
      <c r="BD12364"/>
    </row>
    <row r="12365" spans="1:56" s="4" customFormat="1" x14ac:dyDescent="0.2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  <c r="BA12365"/>
      <c r="BB12365"/>
      <c r="BC12365"/>
      <c r="BD12365"/>
    </row>
    <row r="12366" spans="1:56" s="4" customFormat="1" x14ac:dyDescent="0.2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  <c r="BA12366"/>
      <c r="BB12366"/>
      <c r="BC12366"/>
      <c r="BD12366"/>
    </row>
    <row r="12367" spans="1:56" s="4" customFormat="1" x14ac:dyDescent="0.2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  <c r="BA12367"/>
      <c r="BB12367"/>
      <c r="BC12367"/>
      <c r="BD12367"/>
    </row>
    <row r="12368" spans="1:56" s="4" customFormat="1" x14ac:dyDescent="0.2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  <c r="BA12368"/>
      <c r="BB12368"/>
      <c r="BC12368"/>
      <c r="BD12368"/>
    </row>
    <row r="12369" spans="1:56" s="4" customFormat="1" x14ac:dyDescent="0.2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  <c r="BA12369"/>
      <c r="BB12369"/>
      <c r="BC12369"/>
      <c r="BD12369"/>
    </row>
    <row r="12370" spans="1:56" s="4" customFormat="1" x14ac:dyDescent="0.2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  <c r="BA12370"/>
      <c r="BB12370"/>
      <c r="BC12370"/>
      <c r="BD12370"/>
    </row>
    <row r="12371" spans="1:56" s="4" customFormat="1" x14ac:dyDescent="0.2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  <c r="BA12371"/>
      <c r="BB12371"/>
      <c r="BC12371"/>
      <c r="BD12371"/>
    </row>
    <row r="12372" spans="1:56" s="4" customFormat="1" x14ac:dyDescent="0.2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  <c r="BA12372"/>
      <c r="BB12372"/>
      <c r="BC12372"/>
      <c r="BD12372"/>
    </row>
    <row r="12373" spans="1:56" s="4" customFormat="1" x14ac:dyDescent="0.2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  <c r="BA12373"/>
      <c r="BB12373"/>
      <c r="BC12373"/>
      <c r="BD12373"/>
    </row>
    <row r="12374" spans="1:56" s="4" customFormat="1" x14ac:dyDescent="0.2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  <c r="BA12374"/>
      <c r="BB12374"/>
      <c r="BC12374"/>
      <c r="BD12374"/>
    </row>
    <row r="12375" spans="1:56" s="4" customFormat="1" x14ac:dyDescent="0.2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  <c r="BA12375"/>
      <c r="BB12375"/>
      <c r="BC12375"/>
      <c r="BD12375"/>
    </row>
    <row r="12376" spans="1:56" s="4" customFormat="1" x14ac:dyDescent="0.2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  <c r="BA12376"/>
      <c r="BB12376"/>
      <c r="BC12376"/>
      <c r="BD12376"/>
    </row>
    <row r="12377" spans="1:56" s="4" customFormat="1" x14ac:dyDescent="0.2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  <c r="BA12377"/>
      <c r="BB12377"/>
      <c r="BC12377"/>
      <c r="BD12377"/>
    </row>
    <row r="12378" spans="1:56" s="4" customFormat="1" x14ac:dyDescent="0.2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  <c r="BA12378"/>
      <c r="BB12378"/>
      <c r="BC12378"/>
      <c r="BD12378"/>
    </row>
    <row r="12379" spans="1:56" s="4" customFormat="1" x14ac:dyDescent="0.2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  <c r="BA12379"/>
      <c r="BB12379"/>
      <c r="BC12379"/>
      <c r="BD12379"/>
    </row>
    <row r="12380" spans="1:56" s="4" customFormat="1" x14ac:dyDescent="0.2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  <c r="BA12380"/>
      <c r="BB12380"/>
      <c r="BC12380"/>
      <c r="BD12380"/>
    </row>
    <row r="12381" spans="1:56" s="4" customFormat="1" x14ac:dyDescent="0.2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  <c r="BA12381"/>
      <c r="BB12381"/>
      <c r="BC12381"/>
      <c r="BD12381"/>
    </row>
    <row r="12382" spans="1:56" s="4" customFormat="1" x14ac:dyDescent="0.2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  <c r="BA12382"/>
      <c r="BB12382"/>
      <c r="BC12382"/>
      <c r="BD12382"/>
    </row>
    <row r="12383" spans="1:56" s="4" customFormat="1" x14ac:dyDescent="0.2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  <c r="BA12383"/>
      <c r="BB12383"/>
      <c r="BC12383"/>
      <c r="BD12383"/>
    </row>
    <row r="12384" spans="1:56" s="4" customFormat="1" x14ac:dyDescent="0.2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  <c r="BA12384"/>
      <c r="BB12384"/>
      <c r="BC12384"/>
      <c r="BD12384"/>
    </row>
    <row r="12385" spans="1:56" s="4" customFormat="1" x14ac:dyDescent="0.2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  <c r="BA12385"/>
      <c r="BB12385"/>
      <c r="BC12385"/>
      <c r="BD12385"/>
    </row>
    <row r="12386" spans="1:56" s="4" customFormat="1" x14ac:dyDescent="0.2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  <c r="BA12386"/>
      <c r="BB12386"/>
      <c r="BC12386"/>
      <c r="BD12386"/>
    </row>
    <row r="12387" spans="1:56" s="4" customFormat="1" x14ac:dyDescent="0.2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  <c r="BA12387"/>
      <c r="BB12387"/>
      <c r="BC12387"/>
      <c r="BD12387"/>
    </row>
    <row r="12388" spans="1:56" s="4" customFormat="1" x14ac:dyDescent="0.2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  <c r="BA12388"/>
      <c r="BB12388"/>
      <c r="BC12388"/>
      <c r="BD12388"/>
    </row>
    <row r="12389" spans="1:56" s="4" customFormat="1" x14ac:dyDescent="0.2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  <c r="BA12389"/>
      <c r="BB12389"/>
      <c r="BC12389"/>
      <c r="BD12389"/>
    </row>
    <row r="12390" spans="1:56" s="4" customFormat="1" x14ac:dyDescent="0.2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  <c r="BA12390"/>
      <c r="BB12390"/>
      <c r="BC12390"/>
      <c r="BD12390"/>
    </row>
    <row r="12391" spans="1:56" s="4" customFormat="1" x14ac:dyDescent="0.2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  <c r="BA12391"/>
      <c r="BB12391"/>
      <c r="BC12391"/>
      <c r="BD12391"/>
    </row>
    <row r="12392" spans="1:56" s="4" customFormat="1" x14ac:dyDescent="0.2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  <c r="BA12392"/>
      <c r="BB12392"/>
      <c r="BC12392"/>
      <c r="BD12392"/>
    </row>
    <row r="12393" spans="1:56" s="4" customFormat="1" x14ac:dyDescent="0.2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  <c r="BA12393"/>
      <c r="BB12393"/>
      <c r="BC12393"/>
      <c r="BD12393"/>
    </row>
    <row r="12394" spans="1:56" s="4" customFormat="1" x14ac:dyDescent="0.2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  <c r="BA12394"/>
      <c r="BB12394"/>
      <c r="BC12394"/>
      <c r="BD12394"/>
    </row>
    <row r="12395" spans="1:56" s="4" customFormat="1" x14ac:dyDescent="0.2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  <c r="BA12395"/>
      <c r="BB12395"/>
      <c r="BC12395"/>
      <c r="BD12395"/>
    </row>
    <row r="12396" spans="1:56" s="4" customFormat="1" x14ac:dyDescent="0.2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  <c r="BA12396"/>
      <c r="BB12396"/>
      <c r="BC12396"/>
      <c r="BD12396"/>
    </row>
    <row r="12397" spans="1:56" s="4" customFormat="1" x14ac:dyDescent="0.2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  <c r="BA12397"/>
      <c r="BB12397"/>
      <c r="BC12397"/>
      <c r="BD12397"/>
    </row>
    <row r="12398" spans="1:56" s="4" customFormat="1" x14ac:dyDescent="0.2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  <c r="BA12398"/>
      <c r="BB12398"/>
      <c r="BC12398"/>
      <c r="BD12398"/>
    </row>
    <row r="12399" spans="1:56" s="4" customFormat="1" x14ac:dyDescent="0.2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  <c r="BA12399"/>
      <c r="BB12399"/>
      <c r="BC12399"/>
      <c r="BD12399"/>
    </row>
    <row r="12400" spans="1:56" s="4" customFormat="1" x14ac:dyDescent="0.2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  <c r="BA12400"/>
      <c r="BB12400"/>
      <c r="BC12400"/>
      <c r="BD12400"/>
    </row>
    <row r="12401" spans="1:56" s="4" customFormat="1" x14ac:dyDescent="0.2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  <c r="BA12401"/>
      <c r="BB12401"/>
      <c r="BC12401"/>
      <c r="BD12401"/>
    </row>
    <row r="12402" spans="1:56" s="4" customFormat="1" x14ac:dyDescent="0.2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  <c r="BA12402"/>
      <c r="BB12402"/>
      <c r="BC12402"/>
      <c r="BD12402"/>
    </row>
    <row r="12403" spans="1:56" s="4" customFormat="1" x14ac:dyDescent="0.2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  <c r="BA12403"/>
      <c r="BB12403"/>
      <c r="BC12403"/>
      <c r="BD12403"/>
    </row>
    <row r="12404" spans="1:56" s="4" customFormat="1" x14ac:dyDescent="0.2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  <c r="BA12404"/>
      <c r="BB12404"/>
      <c r="BC12404"/>
      <c r="BD12404"/>
    </row>
    <row r="12405" spans="1:56" s="4" customFormat="1" x14ac:dyDescent="0.2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  <c r="BA12405"/>
      <c r="BB12405"/>
      <c r="BC12405"/>
      <c r="BD12405"/>
    </row>
    <row r="12406" spans="1:56" s="4" customFormat="1" x14ac:dyDescent="0.2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  <c r="BA12406"/>
      <c r="BB12406"/>
      <c r="BC12406"/>
      <c r="BD12406"/>
    </row>
    <row r="12407" spans="1:56" s="4" customFormat="1" x14ac:dyDescent="0.2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  <c r="BA12407"/>
      <c r="BB12407"/>
      <c r="BC12407"/>
      <c r="BD12407"/>
    </row>
    <row r="12408" spans="1:56" s="4" customFormat="1" x14ac:dyDescent="0.2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  <c r="BA12408"/>
      <c r="BB12408"/>
      <c r="BC12408"/>
      <c r="BD12408"/>
    </row>
    <row r="12409" spans="1:56" s="4" customFormat="1" x14ac:dyDescent="0.2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  <c r="BA12409"/>
      <c r="BB12409"/>
      <c r="BC12409"/>
      <c r="BD12409"/>
    </row>
    <row r="12410" spans="1:56" s="4" customFormat="1" x14ac:dyDescent="0.2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  <c r="BA12410"/>
      <c r="BB12410"/>
      <c r="BC12410"/>
      <c r="BD12410"/>
    </row>
    <row r="12411" spans="1:56" s="4" customFormat="1" x14ac:dyDescent="0.2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  <c r="BA12411"/>
      <c r="BB12411"/>
      <c r="BC12411"/>
      <c r="BD12411"/>
    </row>
    <row r="12412" spans="1:56" s="4" customFormat="1" x14ac:dyDescent="0.2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  <c r="BA12412"/>
      <c r="BB12412"/>
      <c r="BC12412"/>
      <c r="BD12412"/>
    </row>
    <row r="12413" spans="1:56" s="4" customFormat="1" x14ac:dyDescent="0.2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  <c r="BA12413"/>
      <c r="BB12413"/>
      <c r="BC12413"/>
      <c r="BD12413"/>
    </row>
    <row r="12414" spans="1:56" s="4" customFormat="1" x14ac:dyDescent="0.2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  <c r="BA12414"/>
      <c r="BB12414"/>
      <c r="BC12414"/>
      <c r="BD12414"/>
    </row>
    <row r="12415" spans="1:56" s="4" customFormat="1" x14ac:dyDescent="0.2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  <c r="BA12415"/>
      <c r="BB12415"/>
      <c r="BC12415"/>
      <c r="BD12415"/>
    </row>
    <row r="12416" spans="1:56" s="4" customFormat="1" x14ac:dyDescent="0.2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  <c r="BA12416"/>
      <c r="BB12416"/>
      <c r="BC12416"/>
      <c r="BD12416"/>
    </row>
    <row r="12417" spans="1:56" s="4" customFormat="1" x14ac:dyDescent="0.2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  <c r="BA12417"/>
      <c r="BB12417"/>
      <c r="BC12417"/>
      <c r="BD12417"/>
    </row>
    <row r="12418" spans="1:56" s="4" customFormat="1" x14ac:dyDescent="0.2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  <c r="BA12418"/>
      <c r="BB12418"/>
      <c r="BC12418"/>
      <c r="BD12418"/>
    </row>
    <row r="12419" spans="1:56" s="4" customFormat="1" x14ac:dyDescent="0.2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  <c r="BA12419"/>
      <c r="BB12419"/>
      <c r="BC12419"/>
      <c r="BD12419"/>
    </row>
    <row r="12420" spans="1:56" s="4" customFormat="1" x14ac:dyDescent="0.2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  <c r="BA12420"/>
      <c r="BB12420"/>
      <c r="BC12420"/>
      <c r="BD12420"/>
    </row>
    <row r="12421" spans="1:56" s="4" customFormat="1" x14ac:dyDescent="0.2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  <c r="BA12421"/>
      <c r="BB12421"/>
      <c r="BC12421"/>
      <c r="BD12421"/>
    </row>
    <row r="12422" spans="1:56" s="4" customFormat="1" x14ac:dyDescent="0.2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  <c r="BA12422"/>
      <c r="BB12422"/>
      <c r="BC12422"/>
      <c r="BD12422"/>
    </row>
    <row r="12423" spans="1:56" s="4" customFormat="1" x14ac:dyDescent="0.2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  <c r="BA12423"/>
      <c r="BB12423"/>
      <c r="BC12423"/>
      <c r="BD12423"/>
    </row>
    <row r="12424" spans="1:56" s="4" customFormat="1" x14ac:dyDescent="0.2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  <c r="BA12424"/>
      <c r="BB12424"/>
      <c r="BC12424"/>
      <c r="BD12424"/>
    </row>
    <row r="12425" spans="1:56" s="4" customFormat="1" x14ac:dyDescent="0.2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  <c r="BA12425"/>
      <c r="BB12425"/>
      <c r="BC12425"/>
      <c r="BD12425"/>
    </row>
    <row r="12426" spans="1:56" s="4" customFormat="1" x14ac:dyDescent="0.2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  <c r="BA12426"/>
      <c r="BB12426"/>
      <c r="BC12426"/>
      <c r="BD12426"/>
    </row>
    <row r="12427" spans="1:56" s="4" customFormat="1" x14ac:dyDescent="0.2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  <c r="BA12427"/>
      <c r="BB12427"/>
      <c r="BC12427"/>
      <c r="BD12427"/>
    </row>
    <row r="12428" spans="1:56" s="4" customFormat="1" x14ac:dyDescent="0.2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  <c r="BA12428"/>
      <c r="BB12428"/>
      <c r="BC12428"/>
      <c r="BD12428"/>
    </row>
    <row r="12429" spans="1:56" s="4" customFormat="1" x14ac:dyDescent="0.2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  <c r="BA12429"/>
      <c r="BB12429"/>
      <c r="BC12429"/>
      <c r="BD12429"/>
    </row>
    <row r="12430" spans="1:56" s="4" customFormat="1" x14ac:dyDescent="0.2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  <c r="BA12430"/>
      <c r="BB12430"/>
      <c r="BC12430"/>
      <c r="BD12430"/>
    </row>
    <row r="12431" spans="1:56" s="4" customFormat="1" x14ac:dyDescent="0.2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  <c r="BA12431"/>
      <c r="BB12431"/>
      <c r="BC12431"/>
      <c r="BD12431"/>
    </row>
    <row r="12432" spans="1:56" s="4" customFormat="1" x14ac:dyDescent="0.2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  <c r="BA12432"/>
      <c r="BB12432"/>
      <c r="BC12432"/>
      <c r="BD12432"/>
    </row>
    <row r="12433" spans="1:56" s="4" customFormat="1" x14ac:dyDescent="0.2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  <c r="BA12433"/>
      <c r="BB12433"/>
      <c r="BC12433"/>
      <c r="BD12433"/>
    </row>
    <row r="12434" spans="1:56" s="4" customFormat="1" x14ac:dyDescent="0.2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  <c r="BA12434"/>
      <c r="BB12434"/>
      <c r="BC12434"/>
      <c r="BD12434"/>
    </row>
    <row r="12435" spans="1:56" s="4" customFormat="1" x14ac:dyDescent="0.2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  <c r="BA12435"/>
      <c r="BB12435"/>
      <c r="BC12435"/>
      <c r="BD12435"/>
    </row>
    <row r="12436" spans="1:56" s="4" customFormat="1" x14ac:dyDescent="0.2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  <c r="BA12436"/>
      <c r="BB12436"/>
      <c r="BC12436"/>
      <c r="BD12436"/>
    </row>
    <row r="12437" spans="1:56" s="4" customFormat="1" x14ac:dyDescent="0.2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  <c r="BA12437"/>
      <c r="BB12437"/>
      <c r="BC12437"/>
      <c r="BD12437"/>
    </row>
    <row r="12438" spans="1:56" s="4" customFormat="1" x14ac:dyDescent="0.2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  <c r="BA12438"/>
      <c r="BB12438"/>
      <c r="BC12438"/>
      <c r="BD12438"/>
    </row>
    <row r="12439" spans="1:56" s="4" customFormat="1" x14ac:dyDescent="0.2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  <c r="BA12439"/>
      <c r="BB12439"/>
      <c r="BC12439"/>
      <c r="BD12439"/>
    </row>
    <row r="12440" spans="1:56" s="4" customFormat="1" x14ac:dyDescent="0.2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  <c r="BA12440"/>
      <c r="BB12440"/>
      <c r="BC12440"/>
      <c r="BD12440"/>
    </row>
    <row r="12441" spans="1:56" s="4" customFormat="1" x14ac:dyDescent="0.2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  <c r="BA12441"/>
      <c r="BB12441"/>
      <c r="BC12441"/>
      <c r="BD12441"/>
    </row>
    <row r="12442" spans="1:56" s="4" customFormat="1" x14ac:dyDescent="0.2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  <c r="BA12442"/>
      <c r="BB12442"/>
      <c r="BC12442"/>
      <c r="BD12442"/>
    </row>
    <row r="12443" spans="1:56" s="4" customFormat="1" x14ac:dyDescent="0.2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  <c r="BA12443"/>
      <c r="BB12443"/>
      <c r="BC12443"/>
      <c r="BD12443"/>
    </row>
    <row r="12444" spans="1:56" s="4" customFormat="1" x14ac:dyDescent="0.2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  <c r="BA12444"/>
      <c r="BB12444"/>
      <c r="BC12444"/>
      <c r="BD12444"/>
    </row>
    <row r="12445" spans="1:56" s="4" customFormat="1" x14ac:dyDescent="0.2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  <c r="BA12445"/>
      <c r="BB12445"/>
      <c r="BC12445"/>
      <c r="BD12445"/>
    </row>
    <row r="12446" spans="1:56" s="4" customFormat="1" x14ac:dyDescent="0.2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  <c r="BA12446"/>
      <c r="BB12446"/>
      <c r="BC12446"/>
      <c r="BD12446"/>
    </row>
    <row r="12447" spans="1:56" s="4" customFormat="1" x14ac:dyDescent="0.2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  <c r="BA12447"/>
      <c r="BB12447"/>
      <c r="BC12447"/>
      <c r="BD12447"/>
    </row>
    <row r="12448" spans="1:56" s="4" customFormat="1" x14ac:dyDescent="0.2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  <c r="BA12448"/>
      <c r="BB12448"/>
      <c r="BC12448"/>
      <c r="BD12448"/>
    </row>
    <row r="12449" spans="1:56" s="4" customFormat="1" x14ac:dyDescent="0.2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  <c r="BA12449"/>
      <c r="BB12449"/>
      <c r="BC12449"/>
      <c r="BD12449"/>
    </row>
    <row r="12450" spans="1:56" s="4" customFormat="1" x14ac:dyDescent="0.2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  <c r="BA12450"/>
      <c r="BB12450"/>
      <c r="BC12450"/>
      <c r="BD12450"/>
    </row>
    <row r="12451" spans="1:56" s="4" customFormat="1" x14ac:dyDescent="0.2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  <c r="BA12451"/>
      <c r="BB12451"/>
      <c r="BC12451"/>
      <c r="BD12451"/>
    </row>
    <row r="12452" spans="1:56" s="4" customFormat="1" x14ac:dyDescent="0.2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  <c r="BA12452"/>
      <c r="BB12452"/>
      <c r="BC12452"/>
      <c r="BD12452"/>
    </row>
    <row r="12453" spans="1:56" s="4" customFormat="1" x14ac:dyDescent="0.2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  <c r="BA12453"/>
      <c r="BB12453"/>
      <c r="BC12453"/>
      <c r="BD12453"/>
    </row>
    <row r="12454" spans="1:56" s="4" customFormat="1" x14ac:dyDescent="0.2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  <c r="BA12454"/>
      <c r="BB12454"/>
      <c r="BC12454"/>
      <c r="BD12454"/>
    </row>
    <row r="12455" spans="1:56" s="4" customFormat="1" x14ac:dyDescent="0.2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  <c r="BA12455"/>
      <c r="BB12455"/>
      <c r="BC12455"/>
      <c r="BD12455"/>
    </row>
    <row r="12456" spans="1:56" s="4" customFormat="1" x14ac:dyDescent="0.2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  <c r="BA12456"/>
      <c r="BB12456"/>
      <c r="BC12456"/>
      <c r="BD12456"/>
    </row>
    <row r="12457" spans="1:56" s="4" customFormat="1" x14ac:dyDescent="0.2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  <c r="BA12457"/>
      <c r="BB12457"/>
      <c r="BC12457"/>
      <c r="BD12457"/>
    </row>
    <row r="12458" spans="1:56" s="4" customFormat="1" x14ac:dyDescent="0.2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  <c r="BA12458"/>
      <c r="BB12458"/>
      <c r="BC12458"/>
      <c r="BD12458"/>
    </row>
    <row r="12459" spans="1:56" s="4" customFormat="1" x14ac:dyDescent="0.2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  <c r="BA12459"/>
      <c r="BB12459"/>
      <c r="BC12459"/>
      <c r="BD12459"/>
    </row>
    <row r="12460" spans="1:56" s="4" customFormat="1" x14ac:dyDescent="0.2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  <c r="BA12460"/>
      <c r="BB12460"/>
      <c r="BC12460"/>
      <c r="BD12460"/>
    </row>
    <row r="12461" spans="1:56" s="4" customFormat="1" x14ac:dyDescent="0.2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  <c r="BA12461"/>
      <c r="BB12461"/>
      <c r="BC12461"/>
      <c r="BD12461"/>
    </row>
    <row r="12462" spans="1:56" s="4" customFormat="1" x14ac:dyDescent="0.2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  <c r="BA12462"/>
      <c r="BB12462"/>
      <c r="BC12462"/>
      <c r="BD12462"/>
    </row>
    <row r="12463" spans="1:56" s="4" customFormat="1" x14ac:dyDescent="0.2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  <c r="BA12463"/>
      <c r="BB12463"/>
      <c r="BC12463"/>
      <c r="BD12463"/>
    </row>
    <row r="12464" spans="1:56" s="4" customFormat="1" x14ac:dyDescent="0.2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  <c r="BA12464"/>
      <c r="BB12464"/>
      <c r="BC12464"/>
      <c r="BD12464"/>
    </row>
    <row r="12465" spans="1:56" s="4" customFormat="1" x14ac:dyDescent="0.2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  <c r="BA12465"/>
      <c r="BB12465"/>
      <c r="BC12465"/>
      <c r="BD12465"/>
    </row>
    <row r="12466" spans="1:56" s="4" customFormat="1" x14ac:dyDescent="0.2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  <c r="BA12466"/>
      <c r="BB12466"/>
      <c r="BC12466"/>
      <c r="BD12466"/>
    </row>
    <row r="12467" spans="1:56" s="4" customFormat="1" x14ac:dyDescent="0.2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  <c r="BA12467"/>
      <c r="BB12467"/>
      <c r="BC12467"/>
      <c r="BD12467"/>
    </row>
    <row r="12468" spans="1:56" s="4" customFormat="1" x14ac:dyDescent="0.2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  <c r="BA12468"/>
      <c r="BB12468"/>
      <c r="BC12468"/>
      <c r="BD12468"/>
    </row>
    <row r="12469" spans="1:56" s="4" customFormat="1" x14ac:dyDescent="0.2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  <c r="BA12469"/>
      <c r="BB12469"/>
      <c r="BC12469"/>
      <c r="BD12469"/>
    </row>
    <row r="12470" spans="1:56" s="4" customFormat="1" x14ac:dyDescent="0.2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  <c r="BA12470"/>
      <c r="BB12470"/>
      <c r="BC12470"/>
      <c r="BD12470"/>
    </row>
    <row r="12471" spans="1:56" s="4" customFormat="1" x14ac:dyDescent="0.2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  <c r="BA12471"/>
      <c r="BB12471"/>
      <c r="BC12471"/>
      <c r="BD12471"/>
    </row>
    <row r="12472" spans="1:56" s="4" customFormat="1" x14ac:dyDescent="0.2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  <c r="BA12472"/>
      <c r="BB12472"/>
      <c r="BC12472"/>
      <c r="BD12472"/>
    </row>
    <row r="12473" spans="1:56" s="4" customFormat="1" x14ac:dyDescent="0.2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  <c r="BA12473"/>
      <c r="BB12473"/>
      <c r="BC12473"/>
      <c r="BD12473"/>
    </row>
    <row r="12474" spans="1:56" s="4" customFormat="1" x14ac:dyDescent="0.2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  <c r="BA12474"/>
      <c r="BB12474"/>
      <c r="BC12474"/>
      <c r="BD12474"/>
    </row>
    <row r="12475" spans="1:56" s="4" customFormat="1" x14ac:dyDescent="0.2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  <c r="BA12475"/>
      <c r="BB12475"/>
      <c r="BC12475"/>
      <c r="BD12475"/>
    </row>
    <row r="12476" spans="1:56" s="4" customFormat="1" x14ac:dyDescent="0.2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  <c r="BA12476"/>
      <c r="BB12476"/>
      <c r="BC12476"/>
      <c r="BD12476"/>
    </row>
    <row r="12477" spans="1:56" s="4" customFormat="1" x14ac:dyDescent="0.2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  <c r="BA12477"/>
      <c r="BB12477"/>
      <c r="BC12477"/>
      <c r="BD12477"/>
    </row>
    <row r="12478" spans="1:56" s="4" customFormat="1" x14ac:dyDescent="0.2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  <c r="BA12478"/>
      <c r="BB12478"/>
      <c r="BC12478"/>
      <c r="BD12478"/>
    </row>
    <row r="12479" spans="1:56" s="4" customFormat="1" x14ac:dyDescent="0.2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  <c r="BA12479"/>
      <c r="BB12479"/>
      <c r="BC12479"/>
      <c r="BD12479"/>
    </row>
    <row r="12480" spans="1:56" s="4" customFormat="1" x14ac:dyDescent="0.2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  <c r="BA12480"/>
      <c r="BB12480"/>
      <c r="BC12480"/>
      <c r="BD12480"/>
    </row>
    <row r="12481" spans="1:56" s="4" customFormat="1" x14ac:dyDescent="0.2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  <c r="BA12481"/>
      <c r="BB12481"/>
      <c r="BC12481"/>
      <c r="BD12481"/>
    </row>
    <row r="12482" spans="1:56" s="4" customFormat="1" x14ac:dyDescent="0.2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  <c r="BA12482"/>
      <c r="BB12482"/>
      <c r="BC12482"/>
      <c r="BD12482"/>
    </row>
    <row r="12483" spans="1:56" s="4" customFormat="1" x14ac:dyDescent="0.2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  <c r="BA12483"/>
      <c r="BB12483"/>
      <c r="BC12483"/>
      <c r="BD12483"/>
    </row>
    <row r="12484" spans="1:56" s="4" customFormat="1" x14ac:dyDescent="0.2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  <c r="BA12484"/>
      <c r="BB12484"/>
      <c r="BC12484"/>
      <c r="BD12484"/>
    </row>
    <row r="12485" spans="1:56" s="4" customFormat="1" x14ac:dyDescent="0.2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  <c r="BA12485"/>
      <c r="BB12485"/>
      <c r="BC12485"/>
      <c r="BD12485"/>
    </row>
    <row r="12486" spans="1:56" s="4" customFormat="1" x14ac:dyDescent="0.2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  <c r="BA12486"/>
      <c r="BB12486"/>
      <c r="BC12486"/>
      <c r="BD12486"/>
    </row>
    <row r="12487" spans="1:56" s="4" customFormat="1" x14ac:dyDescent="0.2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  <c r="BA12487"/>
      <c r="BB12487"/>
      <c r="BC12487"/>
      <c r="BD12487"/>
    </row>
    <row r="12488" spans="1:56" s="4" customFormat="1" x14ac:dyDescent="0.2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  <c r="BA12488"/>
      <c r="BB12488"/>
      <c r="BC12488"/>
      <c r="BD12488"/>
    </row>
    <row r="12489" spans="1:56" s="4" customFormat="1" x14ac:dyDescent="0.2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  <c r="BA12489"/>
      <c r="BB12489"/>
      <c r="BC12489"/>
      <c r="BD12489"/>
    </row>
    <row r="12490" spans="1:56" s="4" customFormat="1" x14ac:dyDescent="0.2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  <c r="BA12490"/>
      <c r="BB12490"/>
      <c r="BC12490"/>
      <c r="BD12490"/>
    </row>
    <row r="12491" spans="1:56" s="4" customFormat="1" x14ac:dyDescent="0.2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  <c r="BA12491"/>
      <c r="BB12491"/>
      <c r="BC12491"/>
      <c r="BD12491"/>
    </row>
    <row r="12492" spans="1:56" s="4" customFormat="1" x14ac:dyDescent="0.2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  <c r="BA12492"/>
      <c r="BB12492"/>
      <c r="BC12492"/>
      <c r="BD12492"/>
    </row>
    <row r="12493" spans="1:56" s="4" customFormat="1" x14ac:dyDescent="0.2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  <c r="BA12493"/>
      <c r="BB12493"/>
      <c r="BC12493"/>
      <c r="BD12493"/>
    </row>
    <row r="12494" spans="1:56" s="4" customFormat="1" x14ac:dyDescent="0.2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  <c r="BA12494"/>
      <c r="BB12494"/>
      <c r="BC12494"/>
      <c r="BD12494"/>
    </row>
    <row r="12495" spans="1:56" s="4" customFormat="1" x14ac:dyDescent="0.2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  <c r="BA12495"/>
      <c r="BB12495"/>
      <c r="BC12495"/>
      <c r="BD12495"/>
    </row>
    <row r="12496" spans="1:56" s="4" customFormat="1" x14ac:dyDescent="0.2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  <c r="BA12496"/>
      <c r="BB12496"/>
      <c r="BC12496"/>
      <c r="BD12496"/>
    </row>
    <row r="12497" spans="1:56" s="4" customFormat="1" x14ac:dyDescent="0.2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  <c r="BA12497"/>
      <c r="BB12497"/>
      <c r="BC12497"/>
      <c r="BD12497"/>
    </row>
    <row r="12498" spans="1:56" s="4" customFormat="1" x14ac:dyDescent="0.2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  <c r="BA12498"/>
      <c r="BB12498"/>
      <c r="BC12498"/>
      <c r="BD12498"/>
    </row>
    <row r="12499" spans="1:56" s="4" customFormat="1" x14ac:dyDescent="0.2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  <c r="BA12499"/>
      <c r="BB12499"/>
      <c r="BC12499"/>
      <c r="BD12499"/>
    </row>
    <row r="12500" spans="1:56" s="4" customFormat="1" x14ac:dyDescent="0.2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  <c r="BA12500"/>
      <c r="BB12500"/>
      <c r="BC12500"/>
      <c r="BD12500"/>
    </row>
    <row r="12501" spans="1:56" s="4" customFormat="1" x14ac:dyDescent="0.2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  <c r="BA12501"/>
      <c r="BB12501"/>
      <c r="BC12501"/>
      <c r="BD12501"/>
    </row>
    <row r="12502" spans="1:56" s="4" customFormat="1" x14ac:dyDescent="0.2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  <c r="BA12502"/>
      <c r="BB12502"/>
      <c r="BC12502"/>
      <c r="BD12502"/>
    </row>
    <row r="12503" spans="1:56" s="4" customFormat="1" x14ac:dyDescent="0.2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  <c r="BA12503"/>
      <c r="BB12503"/>
      <c r="BC12503"/>
      <c r="BD12503"/>
    </row>
    <row r="12504" spans="1:56" s="4" customFormat="1" x14ac:dyDescent="0.2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  <c r="BA12504"/>
      <c r="BB12504"/>
      <c r="BC12504"/>
      <c r="BD12504"/>
    </row>
    <row r="12505" spans="1:56" s="4" customFormat="1" x14ac:dyDescent="0.2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  <c r="BA12505"/>
      <c r="BB12505"/>
      <c r="BC12505"/>
      <c r="BD12505"/>
    </row>
    <row r="12506" spans="1:56" s="4" customFormat="1" x14ac:dyDescent="0.2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  <c r="BA12506"/>
      <c r="BB12506"/>
      <c r="BC12506"/>
      <c r="BD12506"/>
    </row>
    <row r="12507" spans="1:56" s="4" customFormat="1" x14ac:dyDescent="0.2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  <c r="BA12507"/>
      <c r="BB12507"/>
      <c r="BC12507"/>
      <c r="BD12507"/>
    </row>
    <row r="12508" spans="1:56" s="4" customFormat="1" x14ac:dyDescent="0.2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  <c r="BA12508"/>
      <c r="BB12508"/>
      <c r="BC12508"/>
      <c r="BD12508"/>
    </row>
    <row r="12509" spans="1:56" s="4" customFormat="1" x14ac:dyDescent="0.2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  <c r="BA12509"/>
      <c r="BB12509"/>
      <c r="BC12509"/>
      <c r="BD12509"/>
    </row>
    <row r="12510" spans="1:56" s="4" customFormat="1" x14ac:dyDescent="0.2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  <c r="BA12510"/>
      <c r="BB12510"/>
      <c r="BC12510"/>
      <c r="BD12510"/>
    </row>
    <row r="12511" spans="1:56" s="4" customFormat="1" x14ac:dyDescent="0.2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  <c r="BA12511"/>
      <c r="BB12511"/>
      <c r="BC12511"/>
      <c r="BD12511"/>
    </row>
    <row r="12512" spans="1:56" s="4" customFormat="1" x14ac:dyDescent="0.2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  <c r="BA12512"/>
      <c r="BB12512"/>
      <c r="BC12512"/>
      <c r="BD12512"/>
    </row>
    <row r="12513" spans="1:56" s="4" customFormat="1" x14ac:dyDescent="0.2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  <c r="BA12513"/>
      <c r="BB12513"/>
      <c r="BC12513"/>
      <c r="BD12513"/>
    </row>
    <row r="12514" spans="1:56" s="4" customFormat="1" x14ac:dyDescent="0.2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  <c r="BA12514"/>
      <c r="BB12514"/>
      <c r="BC12514"/>
      <c r="BD12514"/>
    </row>
    <row r="12515" spans="1:56" s="4" customFormat="1" x14ac:dyDescent="0.2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  <c r="BA12515"/>
      <c r="BB12515"/>
      <c r="BC12515"/>
      <c r="BD12515"/>
    </row>
    <row r="12516" spans="1:56" s="4" customFormat="1" x14ac:dyDescent="0.2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  <c r="BA12516"/>
      <c r="BB12516"/>
      <c r="BC12516"/>
      <c r="BD12516"/>
    </row>
    <row r="12517" spans="1:56" s="4" customFormat="1" x14ac:dyDescent="0.2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  <c r="BA12517"/>
      <c r="BB12517"/>
      <c r="BC12517"/>
      <c r="BD12517"/>
    </row>
    <row r="12518" spans="1:56" s="4" customFormat="1" x14ac:dyDescent="0.2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  <c r="BA12518"/>
      <c r="BB12518"/>
      <c r="BC12518"/>
      <c r="BD12518"/>
    </row>
    <row r="12519" spans="1:56" s="4" customFormat="1" x14ac:dyDescent="0.2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  <c r="BA12519"/>
      <c r="BB12519"/>
      <c r="BC12519"/>
      <c r="BD12519"/>
    </row>
    <row r="12520" spans="1:56" s="4" customFormat="1" x14ac:dyDescent="0.2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  <c r="BA12520"/>
      <c r="BB12520"/>
      <c r="BC12520"/>
      <c r="BD12520"/>
    </row>
    <row r="12521" spans="1:56" s="4" customFormat="1" x14ac:dyDescent="0.2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  <c r="BA12521"/>
      <c r="BB12521"/>
      <c r="BC12521"/>
      <c r="BD12521"/>
    </row>
    <row r="12522" spans="1:56" s="4" customFormat="1" x14ac:dyDescent="0.2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  <c r="BA12522"/>
      <c r="BB12522"/>
      <c r="BC12522"/>
      <c r="BD12522"/>
    </row>
    <row r="12523" spans="1:56" s="4" customFormat="1" x14ac:dyDescent="0.2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  <c r="BA12523"/>
      <c r="BB12523"/>
      <c r="BC12523"/>
      <c r="BD12523"/>
    </row>
    <row r="12524" spans="1:56" s="4" customFormat="1" x14ac:dyDescent="0.2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  <c r="BA12524"/>
      <c r="BB12524"/>
      <c r="BC12524"/>
      <c r="BD12524"/>
    </row>
    <row r="12525" spans="1:56" s="4" customFormat="1" x14ac:dyDescent="0.2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  <c r="BA12525"/>
      <c r="BB12525"/>
      <c r="BC12525"/>
      <c r="BD12525"/>
    </row>
    <row r="12526" spans="1:56" s="4" customFormat="1" x14ac:dyDescent="0.2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  <c r="BA12526"/>
      <c r="BB12526"/>
      <c r="BC12526"/>
      <c r="BD12526"/>
    </row>
    <row r="12527" spans="1:56" s="4" customFormat="1" x14ac:dyDescent="0.2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  <c r="BA12527"/>
      <c r="BB12527"/>
      <c r="BC12527"/>
      <c r="BD12527"/>
    </row>
    <row r="12528" spans="1:56" s="4" customFormat="1" x14ac:dyDescent="0.2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  <c r="BA12528"/>
      <c r="BB12528"/>
      <c r="BC12528"/>
      <c r="BD12528"/>
    </row>
    <row r="12529" spans="1:56" s="4" customFormat="1" x14ac:dyDescent="0.2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  <c r="BA12529"/>
      <c r="BB12529"/>
      <c r="BC12529"/>
      <c r="BD12529"/>
    </row>
    <row r="12530" spans="1:56" s="4" customFormat="1" x14ac:dyDescent="0.2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  <c r="BA12530"/>
      <c r="BB12530"/>
      <c r="BC12530"/>
      <c r="BD12530"/>
    </row>
    <row r="12531" spans="1:56" s="4" customFormat="1" x14ac:dyDescent="0.2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  <c r="BA12531"/>
      <c r="BB12531"/>
      <c r="BC12531"/>
      <c r="BD12531"/>
    </row>
    <row r="12532" spans="1:56" s="4" customFormat="1" x14ac:dyDescent="0.2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  <c r="BA12532"/>
      <c r="BB12532"/>
      <c r="BC12532"/>
      <c r="BD12532"/>
    </row>
    <row r="12533" spans="1:56" s="4" customFormat="1" x14ac:dyDescent="0.2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  <c r="BA12533"/>
      <c r="BB12533"/>
      <c r="BC12533"/>
      <c r="BD12533"/>
    </row>
    <row r="12534" spans="1:56" s="4" customFormat="1" x14ac:dyDescent="0.2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  <c r="BA12534"/>
      <c r="BB12534"/>
      <c r="BC12534"/>
      <c r="BD12534"/>
    </row>
    <row r="12535" spans="1:56" s="4" customFormat="1" x14ac:dyDescent="0.2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  <c r="BA12535"/>
      <c r="BB12535"/>
      <c r="BC12535"/>
      <c r="BD12535"/>
    </row>
    <row r="12536" spans="1:56" s="4" customFormat="1" x14ac:dyDescent="0.2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  <c r="BA12536"/>
      <c r="BB12536"/>
      <c r="BC12536"/>
      <c r="BD12536"/>
    </row>
    <row r="12537" spans="1:56" s="4" customFormat="1" x14ac:dyDescent="0.2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  <c r="BA12537"/>
      <c r="BB12537"/>
      <c r="BC12537"/>
      <c r="BD12537"/>
    </row>
    <row r="12538" spans="1:56" s="4" customFormat="1" x14ac:dyDescent="0.2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  <c r="BA12538"/>
      <c r="BB12538"/>
      <c r="BC12538"/>
      <c r="BD12538"/>
    </row>
    <row r="12539" spans="1:56" s="4" customFormat="1" x14ac:dyDescent="0.2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  <c r="BA12539"/>
      <c r="BB12539"/>
      <c r="BC12539"/>
      <c r="BD12539"/>
    </row>
    <row r="12540" spans="1:56" s="4" customFormat="1" x14ac:dyDescent="0.2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  <c r="BA12540"/>
      <c r="BB12540"/>
      <c r="BC12540"/>
      <c r="BD12540"/>
    </row>
    <row r="12541" spans="1:56" s="4" customFormat="1" x14ac:dyDescent="0.2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  <c r="BA12541"/>
      <c r="BB12541"/>
      <c r="BC12541"/>
      <c r="BD12541"/>
    </row>
    <row r="12542" spans="1:56" s="4" customFormat="1" x14ac:dyDescent="0.2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  <c r="BA12542"/>
      <c r="BB12542"/>
      <c r="BC12542"/>
      <c r="BD12542"/>
    </row>
    <row r="12543" spans="1:56" s="4" customFormat="1" x14ac:dyDescent="0.2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  <c r="BA12543"/>
      <c r="BB12543"/>
      <c r="BC12543"/>
      <c r="BD12543"/>
    </row>
    <row r="12544" spans="1:56" s="4" customFormat="1" x14ac:dyDescent="0.2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  <c r="BA12544"/>
      <c r="BB12544"/>
      <c r="BC12544"/>
      <c r="BD12544"/>
    </row>
    <row r="12545" spans="1:56" s="4" customFormat="1" x14ac:dyDescent="0.2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  <c r="BA12545"/>
      <c r="BB12545"/>
      <c r="BC12545"/>
      <c r="BD12545"/>
    </row>
    <row r="12546" spans="1:56" s="4" customFormat="1" x14ac:dyDescent="0.2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  <c r="BA12546"/>
      <c r="BB12546"/>
      <c r="BC12546"/>
      <c r="BD12546"/>
    </row>
    <row r="12547" spans="1:56" s="4" customFormat="1" x14ac:dyDescent="0.2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  <c r="BA12547"/>
      <c r="BB12547"/>
      <c r="BC12547"/>
      <c r="BD12547"/>
    </row>
    <row r="12548" spans="1:56" s="4" customFormat="1" x14ac:dyDescent="0.2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  <c r="BA12548"/>
      <c r="BB12548"/>
      <c r="BC12548"/>
      <c r="BD12548"/>
    </row>
    <row r="12549" spans="1:56" s="4" customFormat="1" x14ac:dyDescent="0.2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  <c r="BA12549"/>
      <c r="BB12549"/>
      <c r="BC12549"/>
      <c r="BD12549"/>
    </row>
    <row r="12550" spans="1:56" s="4" customFormat="1" x14ac:dyDescent="0.2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  <c r="BA12550"/>
      <c r="BB12550"/>
      <c r="BC12550"/>
      <c r="BD12550"/>
    </row>
    <row r="12551" spans="1:56" s="4" customFormat="1" x14ac:dyDescent="0.2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  <c r="BA12551"/>
      <c r="BB12551"/>
      <c r="BC12551"/>
      <c r="BD12551"/>
    </row>
    <row r="12552" spans="1:56" s="4" customFormat="1" x14ac:dyDescent="0.2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  <c r="BA12552"/>
      <c r="BB12552"/>
      <c r="BC12552"/>
      <c r="BD12552"/>
    </row>
    <row r="12553" spans="1:56" s="4" customFormat="1" x14ac:dyDescent="0.2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  <c r="BA12553"/>
      <c r="BB12553"/>
      <c r="BC12553"/>
      <c r="BD12553"/>
    </row>
    <row r="12554" spans="1:56" s="4" customFormat="1" x14ac:dyDescent="0.2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  <c r="BA12554"/>
      <c r="BB12554"/>
      <c r="BC12554"/>
      <c r="BD12554"/>
    </row>
    <row r="12555" spans="1:56" s="4" customFormat="1" x14ac:dyDescent="0.2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  <c r="BA12555"/>
      <c r="BB12555"/>
      <c r="BC12555"/>
      <c r="BD12555"/>
    </row>
    <row r="12556" spans="1:56" s="4" customFormat="1" x14ac:dyDescent="0.2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  <c r="BA12556"/>
      <c r="BB12556"/>
      <c r="BC12556"/>
      <c r="BD12556"/>
    </row>
    <row r="12557" spans="1:56" s="4" customFormat="1" x14ac:dyDescent="0.2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  <c r="BA12557"/>
      <c r="BB12557"/>
      <c r="BC12557"/>
      <c r="BD12557"/>
    </row>
    <row r="12558" spans="1:56" s="4" customFormat="1" x14ac:dyDescent="0.2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  <c r="BA12558"/>
      <c r="BB12558"/>
      <c r="BC12558"/>
      <c r="BD12558"/>
    </row>
    <row r="12559" spans="1:56" s="4" customFormat="1" x14ac:dyDescent="0.2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  <c r="BA12559"/>
      <c r="BB12559"/>
      <c r="BC12559"/>
      <c r="BD12559"/>
    </row>
    <row r="12560" spans="1:56" s="4" customFormat="1" x14ac:dyDescent="0.2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  <c r="BA12560"/>
      <c r="BB12560"/>
      <c r="BC12560"/>
      <c r="BD12560"/>
    </row>
    <row r="12561" spans="1:56" s="4" customFormat="1" x14ac:dyDescent="0.2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  <c r="BA12561"/>
      <c r="BB12561"/>
      <c r="BC12561"/>
      <c r="BD12561"/>
    </row>
    <row r="12562" spans="1:56" s="4" customFormat="1" x14ac:dyDescent="0.2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  <c r="BA12562"/>
      <c r="BB12562"/>
      <c r="BC12562"/>
      <c r="BD12562"/>
    </row>
    <row r="12563" spans="1:56" s="4" customFormat="1" x14ac:dyDescent="0.2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  <c r="BA12563"/>
      <c r="BB12563"/>
      <c r="BC12563"/>
      <c r="BD12563"/>
    </row>
    <row r="12564" spans="1:56" s="4" customFormat="1" x14ac:dyDescent="0.2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  <c r="BA12564"/>
      <c r="BB12564"/>
      <c r="BC12564"/>
      <c r="BD12564"/>
    </row>
    <row r="12565" spans="1:56" s="4" customFormat="1" x14ac:dyDescent="0.2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  <c r="BA12565"/>
      <c r="BB12565"/>
      <c r="BC12565"/>
      <c r="BD12565"/>
    </row>
    <row r="12566" spans="1:56" s="4" customFormat="1" x14ac:dyDescent="0.2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  <c r="BA12566"/>
      <c r="BB12566"/>
      <c r="BC12566"/>
      <c r="BD12566"/>
    </row>
    <row r="12567" spans="1:56" s="4" customFormat="1" x14ac:dyDescent="0.2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  <c r="BA12567"/>
      <c r="BB12567"/>
      <c r="BC12567"/>
      <c r="BD12567"/>
    </row>
    <row r="12568" spans="1:56" s="4" customFormat="1" x14ac:dyDescent="0.2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  <c r="BA12568"/>
      <c r="BB12568"/>
      <c r="BC12568"/>
      <c r="BD12568"/>
    </row>
    <row r="12569" spans="1:56" s="4" customFormat="1" x14ac:dyDescent="0.2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  <c r="BA12569"/>
      <c r="BB12569"/>
      <c r="BC12569"/>
      <c r="BD12569"/>
    </row>
    <row r="12570" spans="1:56" s="4" customFormat="1" x14ac:dyDescent="0.2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  <c r="BA12570"/>
      <c r="BB12570"/>
      <c r="BC12570"/>
      <c r="BD12570"/>
    </row>
    <row r="12571" spans="1:56" s="4" customFormat="1" x14ac:dyDescent="0.2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  <c r="BA12571"/>
      <c r="BB12571"/>
      <c r="BC12571"/>
      <c r="BD12571"/>
    </row>
    <row r="12572" spans="1:56" s="4" customFormat="1" x14ac:dyDescent="0.2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  <c r="BA12572"/>
      <c r="BB12572"/>
      <c r="BC12572"/>
      <c r="BD12572"/>
    </row>
    <row r="12573" spans="1:56" s="4" customFormat="1" x14ac:dyDescent="0.2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  <c r="BA12573"/>
      <c r="BB12573"/>
      <c r="BC12573"/>
      <c r="BD12573"/>
    </row>
    <row r="12574" spans="1:56" s="4" customFormat="1" x14ac:dyDescent="0.2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  <c r="BA12574"/>
      <c r="BB12574"/>
      <c r="BC12574"/>
      <c r="BD12574"/>
    </row>
    <row r="12575" spans="1:56" s="4" customFormat="1" x14ac:dyDescent="0.2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  <c r="BA12575"/>
      <c r="BB12575"/>
      <c r="BC12575"/>
      <c r="BD12575"/>
    </row>
    <row r="12576" spans="1:56" s="4" customFormat="1" x14ac:dyDescent="0.2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  <c r="BA12576"/>
      <c r="BB12576"/>
      <c r="BC12576"/>
      <c r="BD12576"/>
    </row>
    <row r="12577" spans="1:56" s="4" customFormat="1" x14ac:dyDescent="0.2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  <c r="BA12577"/>
      <c r="BB12577"/>
      <c r="BC12577"/>
      <c r="BD12577"/>
    </row>
    <row r="12578" spans="1:56" s="4" customFormat="1" x14ac:dyDescent="0.2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  <c r="BA12578"/>
      <c r="BB12578"/>
      <c r="BC12578"/>
      <c r="BD12578"/>
    </row>
    <row r="12579" spans="1:56" s="4" customFormat="1" x14ac:dyDescent="0.2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  <c r="BA12579"/>
      <c r="BB12579"/>
      <c r="BC12579"/>
      <c r="BD12579"/>
    </row>
    <row r="12580" spans="1:56" s="4" customFormat="1" x14ac:dyDescent="0.2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  <c r="BA12580"/>
      <c r="BB12580"/>
      <c r="BC12580"/>
      <c r="BD12580"/>
    </row>
    <row r="12581" spans="1:56" s="4" customFormat="1" x14ac:dyDescent="0.2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  <c r="BA12581"/>
      <c r="BB12581"/>
      <c r="BC12581"/>
      <c r="BD12581"/>
    </row>
    <row r="12582" spans="1:56" s="4" customFormat="1" x14ac:dyDescent="0.2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  <c r="BA12582"/>
      <c r="BB12582"/>
      <c r="BC12582"/>
      <c r="BD12582"/>
    </row>
    <row r="12583" spans="1:56" s="4" customFormat="1" x14ac:dyDescent="0.2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  <c r="BA12583"/>
      <c r="BB12583"/>
      <c r="BC12583"/>
      <c r="BD12583"/>
    </row>
    <row r="12584" spans="1:56" s="4" customFormat="1" x14ac:dyDescent="0.2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  <c r="BA12584"/>
      <c r="BB12584"/>
      <c r="BC12584"/>
      <c r="BD12584"/>
    </row>
    <row r="12585" spans="1:56" s="4" customFormat="1" x14ac:dyDescent="0.2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  <c r="BA12585"/>
      <c r="BB12585"/>
      <c r="BC12585"/>
      <c r="BD12585"/>
    </row>
    <row r="12586" spans="1:56" s="4" customFormat="1" x14ac:dyDescent="0.2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  <c r="BA12586"/>
      <c r="BB12586"/>
      <c r="BC12586"/>
      <c r="BD12586"/>
    </row>
    <row r="12587" spans="1:56" s="4" customFormat="1" x14ac:dyDescent="0.2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  <c r="BA12587"/>
      <c r="BB12587"/>
      <c r="BC12587"/>
      <c r="BD12587"/>
    </row>
    <row r="12588" spans="1:56" s="4" customFormat="1" x14ac:dyDescent="0.2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  <c r="BA12588"/>
      <c r="BB12588"/>
      <c r="BC12588"/>
      <c r="BD12588"/>
    </row>
    <row r="12589" spans="1:56" s="4" customFormat="1" x14ac:dyDescent="0.2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  <c r="BA12589"/>
      <c r="BB12589"/>
      <c r="BC12589"/>
      <c r="BD12589"/>
    </row>
    <row r="12590" spans="1:56" s="4" customFormat="1" x14ac:dyDescent="0.2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  <c r="BA12590"/>
      <c r="BB12590"/>
      <c r="BC12590"/>
      <c r="BD12590"/>
    </row>
    <row r="12591" spans="1:56" s="4" customFormat="1" x14ac:dyDescent="0.2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  <c r="BA12591"/>
      <c r="BB12591"/>
      <c r="BC12591"/>
      <c r="BD12591"/>
    </row>
    <row r="12592" spans="1:56" s="4" customFormat="1" x14ac:dyDescent="0.2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  <c r="BA12592"/>
      <c r="BB12592"/>
      <c r="BC12592"/>
      <c r="BD12592"/>
    </row>
    <row r="12593" spans="1:56" s="4" customFormat="1" x14ac:dyDescent="0.2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  <c r="BA12593"/>
      <c r="BB12593"/>
      <c r="BC12593"/>
      <c r="BD12593"/>
    </row>
    <row r="12594" spans="1:56" s="4" customFormat="1" x14ac:dyDescent="0.2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  <c r="BA12594"/>
      <c r="BB12594"/>
      <c r="BC12594"/>
      <c r="BD12594"/>
    </row>
    <row r="12595" spans="1:56" s="4" customFormat="1" x14ac:dyDescent="0.2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  <c r="BA12595"/>
      <c r="BB12595"/>
      <c r="BC12595"/>
      <c r="BD12595"/>
    </row>
    <row r="12596" spans="1:56" s="4" customFormat="1" x14ac:dyDescent="0.2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  <c r="BA12596"/>
      <c r="BB12596"/>
      <c r="BC12596"/>
      <c r="BD12596"/>
    </row>
    <row r="12597" spans="1:56" s="4" customFormat="1" x14ac:dyDescent="0.2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  <c r="BA12597"/>
      <c r="BB12597"/>
      <c r="BC12597"/>
      <c r="BD12597"/>
    </row>
    <row r="12598" spans="1:56" s="4" customFormat="1" x14ac:dyDescent="0.2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  <c r="BA12598"/>
      <c r="BB12598"/>
      <c r="BC12598"/>
      <c r="BD12598"/>
    </row>
    <row r="12599" spans="1:56" s="4" customFormat="1" x14ac:dyDescent="0.2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  <c r="BA12599"/>
      <c r="BB12599"/>
      <c r="BC12599"/>
      <c r="BD12599"/>
    </row>
    <row r="12600" spans="1:56" s="4" customFormat="1" x14ac:dyDescent="0.2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  <c r="BA12600"/>
      <c r="BB12600"/>
      <c r="BC12600"/>
      <c r="BD12600"/>
    </row>
    <row r="12601" spans="1:56" s="4" customFormat="1" x14ac:dyDescent="0.2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  <c r="BA12601"/>
      <c r="BB12601"/>
      <c r="BC12601"/>
      <c r="BD12601"/>
    </row>
    <row r="12602" spans="1:56" s="4" customFormat="1" x14ac:dyDescent="0.2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  <c r="BA12602"/>
      <c r="BB12602"/>
      <c r="BC12602"/>
      <c r="BD12602"/>
    </row>
    <row r="12603" spans="1:56" s="4" customFormat="1" x14ac:dyDescent="0.2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  <c r="BA12603"/>
      <c r="BB12603"/>
      <c r="BC12603"/>
      <c r="BD12603"/>
    </row>
    <row r="12604" spans="1:56" s="4" customFormat="1" x14ac:dyDescent="0.2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  <c r="BA12604"/>
      <c r="BB12604"/>
      <c r="BC12604"/>
      <c r="BD12604"/>
    </row>
    <row r="12605" spans="1:56" s="4" customFormat="1" x14ac:dyDescent="0.2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  <c r="BA12605"/>
      <c r="BB12605"/>
      <c r="BC12605"/>
      <c r="BD12605"/>
    </row>
    <row r="12606" spans="1:56" s="4" customFormat="1" x14ac:dyDescent="0.2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  <c r="BA12606"/>
      <c r="BB12606"/>
      <c r="BC12606"/>
      <c r="BD12606"/>
    </row>
    <row r="12607" spans="1:56" s="4" customFormat="1" x14ac:dyDescent="0.2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  <c r="BA12607"/>
      <c r="BB12607"/>
      <c r="BC12607"/>
      <c r="BD12607"/>
    </row>
    <row r="12608" spans="1:56" s="4" customFormat="1" x14ac:dyDescent="0.2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  <c r="BA12608"/>
      <c r="BB12608"/>
      <c r="BC12608"/>
      <c r="BD12608"/>
    </row>
    <row r="12609" spans="1:56" s="4" customFormat="1" x14ac:dyDescent="0.2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  <c r="BA12609"/>
      <c r="BB12609"/>
      <c r="BC12609"/>
      <c r="BD12609"/>
    </row>
    <row r="12610" spans="1:56" s="4" customFormat="1" x14ac:dyDescent="0.2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  <c r="BA12610"/>
      <c r="BB12610"/>
      <c r="BC12610"/>
      <c r="BD12610"/>
    </row>
    <row r="12611" spans="1:56" s="4" customFormat="1" x14ac:dyDescent="0.2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  <c r="BA12611"/>
      <c r="BB12611"/>
      <c r="BC12611"/>
      <c r="BD12611"/>
    </row>
    <row r="12612" spans="1:56" s="4" customFormat="1" x14ac:dyDescent="0.2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  <c r="BA12612"/>
      <c r="BB12612"/>
      <c r="BC12612"/>
      <c r="BD12612"/>
    </row>
    <row r="12613" spans="1:56" s="4" customFormat="1" x14ac:dyDescent="0.2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  <c r="BA12613"/>
      <c r="BB12613"/>
      <c r="BC12613"/>
      <c r="BD12613"/>
    </row>
    <row r="12614" spans="1:56" s="4" customFormat="1" x14ac:dyDescent="0.2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  <c r="BA12614"/>
      <c r="BB12614"/>
      <c r="BC12614"/>
      <c r="BD12614"/>
    </row>
    <row r="12615" spans="1:56" s="4" customFormat="1" x14ac:dyDescent="0.2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  <c r="BA12615"/>
      <c r="BB12615"/>
      <c r="BC12615"/>
      <c r="BD12615"/>
    </row>
    <row r="12616" spans="1:56" s="4" customFormat="1" x14ac:dyDescent="0.2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  <c r="BA12616"/>
      <c r="BB12616"/>
      <c r="BC12616"/>
      <c r="BD12616"/>
    </row>
    <row r="12617" spans="1:56" s="4" customFormat="1" x14ac:dyDescent="0.2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  <c r="BA12617"/>
      <c r="BB12617"/>
      <c r="BC12617"/>
      <c r="BD12617"/>
    </row>
    <row r="12618" spans="1:56" s="4" customFormat="1" x14ac:dyDescent="0.2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  <c r="BA12618"/>
      <c r="BB12618"/>
      <c r="BC12618"/>
      <c r="BD12618"/>
    </row>
    <row r="12619" spans="1:56" s="4" customFormat="1" x14ac:dyDescent="0.2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  <c r="BA12619"/>
      <c r="BB12619"/>
      <c r="BC12619"/>
      <c r="BD12619"/>
    </row>
    <row r="12620" spans="1:56" s="4" customFormat="1" x14ac:dyDescent="0.2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  <c r="BA12620"/>
      <c r="BB12620"/>
      <c r="BC12620"/>
      <c r="BD12620"/>
    </row>
    <row r="12621" spans="1:56" s="4" customFormat="1" x14ac:dyDescent="0.2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  <c r="BA12621"/>
      <c r="BB12621"/>
      <c r="BC12621"/>
      <c r="BD12621"/>
    </row>
    <row r="12622" spans="1:56" s="4" customFormat="1" x14ac:dyDescent="0.2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  <c r="BA12622"/>
      <c r="BB12622"/>
      <c r="BC12622"/>
      <c r="BD12622"/>
    </row>
    <row r="12623" spans="1:56" s="4" customFormat="1" x14ac:dyDescent="0.2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  <c r="BA12623"/>
      <c r="BB12623"/>
      <c r="BC12623"/>
      <c r="BD12623"/>
    </row>
    <row r="12624" spans="1:56" s="4" customFormat="1" x14ac:dyDescent="0.2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  <c r="BA12624"/>
      <c r="BB12624"/>
      <c r="BC12624"/>
      <c r="BD12624"/>
    </row>
    <row r="12625" spans="1:56" s="4" customFormat="1" x14ac:dyDescent="0.2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  <c r="BA12625"/>
      <c r="BB12625"/>
      <c r="BC12625"/>
      <c r="BD12625"/>
    </row>
    <row r="12626" spans="1:56" s="4" customFormat="1" x14ac:dyDescent="0.2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  <c r="BA12626"/>
      <c r="BB12626"/>
      <c r="BC12626"/>
      <c r="BD12626"/>
    </row>
    <row r="12627" spans="1:56" s="4" customFormat="1" x14ac:dyDescent="0.2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  <c r="BA12627"/>
      <c r="BB12627"/>
      <c r="BC12627"/>
      <c r="BD12627"/>
    </row>
    <row r="12628" spans="1:56" s="4" customFormat="1" x14ac:dyDescent="0.2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  <c r="BA12628"/>
      <c r="BB12628"/>
      <c r="BC12628"/>
      <c r="BD12628"/>
    </row>
    <row r="12629" spans="1:56" s="4" customFormat="1" x14ac:dyDescent="0.2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  <c r="BA12629"/>
      <c r="BB12629"/>
      <c r="BC12629"/>
      <c r="BD12629"/>
    </row>
    <row r="12630" spans="1:56" s="4" customFormat="1" x14ac:dyDescent="0.2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  <c r="BA12630"/>
      <c r="BB12630"/>
      <c r="BC12630"/>
      <c r="BD12630"/>
    </row>
    <row r="12631" spans="1:56" s="4" customFormat="1" x14ac:dyDescent="0.2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  <c r="BA12631"/>
      <c r="BB12631"/>
      <c r="BC12631"/>
      <c r="BD12631"/>
    </row>
    <row r="12632" spans="1:56" s="4" customFormat="1" x14ac:dyDescent="0.2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  <c r="BA12632"/>
      <c r="BB12632"/>
      <c r="BC12632"/>
      <c r="BD12632"/>
    </row>
    <row r="12633" spans="1:56" s="4" customFormat="1" x14ac:dyDescent="0.2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  <c r="BA12633"/>
      <c r="BB12633"/>
      <c r="BC12633"/>
      <c r="BD12633"/>
    </row>
    <row r="12634" spans="1:56" s="4" customFormat="1" x14ac:dyDescent="0.2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  <c r="BA12634"/>
      <c r="BB12634"/>
      <c r="BC12634"/>
      <c r="BD12634"/>
    </row>
    <row r="12635" spans="1:56" s="4" customFormat="1" x14ac:dyDescent="0.2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  <c r="BA12635"/>
      <c r="BB12635"/>
      <c r="BC12635"/>
      <c r="BD12635"/>
    </row>
    <row r="12636" spans="1:56" s="4" customFormat="1" x14ac:dyDescent="0.2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  <c r="BA12636"/>
      <c r="BB12636"/>
      <c r="BC12636"/>
      <c r="BD12636"/>
    </row>
    <row r="12637" spans="1:56" s="4" customFormat="1" x14ac:dyDescent="0.2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  <c r="BA12637"/>
      <c r="BB12637"/>
      <c r="BC12637"/>
      <c r="BD12637"/>
    </row>
    <row r="12638" spans="1:56" s="4" customFormat="1" x14ac:dyDescent="0.2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  <c r="BA12638"/>
      <c r="BB12638"/>
      <c r="BC12638"/>
      <c r="BD12638"/>
    </row>
    <row r="12639" spans="1:56" s="4" customFormat="1" x14ac:dyDescent="0.2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  <c r="BA12639"/>
      <c r="BB12639"/>
      <c r="BC12639"/>
      <c r="BD12639"/>
    </row>
    <row r="12640" spans="1:56" s="4" customFormat="1" x14ac:dyDescent="0.2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  <c r="BA12640"/>
      <c r="BB12640"/>
      <c r="BC12640"/>
      <c r="BD12640"/>
    </row>
    <row r="12641" spans="1:56" s="4" customFormat="1" x14ac:dyDescent="0.2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  <c r="BA12641"/>
      <c r="BB12641"/>
      <c r="BC12641"/>
      <c r="BD12641"/>
    </row>
    <row r="12642" spans="1:56" s="4" customFormat="1" x14ac:dyDescent="0.2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  <c r="BA12642"/>
      <c r="BB12642"/>
      <c r="BC12642"/>
      <c r="BD12642"/>
    </row>
    <row r="12643" spans="1:56" s="4" customFormat="1" x14ac:dyDescent="0.2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  <c r="BA12643"/>
      <c r="BB12643"/>
      <c r="BC12643"/>
      <c r="BD12643"/>
    </row>
    <row r="12644" spans="1:56" s="4" customFormat="1" x14ac:dyDescent="0.2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  <c r="BA12644"/>
      <c r="BB12644"/>
      <c r="BC12644"/>
      <c r="BD12644"/>
    </row>
    <row r="12645" spans="1:56" s="4" customFormat="1" x14ac:dyDescent="0.2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  <c r="BA12645"/>
      <c r="BB12645"/>
      <c r="BC12645"/>
      <c r="BD12645"/>
    </row>
    <row r="12646" spans="1:56" s="4" customFormat="1" x14ac:dyDescent="0.2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  <c r="BA12646"/>
      <c r="BB12646"/>
      <c r="BC12646"/>
      <c r="BD12646"/>
    </row>
    <row r="12647" spans="1:56" s="4" customFormat="1" x14ac:dyDescent="0.2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  <c r="BA12647"/>
      <c r="BB12647"/>
      <c r="BC12647"/>
      <c r="BD12647"/>
    </row>
    <row r="12648" spans="1:56" s="4" customFormat="1" x14ac:dyDescent="0.2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  <c r="BA12648"/>
      <c r="BB12648"/>
      <c r="BC12648"/>
      <c r="BD12648"/>
    </row>
    <row r="12649" spans="1:56" s="4" customFormat="1" x14ac:dyDescent="0.2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  <c r="BA12649"/>
      <c r="BB12649"/>
      <c r="BC12649"/>
      <c r="BD12649"/>
    </row>
    <row r="12650" spans="1:56" s="4" customFormat="1" x14ac:dyDescent="0.2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  <c r="BA12650"/>
      <c r="BB12650"/>
      <c r="BC12650"/>
      <c r="BD12650"/>
    </row>
    <row r="12651" spans="1:56" s="4" customFormat="1" x14ac:dyDescent="0.2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  <c r="BA12651"/>
      <c r="BB12651"/>
      <c r="BC12651"/>
      <c r="BD12651"/>
    </row>
    <row r="12652" spans="1:56" s="4" customFormat="1" x14ac:dyDescent="0.2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  <c r="BA12652"/>
      <c r="BB12652"/>
      <c r="BC12652"/>
      <c r="BD12652"/>
    </row>
    <row r="12653" spans="1:56" s="4" customFormat="1" x14ac:dyDescent="0.2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  <c r="BA12653"/>
      <c r="BB12653"/>
      <c r="BC12653"/>
      <c r="BD12653"/>
    </row>
    <row r="12654" spans="1:56" s="4" customFormat="1" x14ac:dyDescent="0.2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  <c r="BA12654"/>
      <c r="BB12654"/>
      <c r="BC12654"/>
      <c r="BD12654"/>
    </row>
    <row r="12655" spans="1:56" s="4" customFormat="1" x14ac:dyDescent="0.2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  <c r="BA12655"/>
      <c r="BB12655"/>
      <c r="BC12655"/>
      <c r="BD12655"/>
    </row>
    <row r="12656" spans="1:56" s="4" customFormat="1" x14ac:dyDescent="0.2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  <c r="BA12656"/>
      <c r="BB12656"/>
      <c r="BC12656"/>
      <c r="BD12656"/>
    </row>
    <row r="12657" spans="1:56" s="4" customFormat="1" x14ac:dyDescent="0.2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  <c r="BA12657"/>
      <c r="BB12657"/>
      <c r="BC12657"/>
      <c r="BD12657"/>
    </row>
    <row r="12658" spans="1:56" s="4" customFormat="1" x14ac:dyDescent="0.2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  <c r="BA12658"/>
      <c r="BB12658"/>
      <c r="BC12658"/>
      <c r="BD12658"/>
    </row>
    <row r="12659" spans="1:56" s="4" customFormat="1" x14ac:dyDescent="0.2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  <c r="BA12659"/>
      <c r="BB12659"/>
      <c r="BC12659"/>
      <c r="BD12659"/>
    </row>
    <row r="12660" spans="1:56" s="4" customFormat="1" x14ac:dyDescent="0.2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  <c r="BA12660"/>
      <c r="BB12660"/>
      <c r="BC12660"/>
      <c r="BD12660"/>
    </row>
    <row r="12661" spans="1:56" s="4" customFormat="1" x14ac:dyDescent="0.2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  <c r="BA12661"/>
      <c r="BB12661"/>
      <c r="BC12661"/>
      <c r="BD12661"/>
    </row>
    <row r="12662" spans="1:56" s="4" customFormat="1" x14ac:dyDescent="0.2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  <c r="BA12662"/>
      <c r="BB12662"/>
      <c r="BC12662"/>
      <c r="BD12662"/>
    </row>
    <row r="12663" spans="1:56" s="4" customFormat="1" x14ac:dyDescent="0.2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  <c r="BA12663"/>
      <c r="BB12663"/>
      <c r="BC12663"/>
      <c r="BD12663"/>
    </row>
    <row r="12664" spans="1:56" s="4" customFormat="1" x14ac:dyDescent="0.2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  <c r="BA12664"/>
      <c r="BB12664"/>
      <c r="BC12664"/>
      <c r="BD12664"/>
    </row>
    <row r="12665" spans="1:56" s="4" customFormat="1" x14ac:dyDescent="0.2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  <c r="BA12665"/>
      <c r="BB12665"/>
      <c r="BC12665"/>
      <c r="BD12665"/>
    </row>
    <row r="12666" spans="1:56" s="4" customFormat="1" x14ac:dyDescent="0.2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  <c r="BA12666"/>
      <c r="BB12666"/>
      <c r="BC12666"/>
      <c r="BD12666"/>
    </row>
    <row r="12667" spans="1:56" s="4" customFormat="1" x14ac:dyDescent="0.2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  <c r="BA12667"/>
      <c r="BB12667"/>
      <c r="BC12667"/>
      <c r="BD12667"/>
    </row>
    <row r="12668" spans="1:56" s="4" customFormat="1" x14ac:dyDescent="0.2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  <c r="BA12668"/>
      <c r="BB12668"/>
      <c r="BC12668"/>
      <c r="BD12668"/>
    </row>
    <row r="12669" spans="1:56" s="4" customFormat="1" x14ac:dyDescent="0.2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  <c r="BA12669"/>
      <c r="BB12669"/>
      <c r="BC12669"/>
      <c r="BD12669"/>
    </row>
    <row r="12670" spans="1:56" s="4" customFormat="1" x14ac:dyDescent="0.2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  <c r="BA12670"/>
      <c r="BB12670"/>
      <c r="BC12670"/>
      <c r="BD12670"/>
    </row>
    <row r="12671" spans="1:56" s="4" customFormat="1" x14ac:dyDescent="0.2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  <c r="BA12671"/>
      <c r="BB12671"/>
      <c r="BC12671"/>
      <c r="BD12671"/>
    </row>
    <row r="12672" spans="1:56" s="4" customFormat="1" x14ac:dyDescent="0.2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  <c r="BA12672"/>
      <c r="BB12672"/>
      <c r="BC12672"/>
      <c r="BD12672"/>
    </row>
    <row r="12673" spans="1:56" s="4" customFormat="1" x14ac:dyDescent="0.2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  <c r="BA12673"/>
      <c r="BB12673"/>
      <c r="BC12673"/>
      <c r="BD12673"/>
    </row>
    <row r="12674" spans="1:56" s="4" customFormat="1" x14ac:dyDescent="0.2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  <c r="BA12674"/>
      <c r="BB12674"/>
      <c r="BC12674"/>
      <c r="BD12674"/>
    </row>
    <row r="12675" spans="1:56" s="4" customFormat="1" x14ac:dyDescent="0.2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  <c r="BA12675"/>
      <c r="BB12675"/>
      <c r="BC12675"/>
      <c r="BD12675"/>
    </row>
    <row r="12676" spans="1:56" s="4" customFormat="1" x14ac:dyDescent="0.2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  <c r="BA12676"/>
      <c r="BB12676"/>
      <c r="BC12676"/>
      <c r="BD12676"/>
    </row>
    <row r="12677" spans="1:56" s="4" customFormat="1" x14ac:dyDescent="0.2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  <c r="BA12677"/>
      <c r="BB12677"/>
      <c r="BC12677"/>
      <c r="BD12677"/>
    </row>
    <row r="12678" spans="1:56" s="4" customFormat="1" x14ac:dyDescent="0.2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  <c r="BA12678"/>
      <c r="BB12678"/>
      <c r="BC12678"/>
      <c r="BD12678"/>
    </row>
    <row r="12679" spans="1:56" s="4" customFormat="1" x14ac:dyDescent="0.2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  <c r="BA12679"/>
      <c r="BB12679"/>
      <c r="BC12679"/>
      <c r="BD12679"/>
    </row>
    <row r="12680" spans="1:56" s="4" customFormat="1" x14ac:dyDescent="0.2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  <c r="BA12680"/>
      <c r="BB12680"/>
      <c r="BC12680"/>
      <c r="BD12680"/>
    </row>
    <row r="12681" spans="1:56" s="4" customFormat="1" x14ac:dyDescent="0.2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  <c r="BA12681"/>
      <c r="BB12681"/>
      <c r="BC12681"/>
      <c r="BD12681"/>
    </row>
    <row r="12682" spans="1:56" s="4" customFormat="1" x14ac:dyDescent="0.2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  <c r="BA12682"/>
      <c r="BB12682"/>
      <c r="BC12682"/>
      <c r="BD12682"/>
    </row>
    <row r="12683" spans="1:56" s="4" customFormat="1" x14ac:dyDescent="0.2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  <c r="BA12683"/>
      <c r="BB12683"/>
      <c r="BC12683"/>
      <c r="BD12683"/>
    </row>
    <row r="12684" spans="1:56" s="4" customFormat="1" x14ac:dyDescent="0.2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  <c r="BA12684"/>
      <c r="BB12684"/>
      <c r="BC12684"/>
      <c r="BD12684"/>
    </row>
    <row r="12685" spans="1:56" s="4" customFormat="1" x14ac:dyDescent="0.2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  <c r="BA12685"/>
      <c r="BB12685"/>
      <c r="BC12685"/>
      <c r="BD12685"/>
    </row>
    <row r="12686" spans="1:56" s="4" customFormat="1" x14ac:dyDescent="0.2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  <c r="BA12686"/>
      <c r="BB12686"/>
      <c r="BC12686"/>
      <c r="BD12686"/>
    </row>
    <row r="12687" spans="1:56" s="4" customFormat="1" x14ac:dyDescent="0.2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  <c r="BA12687"/>
      <c r="BB12687"/>
      <c r="BC12687"/>
      <c r="BD12687"/>
    </row>
    <row r="12688" spans="1:56" s="4" customFormat="1" x14ac:dyDescent="0.2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  <c r="BA12688"/>
      <c r="BB12688"/>
      <c r="BC12688"/>
      <c r="BD12688"/>
    </row>
    <row r="12689" spans="1:56" s="4" customFormat="1" x14ac:dyDescent="0.2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  <c r="BA12689"/>
      <c r="BB12689"/>
      <c r="BC12689"/>
      <c r="BD12689"/>
    </row>
    <row r="12690" spans="1:56" s="4" customFormat="1" x14ac:dyDescent="0.2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  <c r="BA12690"/>
      <c r="BB12690"/>
      <c r="BC12690"/>
      <c r="BD12690"/>
    </row>
    <row r="12691" spans="1:56" s="4" customFormat="1" x14ac:dyDescent="0.2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  <c r="BA12691"/>
      <c r="BB12691"/>
      <c r="BC12691"/>
      <c r="BD12691"/>
    </row>
    <row r="12692" spans="1:56" s="4" customFormat="1" x14ac:dyDescent="0.2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  <c r="BA12692"/>
      <c r="BB12692"/>
      <c r="BC12692"/>
      <c r="BD12692"/>
    </row>
    <row r="12693" spans="1:56" s="4" customFormat="1" x14ac:dyDescent="0.2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  <c r="BA12693"/>
      <c r="BB12693"/>
      <c r="BC12693"/>
      <c r="BD12693"/>
    </row>
    <row r="12694" spans="1:56" s="4" customFormat="1" x14ac:dyDescent="0.2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  <c r="BA12694"/>
      <c r="BB12694"/>
      <c r="BC12694"/>
      <c r="BD12694"/>
    </row>
    <row r="12695" spans="1:56" s="4" customFormat="1" x14ac:dyDescent="0.2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  <c r="BA12695"/>
      <c r="BB12695"/>
      <c r="BC12695"/>
      <c r="BD12695"/>
    </row>
    <row r="12696" spans="1:56" s="4" customFormat="1" x14ac:dyDescent="0.2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  <c r="BA12696"/>
      <c r="BB12696"/>
      <c r="BC12696"/>
      <c r="BD12696"/>
    </row>
    <row r="12697" spans="1:56" s="4" customFormat="1" x14ac:dyDescent="0.2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  <c r="BA12697"/>
      <c r="BB12697"/>
      <c r="BC12697"/>
      <c r="BD12697"/>
    </row>
    <row r="12698" spans="1:56" s="4" customFormat="1" x14ac:dyDescent="0.2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  <c r="BA12698"/>
      <c r="BB12698"/>
      <c r="BC12698"/>
      <c r="BD12698"/>
    </row>
    <row r="12699" spans="1:56" s="4" customFormat="1" x14ac:dyDescent="0.2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  <c r="BA12699"/>
      <c r="BB12699"/>
      <c r="BC12699"/>
      <c r="BD12699"/>
    </row>
    <row r="12700" spans="1:56" s="4" customFormat="1" x14ac:dyDescent="0.2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  <c r="BA12700"/>
      <c r="BB12700"/>
      <c r="BC12700"/>
      <c r="BD12700"/>
    </row>
    <row r="12701" spans="1:56" s="4" customFormat="1" x14ac:dyDescent="0.2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  <c r="BA12701"/>
      <c r="BB12701"/>
      <c r="BC12701"/>
      <c r="BD12701"/>
    </row>
    <row r="12702" spans="1:56" s="4" customFormat="1" x14ac:dyDescent="0.2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  <c r="BA12702"/>
      <c r="BB12702"/>
      <c r="BC12702"/>
      <c r="BD12702"/>
    </row>
    <row r="12703" spans="1:56" s="4" customFormat="1" x14ac:dyDescent="0.2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  <c r="BA12703"/>
      <c r="BB12703"/>
      <c r="BC12703"/>
      <c r="BD12703"/>
    </row>
    <row r="12704" spans="1:56" s="4" customFormat="1" x14ac:dyDescent="0.2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  <c r="BA12704"/>
      <c r="BB12704"/>
      <c r="BC12704"/>
      <c r="BD12704"/>
    </row>
    <row r="12705" spans="1:56" s="4" customFormat="1" x14ac:dyDescent="0.2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  <c r="BA12705"/>
      <c r="BB12705"/>
      <c r="BC12705"/>
      <c r="BD12705"/>
    </row>
    <row r="12706" spans="1:56" s="4" customFormat="1" x14ac:dyDescent="0.2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  <c r="BA12706"/>
      <c r="BB12706"/>
      <c r="BC12706"/>
      <c r="BD12706"/>
    </row>
    <row r="12707" spans="1:56" s="4" customFormat="1" x14ac:dyDescent="0.2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  <c r="BA12707"/>
      <c r="BB12707"/>
      <c r="BC12707"/>
      <c r="BD12707"/>
    </row>
    <row r="12708" spans="1:56" s="4" customFormat="1" x14ac:dyDescent="0.2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  <c r="BA12708"/>
      <c r="BB12708"/>
      <c r="BC12708"/>
      <c r="BD12708"/>
    </row>
    <row r="12709" spans="1:56" s="4" customFormat="1" x14ac:dyDescent="0.2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  <c r="BA12709"/>
      <c r="BB12709"/>
      <c r="BC12709"/>
      <c r="BD12709"/>
    </row>
    <row r="12710" spans="1:56" s="4" customFormat="1" x14ac:dyDescent="0.2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  <c r="BA12710"/>
      <c r="BB12710"/>
      <c r="BC12710"/>
      <c r="BD12710"/>
    </row>
    <row r="12711" spans="1:56" s="4" customFormat="1" x14ac:dyDescent="0.2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  <c r="BA12711"/>
      <c r="BB12711"/>
      <c r="BC12711"/>
      <c r="BD12711"/>
    </row>
    <row r="12712" spans="1:56" s="4" customFormat="1" x14ac:dyDescent="0.2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  <c r="BA12712"/>
      <c r="BB12712"/>
      <c r="BC12712"/>
      <c r="BD12712"/>
    </row>
    <row r="12713" spans="1:56" s="4" customFormat="1" x14ac:dyDescent="0.2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  <c r="BA12713"/>
      <c r="BB12713"/>
      <c r="BC12713"/>
      <c r="BD12713"/>
    </row>
    <row r="12714" spans="1:56" s="4" customFormat="1" x14ac:dyDescent="0.2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  <c r="BA12714"/>
      <c r="BB12714"/>
      <c r="BC12714"/>
      <c r="BD12714"/>
    </row>
    <row r="12715" spans="1:56" s="4" customFormat="1" x14ac:dyDescent="0.2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  <c r="BA12715"/>
      <c r="BB12715"/>
      <c r="BC12715"/>
      <c r="BD12715"/>
    </row>
    <row r="12716" spans="1:56" s="4" customFormat="1" x14ac:dyDescent="0.2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  <c r="BA12716"/>
      <c r="BB12716"/>
      <c r="BC12716"/>
      <c r="BD12716"/>
    </row>
    <row r="12717" spans="1:56" s="4" customFormat="1" x14ac:dyDescent="0.2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  <c r="BA12717"/>
      <c r="BB12717"/>
      <c r="BC12717"/>
      <c r="BD12717"/>
    </row>
    <row r="12718" spans="1:56" s="4" customFormat="1" x14ac:dyDescent="0.2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  <c r="BA12718"/>
      <c r="BB12718"/>
      <c r="BC12718"/>
      <c r="BD12718"/>
    </row>
    <row r="12719" spans="1:56" s="4" customFormat="1" x14ac:dyDescent="0.2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  <c r="BA12719"/>
      <c r="BB12719"/>
      <c r="BC12719"/>
      <c r="BD12719"/>
    </row>
    <row r="12720" spans="1:56" s="4" customFormat="1" x14ac:dyDescent="0.2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  <c r="BA12720"/>
      <c r="BB12720"/>
      <c r="BC12720"/>
      <c r="BD12720"/>
    </row>
    <row r="12721" spans="1:56" s="4" customFormat="1" x14ac:dyDescent="0.2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  <c r="BA12721"/>
      <c r="BB12721"/>
      <c r="BC12721"/>
      <c r="BD12721"/>
    </row>
    <row r="12722" spans="1:56" s="4" customFormat="1" x14ac:dyDescent="0.2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  <c r="BA12722"/>
      <c r="BB12722"/>
      <c r="BC12722"/>
      <c r="BD12722"/>
    </row>
    <row r="12723" spans="1:56" s="4" customFormat="1" x14ac:dyDescent="0.2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  <c r="BA12723"/>
      <c r="BB12723"/>
      <c r="BC12723"/>
      <c r="BD12723"/>
    </row>
    <row r="12724" spans="1:56" s="4" customFormat="1" x14ac:dyDescent="0.2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  <c r="BA12724"/>
      <c r="BB12724"/>
      <c r="BC12724"/>
      <c r="BD12724"/>
    </row>
    <row r="12725" spans="1:56" s="4" customFormat="1" x14ac:dyDescent="0.2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  <c r="BA12725"/>
      <c r="BB12725"/>
      <c r="BC12725"/>
      <c r="BD12725"/>
    </row>
    <row r="12726" spans="1:56" s="4" customFormat="1" x14ac:dyDescent="0.2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  <c r="BA12726"/>
      <c r="BB12726"/>
      <c r="BC12726"/>
      <c r="BD12726"/>
    </row>
    <row r="12727" spans="1:56" s="4" customFormat="1" x14ac:dyDescent="0.2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  <c r="BA12727"/>
      <c r="BB12727"/>
      <c r="BC12727"/>
      <c r="BD12727"/>
    </row>
    <row r="12728" spans="1:56" s="4" customFormat="1" x14ac:dyDescent="0.2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  <c r="BA12728"/>
      <c r="BB12728"/>
      <c r="BC12728"/>
      <c r="BD12728"/>
    </row>
    <row r="12729" spans="1:56" s="4" customFormat="1" x14ac:dyDescent="0.2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  <c r="BA12729"/>
      <c r="BB12729"/>
      <c r="BC12729"/>
      <c r="BD12729"/>
    </row>
    <row r="12730" spans="1:56" s="4" customFormat="1" x14ac:dyDescent="0.2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  <c r="BA12730"/>
      <c r="BB12730"/>
      <c r="BC12730"/>
      <c r="BD12730"/>
    </row>
    <row r="12731" spans="1:56" s="4" customFormat="1" x14ac:dyDescent="0.2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  <c r="BA12731"/>
      <c r="BB12731"/>
      <c r="BC12731"/>
      <c r="BD12731"/>
    </row>
    <row r="12732" spans="1:56" s="4" customFormat="1" x14ac:dyDescent="0.2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  <c r="BA12732"/>
      <c r="BB12732"/>
      <c r="BC12732"/>
      <c r="BD12732"/>
    </row>
    <row r="12733" spans="1:56" s="4" customFormat="1" x14ac:dyDescent="0.2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  <c r="BA12733"/>
      <c r="BB12733"/>
      <c r="BC12733"/>
      <c r="BD12733"/>
    </row>
    <row r="12734" spans="1:56" s="4" customFormat="1" x14ac:dyDescent="0.2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  <c r="BA12734"/>
      <c r="BB12734"/>
      <c r="BC12734"/>
      <c r="BD12734"/>
    </row>
    <row r="12735" spans="1:56" s="4" customFormat="1" x14ac:dyDescent="0.2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  <c r="BA12735"/>
      <c r="BB12735"/>
      <c r="BC12735"/>
      <c r="BD12735"/>
    </row>
    <row r="12736" spans="1:56" s="4" customFormat="1" x14ac:dyDescent="0.2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  <c r="BA12736"/>
      <c r="BB12736"/>
      <c r="BC12736"/>
      <c r="BD12736"/>
    </row>
    <row r="12737" spans="1:56" s="4" customFormat="1" x14ac:dyDescent="0.2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  <c r="BA12737"/>
      <c r="BB12737"/>
      <c r="BC12737"/>
      <c r="BD12737"/>
    </row>
    <row r="12738" spans="1:56" s="4" customFormat="1" x14ac:dyDescent="0.2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  <c r="BA12738"/>
      <c r="BB12738"/>
      <c r="BC12738"/>
      <c r="BD12738"/>
    </row>
    <row r="12739" spans="1:56" s="4" customFormat="1" x14ac:dyDescent="0.2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  <c r="BA12739"/>
      <c r="BB12739"/>
      <c r="BC12739"/>
      <c r="BD12739"/>
    </row>
    <row r="12740" spans="1:56" s="4" customFormat="1" x14ac:dyDescent="0.2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  <c r="BA12740"/>
      <c r="BB12740"/>
      <c r="BC12740"/>
      <c r="BD12740"/>
    </row>
    <row r="12741" spans="1:56" s="4" customFormat="1" x14ac:dyDescent="0.2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  <c r="BA12741"/>
      <c r="BB12741"/>
      <c r="BC12741"/>
      <c r="BD12741"/>
    </row>
    <row r="12742" spans="1:56" s="4" customFormat="1" x14ac:dyDescent="0.2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  <c r="BA12742"/>
      <c r="BB12742"/>
      <c r="BC12742"/>
      <c r="BD12742"/>
    </row>
    <row r="12743" spans="1:56" s="4" customFormat="1" x14ac:dyDescent="0.2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  <c r="BA12743"/>
      <c r="BB12743"/>
      <c r="BC12743"/>
      <c r="BD12743"/>
    </row>
    <row r="12744" spans="1:56" s="4" customFormat="1" x14ac:dyDescent="0.2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  <c r="BA12744"/>
      <c r="BB12744"/>
      <c r="BC12744"/>
      <c r="BD12744"/>
    </row>
    <row r="12745" spans="1:56" s="4" customFormat="1" x14ac:dyDescent="0.2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  <c r="BA12745"/>
      <c r="BB12745"/>
      <c r="BC12745"/>
      <c r="BD12745"/>
    </row>
    <row r="12746" spans="1:56" s="4" customFormat="1" x14ac:dyDescent="0.2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  <c r="BA12746"/>
      <c r="BB12746"/>
      <c r="BC12746"/>
      <c r="BD12746"/>
    </row>
    <row r="12747" spans="1:56" s="4" customFormat="1" x14ac:dyDescent="0.2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  <c r="BA12747"/>
      <c r="BB12747"/>
      <c r="BC12747"/>
      <c r="BD12747"/>
    </row>
    <row r="12748" spans="1:56" s="4" customFormat="1" x14ac:dyDescent="0.2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  <c r="BA12748"/>
      <c r="BB12748"/>
      <c r="BC12748"/>
      <c r="BD12748"/>
    </row>
    <row r="12749" spans="1:56" s="4" customFormat="1" x14ac:dyDescent="0.2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  <c r="BA12749"/>
      <c r="BB12749"/>
      <c r="BC12749"/>
      <c r="BD12749"/>
    </row>
    <row r="12750" spans="1:56" s="4" customFormat="1" x14ac:dyDescent="0.2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  <c r="BA12750"/>
      <c r="BB12750"/>
      <c r="BC12750"/>
      <c r="BD12750"/>
    </row>
    <row r="12751" spans="1:56" s="4" customFormat="1" x14ac:dyDescent="0.2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  <c r="BA12751"/>
      <c r="BB12751"/>
      <c r="BC12751"/>
      <c r="BD12751"/>
    </row>
    <row r="12752" spans="1:56" s="4" customFormat="1" x14ac:dyDescent="0.2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  <c r="BA12752"/>
      <c r="BB12752"/>
      <c r="BC12752"/>
      <c r="BD12752"/>
    </row>
    <row r="12753" spans="1:56" s="4" customFormat="1" x14ac:dyDescent="0.2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  <c r="BA12753"/>
      <c r="BB12753"/>
      <c r="BC12753"/>
      <c r="BD12753"/>
    </row>
    <row r="12754" spans="1:56" s="4" customFormat="1" x14ac:dyDescent="0.2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  <c r="BA12754"/>
      <c r="BB12754"/>
      <c r="BC12754"/>
      <c r="BD12754"/>
    </row>
    <row r="12755" spans="1:56" s="4" customFormat="1" x14ac:dyDescent="0.2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  <c r="BA12755"/>
      <c r="BB12755"/>
      <c r="BC12755"/>
      <c r="BD12755"/>
    </row>
    <row r="12756" spans="1:56" s="4" customFormat="1" x14ac:dyDescent="0.2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  <c r="BA12756"/>
      <c r="BB12756"/>
      <c r="BC12756"/>
      <c r="BD12756"/>
    </row>
    <row r="12757" spans="1:56" s="4" customFormat="1" x14ac:dyDescent="0.2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  <c r="BA12757"/>
      <c r="BB12757"/>
      <c r="BC12757"/>
      <c r="BD12757"/>
    </row>
    <row r="12758" spans="1:56" s="4" customFormat="1" x14ac:dyDescent="0.2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  <c r="BA12758"/>
      <c r="BB12758"/>
      <c r="BC12758"/>
      <c r="BD12758"/>
    </row>
    <row r="12759" spans="1:56" s="4" customFormat="1" x14ac:dyDescent="0.2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  <c r="BA12759"/>
      <c r="BB12759"/>
      <c r="BC12759"/>
      <c r="BD12759"/>
    </row>
    <row r="12760" spans="1:56" s="4" customFormat="1" x14ac:dyDescent="0.2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  <c r="BA12760"/>
      <c r="BB12760"/>
      <c r="BC12760"/>
      <c r="BD12760"/>
    </row>
    <row r="12761" spans="1:56" s="4" customFormat="1" x14ac:dyDescent="0.2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  <c r="BA12761"/>
      <c r="BB12761"/>
      <c r="BC12761"/>
      <c r="BD12761"/>
    </row>
    <row r="12762" spans="1:56" s="4" customFormat="1" x14ac:dyDescent="0.2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  <c r="BA12762"/>
      <c r="BB12762"/>
      <c r="BC12762"/>
      <c r="BD12762"/>
    </row>
    <row r="12763" spans="1:56" s="4" customFormat="1" x14ac:dyDescent="0.2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  <c r="BA12763"/>
      <c r="BB12763"/>
      <c r="BC12763"/>
      <c r="BD12763"/>
    </row>
    <row r="12764" spans="1:56" s="4" customFormat="1" x14ac:dyDescent="0.2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  <c r="BA12764"/>
      <c r="BB12764"/>
      <c r="BC12764"/>
      <c r="BD12764"/>
    </row>
    <row r="12765" spans="1:56" s="4" customFormat="1" x14ac:dyDescent="0.2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  <c r="BA12765"/>
      <c r="BB12765"/>
      <c r="BC12765"/>
      <c r="BD12765"/>
    </row>
    <row r="12766" spans="1:56" s="4" customFormat="1" x14ac:dyDescent="0.2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  <c r="BA12766"/>
      <c r="BB12766"/>
      <c r="BC12766"/>
      <c r="BD12766"/>
    </row>
    <row r="12767" spans="1:56" s="4" customFormat="1" x14ac:dyDescent="0.2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  <c r="BA12767"/>
      <c r="BB12767"/>
      <c r="BC12767"/>
      <c r="BD12767"/>
    </row>
    <row r="12768" spans="1:56" s="4" customFormat="1" x14ac:dyDescent="0.2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  <c r="BA12768"/>
      <c r="BB12768"/>
      <c r="BC12768"/>
      <c r="BD12768"/>
    </row>
    <row r="12769" spans="1:56" s="4" customFormat="1" x14ac:dyDescent="0.2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  <c r="BA12769"/>
      <c r="BB12769"/>
      <c r="BC12769"/>
      <c r="BD12769"/>
    </row>
    <row r="12770" spans="1:56" s="4" customFormat="1" x14ac:dyDescent="0.2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  <c r="BA12770"/>
      <c r="BB12770"/>
      <c r="BC12770"/>
      <c r="BD12770"/>
    </row>
    <row r="12771" spans="1:56" s="4" customFormat="1" x14ac:dyDescent="0.2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  <c r="BA12771"/>
      <c r="BB12771"/>
      <c r="BC12771"/>
      <c r="BD12771"/>
    </row>
    <row r="12772" spans="1:56" s="4" customFormat="1" x14ac:dyDescent="0.2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  <c r="BA12772"/>
      <c r="BB12772"/>
      <c r="BC12772"/>
      <c r="BD12772"/>
    </row>
    <row r="12773" spans="1:56" s="4" customFormat="1" x14ac:dyDescent="0.2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  <c r="BA12773"/>
      <c r="BB12773"/>
      <c r="BC12773"/>
      <c r="BD12773"/>
    </row>
    <row r="12774" spans="1:56" s="4" customFormat="1" x14ac:dyDescent="0.2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  <c r="BA12774"/>
      <c r="BB12774"/>
      <c r="BC12774"/>
      <c r="BD12774"/>
    </row>
    <row r="12775" spans="1:56" s="4" customFormat="1" x14ac:dyDescent="0.2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  <c r="BA12775"/>
      <c r="BB12775"/>
      <c r="BC12775"/>
      <c r="BD12775"/>
    </row>
    <row r="12776" spans="1:56" s="4" customFormat="1" x14ac:dyDescent="0.2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  <c r="BA12776"/>
      <c r="BB12776"/>
      <c r="BC12776"/>
      <c r="BD12776"/>
    </row>
    <row r="12777" spans="1:56" s="4" customFormat="1" x14ac:dyDescent="0.2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  <c r="BA12777"/>
      <c r="BB12777"/>
      <c r="BC12777"/>
      <c r="BD12777"/>
    </row>
    <row r="12778" spans="1:56" s="4" customFormat="1" x14ac:dyDescent="0.2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  <c r="BA12778"/>
      <c r="BB12778"/>
      <c r="BC12778"/>
      <c r="BD12778"/>
    </row>
    <row r="12779" spans="1:56" s="4" customFormat="1" x14ac:dyDescent="0.2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  <c r="BA12779"/>
      <c r="BB12779"/>
      <c r="BC12779"/>
      <c r="BD12779"/>
    </row>
    <row r="12780" spans="1:56" s="4" customFormat="1" x14ac:dyDescent="0.2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  <c r="BA12780"/>
      <c r="BB12780"/>
      <c r="BC12780"/>
      <c r="BD12780"/>
    </row>
    <row r="12781" spans="1:56" s="4" customFormat="1" x14ac:dyDescent="0.2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  <c r="BA12781"/>
      <c r="BB12781"/>
      <c r="BC12781"/>
      <c r="BD12781"/>
    </row>
    <row r="12782" spans="1:56" s="4" customFormat="1" x14ac:dyDescent="0.2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  <c r="BA12782"/>
      <c r="BB12782"/>
      <c r="BC12782"/>
      <c r="BD12782"/>
    </row>
    <row r="12783" spans="1:56" s="4" customFormat="1" x14ac:dyDescent="0.2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  <c r="BA12783"/>
      <c r="BB12783"/>
      <c r="BC12783"/>
      <c r="BD12783"/>
    </row>
    <row r="12784" spans="1:56" s="4" customFormat="1" x14ac:dyDescent="0.2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  <c r="BA12784"/>
      <c r="BB12784"/>
      <c r="BC12784"/>
      <c r="BD12784"/>
    </row>
    <row r="12785" spans="1:56" s="4" customFormat="1" x14ac:dyDescent="0.2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  <c r="BA12785"/>
      <c r="BB12785"/>
      <c r="BC12785"/>
      <c r="BD12785"/>
    </row>
    <row r="12786" spans="1:56" s="4" customFormat="1" x14ac:dyDescent="0.2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  <c r="BA12786"/>
      <c r="BB12786"/>
      <c r="BC12786"/>
      <c r="BD12786"/>
    </row>
    <row r="12787" spans="1:56" s="4" customFormat="1" x14ac:dyDescent="0.2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  <c r="BA12787"/>
      <c r="BB12787"/>
      <c r="BC12787"/>
      <c r="BD12787"/>
    </row>
    <row r="12788" spans="1:56" s="4" customFormat="1" x14ac:dyDescent="0.2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  <c r="BA12788"/>
      <c r="BB12788"/>
      <c r="BC12788"/>
      <c r="BD12788"/>
    </row>
    <row r="12789" spans="1:56" s="4" customFormat="1" x14ac:dyDescent="0.2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  <c r="BA12789"/>
      <c r="BB12789"/>
      <c r="BC12789"/>
      <c r="BD12789"/>
    </row>
    <row r="12790" spans="1:56" s="4" customFormat="1" x14ac:dyDescent="0.2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  <c r="BA12790"/>
      <c r="BB12790"/>
      <c r="BC12790"/>
      <c r="BD12790"/>
    </row>
    <row r="12791" spans="1:56" s="4" customFormat="1" x14ac:dyDescent="0.2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  <c r="BA12791"/>
      <c r="BB12791"/>
      <c r="BC12791"/>
      <c r="BD12791"/>
    </row>
    <row r="12792" spans="1:56" s="4" customFormat="1" x14ac:dyDescent="0.2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  <c r="BA12792"/>
      <c r="BB12792"/>
      <c r="BC12792"/>
      <c r="BD12792"/>
    </row>
    <row r="12793" spans="1:56" s="4" customFormat="1" x14ac:dyDescent="0.2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  <c r="BA12793"/>
      <c r="BB12793"/>
      <c r="BC12793"/>
      <c r="BD12793"/>
    </row>
    <row r="12794" spans="1:56" s="4" customFormat="1" x14ac:dyDescent="0.2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  <c r="BA12794"/>
      <c r="BB12794"/>
      <c r="BC12794"/>
      <c r="BD12794"/>
    </row>
    <row r="12795" spans="1:56" s="4" customFormat="1" x14ac:dyDescent="0.2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  <c r="BA12795"/>
      <c r="BB12795"/>
      <c r="BC12795"/>
      <c r="BD12795"/>
    </row>
    <row r="12796" spans="1:56" s="4" customFormat="1" x14ac:dyDescent="0.2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  <c r="BA12796"/>
      <c r="BB12796"/>
      <c r="BC12796"/>
      <c r="BD12796"/>
    </row>
    <row r="12797" spans="1:56" s="4" customFormat="1" x14ac:dyDescent="0.2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  <c r="BA12797"/>
      <c r="BB12797"/>
      <c r="BC12797"/>
      <c r="BD12797"/>
    </row>
    <row r="12798" spans="1:56" s="4" customFormat="1" x14ac:dyDescent="0.2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  <c r="BA12798"/>
      <c r="BB12798"/>
      <c r="BC12798"/>
      <c r="BD12798"/>
    </row>
    <row r="12799" spans="1:56" s="4" customFormat="1" x14ac:dyDescent="0.2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  <c r="BA12799"/>
      <c r="BB12799"/>
      <c r="BC12799"/>
      <c r="BD12799"/>
    </row>
    <row r="12800" spans="1:56" s="4" customFormat="1" x14ac:dyDescent="0.2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  <c r="BA12800"/>
      <c r="BB12800"/>
      <c r="BC12800"/>
      <c r="BD12800"/>
    </row>
    <row r="12801" spans="1:56" s="4" customFormat="1" x14ac:dyDescent="0.2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  <c r="BA12801"/>
      <c r="BB12801"/>
      <c r="BC12801"/>
      <c r="BD12801"/>
    </row>
    <row r="12802" spans="1:56" s="4" customFormat="1" x14ac:dyDescent="0.2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  <c r="BA12802"/>
      <c r="BB12802"/>
      <c r="BC12802"/>
      <c r="BD12802"/>
    </row>
    <row r="12803" spans="1:56" s="4" customFormat="1" x14ac:dyDescent="0.2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  <c r="BA12803"/>
      <c r="BB12803"/>
      <c r="BC12803"/>
      <c r="BD12803"/>
    </row>
    <row r="12804" spans="1:56" s="4" customFormat="1" x14ac:dyDescent="0.2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  <c r="BA12804"/>
      <c r="BB12804"/>
      <c r="BC12804"/>
      <c r="BD12804"/>
    </row>
    <row r="12805" spans="1:56" s="4" customFormat="1" x14ac:dyDescent="0.2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  <c r="BA12805"/>
      <c r="BB12805"/>
      <c r="BC12805"/>
      <c r="BD12805"/>
    </row>
    <row r="12806" spans="1:56" s="4" customFormat="1" x14ac:dyDescent="0.2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  <c r="BA12806"/>
      <c r="BB12806"/>
      <c r="BC12806"/>
      <c r="BD12806"/>
    </row>
    <row r="12807" spans="1:56" s="4" customFormat="1" x14ac:dyDescent="0.2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  <c r="BA12807"/>
      <c r="BB12807"/>
      <c r="BC12807"/>
      <c r="BD12807"/>
    </row>
    <row r="12808" spans="1:56" s="4" customFormat="1" x14ac:dyDescent="0.2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  <c r="BA12808"/>
      <c r="BB12808"/>
      <c r="BC12808"/>
      <c r="BD12808"/>
    </row>
    <row r="12809" spans="1:56" s="4" customFormat="1" x14ac:dyDescent="0.2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  <c r="BA12809"/>
      <c r="BB12809"/>
      <c r="BC12809"/>
      <c r="BD12809"/>
    </row>
    <row r="12810" spans="1:56" s="4" customFormat="1" x14ac:dyDescent="0.2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  <c r="BA12810"/>
      <c r="BB12810"/>
      <c r="BC12810"/>
      <c r="BD12810"/>
    </row>
    <row r="12811" spans="1:56" s="4" customFormat="1" x14ac:dyDescent="0.2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  <c r="BA12811"/>
      <c r="BB12811"/>
      <c r="BC12811"/>
      <c r="BD12811"/>
    </row>
    <row r="12812" spans="1:56" s="4" customFormat="1" x14ac:dyDescent="0.2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  <c r="BA12812"/>
      <c r="BB12812"/>
      <c r="BC12812"/>
      <c r="BD12812"/>
    </row>
    <row r="12813" spans="1:56" s="4" customFormat="1" x14ac:dyDescent="0.2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  <c r="BA12813"/>
      <c r="BB12813"/>
      <c r="BC12813"/>
      <c r="BD12813"/>
    </row>
    <row r="12814" spans="1:56" s="4" customFormat="1" x14ac:dyDescent="0.2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  <c r="BA12814"/>
      <c r="BB12814"/>
      <c r="BC12814"/>
      <c r="BD12814"/>
    </row>
    <row r="12815" spans="1:56" s="4" customFormat="1" x14ac:dyDescent="0.2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  <c r="BA12815"/>
      <c r="BB12815"/>
      <c r="BC12815"/>
      <c r="BD12815"/>
    </row>
    <row r="12816" spans="1:56" s="4" customFormat="1" x14ac:dyDescent="0.2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  <c r="BA12816"/>
      <c r="BB12816"/>
      <c r="BC12816"/>
      <c r="BD12816"/>
    </row>
    <row r="12817" spans="1:56" s="4" customFormat="1" x14ac:dyDescent="0.2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  <c r="BA12817"/>
      <c r="BB12817"/>
      <c r="BC12817"/>
      <c r="BD12817"/>
    </row>
    <row r="12818" spans="1:56" s="4" customFormat="1" x14ac:dyDescent="0.2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  <c r="BA12818"/>
      <c r="BB12818"/>
      <c r="BC12818"/>
      <c r="BD12818"/>
    </row>
    <row r="12819" spans="1:56" s="4" customFormat="1" x14ac:dyDescent="0.2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  <c r="BA12819"/>
      <c r="BB12819"/>
      <c r="BC12819"/>
      <c r="BD12819"/>
    </row>
    <row r="12820" spans="1:56" s="4" customFormat="1" x14ac:dyDescent="0.2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  <c r="BA12820"/>
      <c r="BB12820"/>
      <c r="BC12820"/>
      <c r="BD12820"/>
    </row>
    <row r="12821" spans="1:56" s="4" customFormat="1" x14ac:dyDescent="0.2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  <c r="BA12821"/>
      <c r="BB12821"/>
      <c r="BC12821"/>
      <c r="BD12821"/>
    </row>
    <row r="12822" spans="1:56" s="4" customFormat="1" x14ac:dyDescent="0.2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  <c r="BA12822"/>
      <c r="BB12822"/>
      <c r="BC12822"/>
      <c r="BD12822"/>
    </row>
    <row r="12823" spans="1:56" s="4" customFormat="1" x14ac:dyDescent="0.2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  <c r="BA12823"/>
      <c r="BB12823"/>
      <c r="BC12823"/>
      <c r="BD12823"/>
    </row>
    <row r="12824" spans="1:56" s="4" customFormat="1" x14ac:dyDescent="0.2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  <c r="BA12824"/>
      <c r="BB12824"/>
      <c r="BC12824"/>
      <c r="BD12824"/>
    </row>
    <row r="12825" spans="1:56" s="4" customFormat="1" x14ac:dyDescent="0.2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  <c r="BA12825"/>
      <c r="BB12825"/>
      <c r="BC12825"/>
      <c r="BD12825"/>
    </row>
    <row r="12826" spans="1:56" s="4" customFormat="1" x14ac:dyDescent="0.2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  <c r="BA12826"/>
      <c r="BB12826"/>
      <c r="BC12826"/>
      <c r="BD12826"/>
    </row>
    <row r="12827" spans="1:56" s="4" customFormat="1" x14ac:dyDescent="0.2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  <c r="BA12827"/>
      <c r="BB12827"/>
      <c r="BC12827"/>
      <c r="BD12827"/>
    </row>
    <row r="12828" spans="1:56" s="4" customFormat="1" x14ac:dyDescent="0.2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  <c r="BA12828"/>
      <c r="BB12828"/>
      <c r="BC12828"/>
      <c r="BD12828"/>
    </row>
    <row r="12829" spans="1:56" s="4" customFormat="1" x14ac:dyDescent="0.2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  <c r="BA12829"/>
      <c r="BB12829"/>
      <c r="BC12829"/>
      <c r="BD12829"/>
    </row>
    <row r="12830" spans="1:56" s="4" customFormat="1" x14ac:dyDescent="0.2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  <c r="BA12830"/>
      <c r="BB12830"/>
      <c r="BC12830"/>
      <c r="BD12830"/>
    </row>
    <row r="12831" spans="1:56" s="4" customFormat="1" x14ac:dyDescent="0.2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  <c r="BA12831"/>
      <c r="BB12831"/>
      <c r="BC12831"/>
      <c r="BD12831"/>
    </row>
    <row r="12832" spans="1:56" s="4" customFormat="1" x14ac:dyDescent="0.2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  <c r="BA12832"/>
      <c r="BB12832"/>
      <c r="BC12832"/>
      <c r="BD12832"/>
    </row>
    <row r="12833" spans="1:56" s="4" customFormat="1" x14ac:dyDescent="0.2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  <c r="BA12833"/>
      <c r="BB12833"/>
      <c r="BC12833"/>
      <c r="BD12833"/>
    </row>
    <row r="12834" spans="1:56" s="4" customFormat="1" x14ac:dyDescent="0.2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  <c r="BA12834"/>
      <c r="BB12834"/>
      <c r="BC12834"/>
      <c r="BD12834"/>
    </row>
    <row r="12835" spans="1:56" s="4" customFormat="1" x14ac:dyDescent="0.2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  <c r="BA12835"/>
      <c r="BB12835"/>
      <c r="BC12835"/>
      <c r="BD12835"/>
    </row>
    <row r="12836" spans="1:56" s="4" customFormat="1" x14ac:dyDescent="0.2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  <c r="BA12836"/>
      <c r="BB12836"/>
      <c r="BC12836"/>
      <c r="BD12836"/>
    </row>
    <row r="12837" spans="1:56" s="4" customFormat="1" x14ac:dyDescent="0.2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  <c r="BA12837"/>
      <c r="BB12837"/>
      <c r="BC12837"/>
      <c r="BD12837"/>
    </row>
    <row r="12838" spans="1:56" s="4" customFormat="1" x14ac:dyDescent="0.2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  <c r="BA12838"/>
      <c r="BB12838"/>
      <c r="BC12838"/>
      <c r="BD12838"/>
    </row>
    <row r="12839" spans="1:56" s="4" customFormat="1" x14ac:dyDescent="0.2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  <c r="BA12839"/>
      <c r="BB12839"/>
      <c r="BC12839"/>
      <c r="BD12839"/>
    </row>
    <row r="12840" spans="1:56" s="4" customFormat="1" x14ac:dyDescent="0.2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  <c r="BA12840"/>
      <c r="BB12840"/>
      <c r="BC12840"/>
      <c r="BD12840"/>
    </row>
    <row r="12841" spans="1:56" s="4" customFormat="1" x14ac:dyDescent="0.2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  <c r="BA12841"/>
      <c r="BB12841"/>
      <c r="BC12841"/>
      <c r="BD12841"/>
    </row>
    <row r="12842" spans="1:56" s="4" customFormat="1" x14ac:dyDescent="0.2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  <c r="BA12842"/>
      <c r="BB12842"/>
      <c r="BC12842"/>
      <c r="BD12842"/>
    </row>
    <row r="12843" spans="1:56" s="4" customFormat="1" x14ac:dyDescent="0.2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  <c r="BA12843"/>
      <c r="BB12843"/>
      <c r="BC12843"/>
      <c r="BD12843"/>
    </row>
    <row r="12844" spans="1:56" s="4" customFormat="1" x14ac:dyDescent="0.2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  <c r="BA12844"/>
      <c r="BB12844"/>
      <c r="BC12844"/>
      <c r="BD12844"/>
    </row>
    <row r="12845" spans="1:56" s="4" customFormat="1" x14ac:dyDescent="0.2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  <c r="BA12845"/>
      <c r="BB12845"/>
      <c r="BC12845"/>
      <c r="BD12845"/>
    </row>
    <row r="12846" spans="1:56" s="4" customFormat="1" x14ac:dyDescent="0.2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  <c r="BA12846"/>
      <c r="BB12846"/>
      <c r="BC12846"/>
      <c r="BD12846"/>
    </row>
    <row r="12847" spans="1:56" s="4" customFormat="1" x14ac:dyDescent="0.2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  <c r="BA12847"/>
      <c r="BB12847"/>
      <c r="BC12847"/>
      <c r="BD12847"/>
    </row>
    <row r="12848" spans="1:56" s="4" customFormat="1" x14ac:dyDescent="0.2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  <c r="BA12848"/>
      <c r="BB12848"/>
      <c r="BC12848"/>
      <c r="BD12848"/>
    </row>
    <row r="12849" spans="1:56" s="4" customFormat="1" x14ac:dyDescent="0.2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  <c r="BA12849"/>
      <c r="BB12849"/>
      <c r="BC12849"/>
      <c r="BD12849"/>
    </row>
    <row r="12850" spans="1:56" s="4" customFormat="1" x14ac:dyDescent="0.2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  <c r="BA12850"/>
      <c r="BB12850"/>
      <c r="BC12850"/>
      <c r="BD12850"/>
    </row>
    <row r="12851" spans="1:56" s="4" customFormat="1" x14ac:dyDescent="0.2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  <c r="BA12851"/>
      <c r="BB12851"/>
      <c r="BC12851"/>
      <c r="BD12851"/>
    </row>
    <row r="12852" spans="1:56" s="4" customFormat="1" x14ac:dyDescent="0.2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  <c r="BA12852"/>
      <c r="BB12852"/>
      <c r="BC12852"/>
      <c r="BD12852"/>
    </row>
    <row r="12853" spans="1:56" s="4" customFormat="1" x14ac:dyDescent="0.2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  <c r="BA12853"/>
      <c r="BB12853"/>
      <c r="BC12853"/>
      <c r="BD12853"/>
    </row>
    <row r="12854" spans="1:56" s="4" customFormat="1" x14ac:dyDescent="0.2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  <c r="BA12854"/>
      <c r="BB12854"/>
      <c r="BC12854"/>
      <c r="BD12854"/>
    </row>
    <row r="12855" spans="1:56" s="4" customFormat="1" x14ac:dyDescent="0.2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  <c r="BA12855"/>
      <c r="BB12855"/>
      <c r="BC12855"/>
      <c r="BD12855"/>
    </row>
    <row r="12856" spans="1:56" s="4" customFormat="1" x14ac:dyDescent="0.2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  <c r="BA12856"/>
      <c r="BB12856"/>
      <c r="BC12856"/>
      <c r="BD12856"/>
    </row>
    <row r="12857" spans="1:56" s="4" customFormat="1" x14ac:dyDescent="0.2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  <c r="BA12857"/>
      <c r="BB12857"/>
      <c r="BC12857"/>
      <c r="BD12857"/>
    </row>
    <row r="12858" spans="1:56" s="4" customFormat="1" x14ac:dyDescent="0.2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  <c r="BA12858"/>
      <c r="BB12858"/>
      <c r="BC12858"/>
      <c r="BD12858"/>
    </row>
    <row r="12859" spans="1:56" s="4" customFormat="1" x14ac:dyDescent="0.2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  <c r="BA12859"/>
      <c r="BB12859"/>
      <c r="BC12859"/>
      <c r="BD12859"/>
    </row>
    <row r="12860" spans="1:56" s="4" customFormat="1" x14ac:dyDescent="0.2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  <c r="BA12860"/>
      <c r="BB12860"/>
      <c r="BC12860"/>
      <c r="BD12860"/>
    </row>
    <row r="12861" spans="1:56" s="4" customFormat="1" x14ac:dyDescent="0.2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  <c r="BA12861"/>
      <c r="BB12861"/>
      <c r="BC12861"/>
      <c r="BD12861"/>
    </row>
    <row r="12862" spans="1:56" s="4" customFormat="1" x14ac:dyDescent="0.2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  <c r="BA12862"/>
      <c r="BB12862"/>
      <c r="BC12862"/>
      <c r="BD12862"/>
    </row>
    <row r="12863" spans="1:56" s="4" customFormat="1" x14ac:dyDescent="0.2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  <c r="BA12863"/>
      <c r="BB12863"/>
      <c r="BC12863"/>
      <c r="BD12863"/>
    </row>
    <row r="12864" spans="1:56" s="4" customFormat="1" x14ac:dyDescent="0.2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  <c r="BA12864"/>
      <c r="BB12864"/>
      <c r="BC12864"/>
      <c r="BD12864"/>
    </row>
    <row r="12865" spans="1:56" s="4" customFormat="1" x14ac:dyDescent="0.2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  <c r="BA12865"/>
      <c r="BB12865"/>
      <c r="BC12865"/>
      <c r="BD12865"/>
    </row>
    <row r="12866" spans="1:56" s="4" customFormat="1" x14ac:dyDescent="0.2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  <c r="BA12866"/>
      <c r="BB12866"/>
      <c r="BC12866"/>
      <c r="BD12866"/>
    </row>
    <row r="12867" spans="1:56" s="4" customFormat="1" x14ac:dyDescent="0.2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  <c r="BA12867"/>
      <c r="BB12867"/>
      <c r="BC12867"/>
      <c r="BD12867"/>
    </row>
    <row r="12868" spans="1:56" s="4" customFormat="1" x14ac:dyDescent="0.2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  <c r="BA12868"/>
      <c r="BB12868"/>
      <c r="BC12868"/>
      <c r="BD12868"/>
    </row>
    <row r="12869" spans="1:56" s="4" customFormat="1" x14ac:dyDescent="0.2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  <c r="BA12869"/>
      <c r="BB12869"/>
      <c r="BC12869"/>
      <c r="BD12869"/>
    </row>
    <row r="12870" spans="1:56" s="4" customFormat="1" x14ac:dyDescent="0.2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  <c r="BA12870"/>
      <c r="BB12870"/>
      <c r="BC12870"/>
      <c r="BD12870"/>
    </row>
    <row r="12871" spans="1:56" s="4" customFormat="1" x14ac:dyDescent="0.2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  <c r="BA12871"/>
      <c r="BB12871"/>
      <c r="BC12871"/>
      <c r="BD12871"/>
    </row>
    <row r="12872" spans="1:56" s="4" customFormat="1" x14ac:dyDescent="0.2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  <c r="BA12872"/>
      <c r="BB12872"/>
      <c r="BC12872"/>
      <c r="BD12872"/>
    </row>
    <row r="12873" spans="1:56" s="4" customFormat="1" x14ac:dyDescent="0.2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  <c r="BA12873"/>
      <c r="BB12873"/>
      <c r="BC12873"/>
      <c r="BD12873"/>
    </row>
    <row r="12874" spans="1:56" s="4" customFormat="1" x14ac:dyDescent="0.2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  <c r="BA12874"/>
      <c r="BB12874"/>
      <c r="BC12874"/>
      <c r="BD12874"/>
    </row>
    <row r="12875" spans="1:56" s="4" customFormat="1" x14ac:dyDescent="0.2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  <c r="BA12875"/>
      <c r="BB12875"/>
      <c r="BC12875"/>
      <c r="BD12875"/>
    </row>
    <row r="12876" spans="1:56" s="4" customFormat="1" x14ac:dyDescent="0.2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  <c r="BA12876"/>
      <c r="BB12876"/>
      <c r="BC12876"/>
      <c r="BD12876"/>
    </row>
    <row r="12877" spans="1:56" s="4" customFormat="1" x14ac:dyDescent="0.2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  <c r="BA12877"/>
      <c r="BB12877"/>
      <c r="BC12877"/>
      <c r="BD12877"/>
    </row>
    <row r="12878" spans="1:56" s="4" customFormat="1" x14ac:dyDescent="0.2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  <c r="BA12878"/>
      <c r="BB12878"/>
      <c r="BC12878"/>
      <c r="BD12878"/>
    </row>
    <row r="12879" spans="1:56" s="4" customFormat="1" x14ac:dyDescent="0.2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  <c r="BA12879"/>
      <c r="BB12879"/>
      <c r="BC12879"/>
      <c r="BD12879"/>
    </row>
    <row r="12880" spans="1:56" s="4" customFormat="1" x14ac:dyDescent="0.2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  <c r="BA12880"/>
      <c r="BB12880"/>
      <c r="BC12880"/>
      <c r="BD12880"/>
    </row>
    <row r="12881" spans="1:56" s="4" customFormat="1" x14ac:dyDescent="0.2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  <c r="BA12881"/>
      <c r="BB12881"/>
      <c r="BC12881"/>
      <c r="BD12881"/>
    </row>
    <row r="12882" spans="1:56" s="4" customFormat="1" x14ac:dyDescent="0.2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  <c r="BA12882"/>
      <c r="BB12882"/>
      <c r="BC12882"/>
      <c r="BD12882"/>
    </row>
    <row r="12883" spans="1:56" s="4" customFormat="1" x14ac:dyDescent="0.2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  <c r="BA12883"/>
      <c r="BB12883"/>
      <c r="BC12883"/>
      <c r="BD12883"/>
    </row>
    <row r="12884" spans="1:56" s="4" customFormat="1" x14ac:dyDescent="0.2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  <c r="BA12884"/>
      <c r="BB12884"/>
      <c r="BC12884"/>
      <c r="BD12884"/>
    </row>
    <row r="12885" spans="1:56" s="4" customFormat="1" x14ac:dyDescent="0.2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  <c r="BA12885"/>
      <c r="BB12885"/>
      <c r="BC12885"/>
      <c r="BD12885"/>
    </row>
    <row r="12886" spans="1:56" s="4" customFormat="1" x14ac:dyDescent="0.2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  <c r="BA12886"/>
      <c r="BB12886"/>
      <c r="BC12886"/>
      <c r="BD12886"/>
    </row>
    <row r="12887" spans="1:56" s="4" customFormat="1" x14ac:dyDescent="0.2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  <c r="BA12887"/>
      <c r="BB12887"/>
      <c r="BC12887"/>
      <c r="BD12887"/>
    </row>
    <row r="12888" spans="1:56" s="4" customFormat="1" x14ac:dyDescent="0.2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  <c r="BA12888"/>
      <c r="BB12888"/>
      <c r="BC12888"/>
      <c r="BD12888"/>
    </row>
    <row r="12889" spans="1:56" s="4" customFormat="1" x14ac:dyDescent="0.2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  <c r="BA12889"/>
      <c r="BB12889"/>
      <c r="BC12889"/>
      <c r="BD12889"/>
    </row>
    <row r="12890" spans="1:56" s="4" customFormat="1" x14ac:dyDescent="0.2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  <c r="BA12890"/>
      <c r="BB12890"/>
      <c r="BC12890"/>
      <c r="BD12890"/>
    </row>
    <row r="12891" spans="1:56" s="4" customFormat="1" x14ac:dyDescent="0.2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  <c r="BA12891"/>
      <c r="BB12891"/>
      <c r="BC12891"/>
      <c r="BD12891"/>
    </row>
    <row r="12892" spans="1:56" s="4" customFormat="1" x14ac:dyDescent="0.2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  <c r="BA12892"/>
      <c r="BB12892"/>
      <c r="BC12892"/>
      <c r="BD12892"/>
    </row>
    <row r="12893" spans="1:56" s="4" customFormat="1" x14ac:dyDescent="0.2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  <c r="BA12893"/>
      <c r="BB12893"/>
      <c r="BC12893"/>
      <c r="BD12893"/>
    </row>
    <row r="12894" spans="1:56" s="4" customFormat="1" x14ac:dyDescent="0.2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  <c r="BA12894"/>
      <c r="BB12894"/>
      <c r="BC12894"/>
      <c r="BD12894"/>
    </row>
    <row r="12895" spans="1:56" s="4" customFormat="1" x14ac:dyDescent="0.2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  <c r="BA12895"/>
      <c r="BB12895"/>
      <c r="BC12895"/>
      <c r="BD12895"/>
    </row>
    <row r="12896" spans="1:56" s="4" customFormat="1" x14ac:dyDescent="0.2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  <c r="BA12896"/>
      <c r="BB12896"/>
      <c r="BC12896"/>
      <c r="BD12896"/>
    </row>
    <row r="12897" spans="1:56" s="4" customFormat="1" x14ac:dyDescent="0.2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  <c r="BA12897"/>
      <c r="BB12897"/>
      <c r="BC12897"/>
      <c r="BD12897"/>
    </row>
    <row r="12898" spans="1:56" s="4" customFormat="1" x14ac:dyDescent="0.2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  <c r="BA12898"/>
      <c r="BB12898"/>
      <c r="BC12898"/>
      <c r="BD12898"/>
    </row>
    <row r="12899" spans="1:56" s="4" customFormat="1" x14ac:dyDescent="0.2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  <c r="BA12899"/>
      <c r="BB12899"/>
      <c r="BC12899"/>
      <c r="BD12899"/>
    </row>
    <row r="12900" spans="1:56" s="4" customFormat="1" x14ac:dyDescent="0.2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  <c r="BA12900"/>
      <c r="BB12900"/>
      <c r="BC12900"/>
      <c r="BD12900"/>
    </row>
    <row r="12901" spans="1:56" s="4" customFormat="1" x14ac:dyDescent="0.2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  <c r="BA12901"/>
      <c r="BB12901"/>
      <c r="BC12901"/>
      <c r="BD12901"/>
    </row>
    <row r="12902" spans="1:56" s="4" customFormat="1" x14ac:dyDescent="0.2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  <c r="BA12902"/>
      <c r="BB12902"/>
      <c r="BC12902"/>
      <c r="BD12902"/>
    </row>
    <row r="12903" spans="1:56" s="4" customFormat="1" x14ac:dyDescent="0.2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  <c r="BA12903"/>
      <c r="BB12903"/>
      <c r="BC12903"/>
      <c r="BD12903"/>
    </row>
    <row r="12904" spans="1:56" s="4" customFormat="1" x14ac:dyDescent="0.2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  <c r="BA12904"/>
      <c r="BB12904"/>
      <c r="BC12904"/>
      <c r="BD12904"/>
    </row>
    <row r="12905" spans="1:56" s="4" customFormat="1" x14ac:dyDescent="0.2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  <c r="BA12905"/>
      <c r="BB12905"/>
      <c r="BC12905"/>
      <c r="BD12905"/>
    </row>
    <row r="12906" spans="1:56" s="4" customFormat="1" x14ac:dyDescent="0.2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  <c r="BA12906"/>
      <c r="BB12906"/>
      <c r="BC12906"/>
      <c r="BD12906"/>
    </row>
    <row r="12907" spans="1:56" s="4" customFormat="1" x14ac:dyDescent="0.2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  <c r="BA12907"/>
      <c r="BB12907"/>
      <c r="BC12907"/>
      <c r="BD12907"/>
    </row>
    <row r="12908" spans="1:56" s="4" customFormat="1" x14ac:dyDescent="0.2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  <c r="BA12908"/>
      <c r="BB12908"/>
      <c r="BC12908"/>
      <c r="BD12908"/>
    </row>
    <row r="12909" spans="1:56" s="4" customFormat="1" x14ac:dyDescent="0.2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  <c r="BA12909"/>
      <c r="BB12909"/>
      <c r="BC12909"/>
      <c r="BD12909"/>
    </row>
    <row r="12910" spans="1:56" s="4" customFormat="1" x14ac:dyDescent="0.2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  <c r="BA12910"/>
      <c r="BB12910"/>
      <c r="BC12910"/>
      <c r="BD12910"/>
    </row>
    <row r="12911" spans="1:56" s="4" customFormat="1" x14ac:dyDescent="0.2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  <c r="BA12911"/>
      <c r="BB12911"/>
      <c r="BC12911"/>
      <c r="BD12911"/>
    </row>
    <row r="12912" spans="1:56" s="4" customFormat="1" x14ac:dyDescent="0.2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  <c r="BA12912"/>
      <c r="BB12912"/>
      <c r="BC12912"/>
      <c r="BD12912"/>
    </row>
    <row r="12913" spans="1:56" s="4" customFormat="1" x14ac:dyDescent="0.2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  <c r="BA12913"/>
      <c r="BB12913"/>
      <c r="BC12913"/>
      <c r="BD12913"/>
    </row>
    <row r="12914" spans="1:56" s="4" customFormat="1" x14ac:dyDescent="0.2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  <c r="BA12914"/>
      <c r="BB12914"/>
      <c r="BC12914"/>
      <c r="BD12914"/>
    </row>
    <row r="12915" spans="1:56" s="4" customFormat="1" x14ac:dyDescent="0.2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  <c r="BA12915"/>
      <c r="BB12915"/>
      <c r="BC12915"/>
      <c r="BD12915"/>
    </row>
    <row r="12916" spans="1:56" s="4" customFormat="1" x14ac:dyDescent="0.2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  <c r="BA12916"/>
      <c r="BB12916"/>
      <c r="BC12916"/>
      <c r="BD12916"/>
    </row>
    <row r="12917" spans="1:56" s="4" customFormat="1" x14ac:dyDescent="0.2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  <c r="BA12917"/>
      <c r="BB12917"/>
      <c r="BC12917"/>
      <c r="BD12917"/>
    </row>
    <row r="12918" spans="1:56" s="4" customFormat="1" x14ac:dyDescent="0.2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  <c r="BA12918"/>
      <c r="BB12918"/>
      <c r="BC12918"/>
      <c r="BD12918"/>
    </row>
    <row r="12919" spans="1:56" s="4" customFormat="1" x14ac:dyDescent="0.2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  <c r="BA12919"/>
      <c r="BB12919"/>
      <c r="BC12919"/>
      <c r="BD12919"/>
    </row>
    <row r="12920" spans="1:56" s="4" customFormat="1" x14ac:dyDescent="0.2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  <c r="BA12920"/>
      <c r="BB12920"/>
      <c r="BC12920"/>
      <c r="BD12920"/>
    </row>
    <row r="12921" spans="1:56" s="4" customFormat="1" x14ac:dyDescent="0.2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  <c r="BA12921"/>
      <c r="BB12921"/>
      <c r="BC12921"/>
      <c r="BD12921"/>
    </row>
    <row r="12922" spans="1:56" s="4" customFormat="1" x14ac:dyDescent="0.2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  <c r="BA12922"/>
      <c r="BB12922"/>
      <c r="BC12922"/>
      <c r="BD12922"/>
    </row>
    <row r="12923" spans="1:56" s="4" customFormat="1" x14ac:dyDescent="0.2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  <c r="BA12923"/>
      <c r="BB12923"/>
      <c r="BC12923"/>
      <c r="BD12923"/>
    </row>
    <row r="12924" spans="1:56" s="4" customFormat="1" x14ac:dyDescent="0.2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  <c r="BA12924"/>
      <c r="BB12924"/>
      <c r="BC12924"/>
      <c r="BD12924"/>
    </row>
    <row r="12925" spans="1:56" s="4" customFormat="1" x14ac:dyDescent="0.2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  <c r="BA12925"/>
      <c r="BB12925"/>
      <c r="BC12925"/>
      <c r="BD12925"/>
    </row>
    <row r="12926" spans="1:56" s="4" customFormat="1" x14ac:dyDescent="0.2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  <c r="BA12926"/>
      <c r="BB12926"/>
      <c r="BC12926"/>
      <c r="BD12926"/>
    </row>
    <row r="12927" spans="1:56" s="4" customFormat="1" x14ac:dyDescent="0.2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  <c r="BA12927"/>
      <c r="BB12927"/>
      <c r="BC12927"/>
      <c r="BD12927"/>
    </row>
    <row r="12928" spans="1:56" s="4" customFormat="1" x14ac:dyDescent="0.2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  <c r="BA12928"/>
      <c r="BB12928"/>
      <c r="BC12928"/>
      <c r="BD12928"/>
    </row>
    <row r="12929" spans="1:56" s="4" customFormat="1" x14ac:dyDescent="0.2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  <c r="BA12929"/>
      <c r="BB12929"/>
      <c r="BC12929"/>
      <c r="BD12929"/>
    </row>
    <row r="12930" spans="1:56" s="4" customFormat="1" x14ac:dyDescent="0.2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  <c r="BA12930"/>
      <c r="BB12930"/>
      <c r="BC12930"/>
      <c r="BD12930"/>
    </row>
    <row r="12931" spans="1:56" s="4" customFormat="1" x14ac:dyDescent="0.2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  <c r="BA12931"/>
      <c r="BB12931"/>
      <c r="BC12931"/>
      <c r="BD12931"/>
    </row>
    <row r="12932" spans="1:56" s="4" customFormat="1" x14ac:dyDescent="0.2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  <c r="BA12932"/>
      <c r="BB12932"/>
      <c r="BC12932"/>
      <c r="BD12932"/>
    </row>
    <row r="12933" spans="1:56" s="4" customFormat="1" x14ac:dyDescent="0.2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  <c r="BA12933"/>
      <c r="BB12933"/>
      <c r="BC12933"/>
      <c r="BD12933"/>
    </row>
    <row r="12934" spans="1:56" s="4" customFormat="1" x14ac:dyDescent="0.2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  <c r="BA12934"/>
      <c r="BB12934"/>
      <c r="BC12934"/>
      <c r="BD12934"/>
    </row>
    <row r="12935" spans="1:56" s="4" customFormat="1" x14ac:dyDescent="0.2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  <c r="BA12935"/>
      <c r="BB12935"/>
      <c r="BC12935"/>
      <c r="BD12935"/>
    </row>
    <row r="12936" spans="1:56" s="4" customFormat="1" x14ac:dyDescent="0.2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  <c r="BA12936"/>
      <c r="BB12936"/>
      <c r="BC12936"/>
      <c r="BD12936"/>
    </row>
    <row r="12937" spans="1:56" s="4" customFormat="1" x14ac:dyDescent="0.2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  <c r="BA12937"/>
      <c r="BB12937"/>
      <c r="BC12937"/>
      <c r="BD12937"/>
    </row>
    <row r="12938" spans="1:56" s="4" customFormat="1" x14ac:dyDescent="0.2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  <c r="BA12938"/>
      <c r="BB12938"/>
      <c r="BC12938"/>
      <c r="BD12938"/>
    </row>
    <row r="12939" spans="1:56" s="4" customFormat="1" x14ac:dyDescent="0.2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  <c r="BA12939"/>
      <c r="BB12939"/>
      <c r="BC12939"/>
      <c r="BD12939"/>
    </row>
    <row r="12940" spans="1:56" s="4" customFormat="1" x14ac:dyDescent="0.2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  <c r="BA12940"/>
      <c r="BB12940"/>
      <c r="BC12940"/>
      <c r="BD12940"/>
    </row>
    <row r="12941" spans="1:56" s="4" customFormat="1" x14ac:dyDescent="0.2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  <c r="BA12941"/>
      <c r="BB12941"/>
      <c r="BC12941"/>
      <c r="BD12941"/>
    </row>
    <row r="12942" spans="1:56" s="4" customFormat="1" x14ac:dyDescent="0.2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  <c r="BA12942"/>
      <c r="BB12942"/>
      <c r="BC12942"/>
      <c r="BD12942"/>
    </row>
    <row r="12943" spans="1:56" s="4" customFormat="1" x14ac:dyDescent="0.2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  <c r="BA12943"/>
      <c r="BB12943"/>
      <c r="BC12943"/>
      <c r="BD12943"/>
    </row>
    <row r="12944" spans="1:56" s="4" customFormat="1" x14ac:dyDescent="0.2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  <c r="BA12944"/>
      <c r="BB12944"/>
      <c r="BC12944"/>
      <c r="BD12944"/>
    </row>
    <row r="12945" spans="1:56" s="4" customFormat="1" x14ac:dyDescent="0.2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  <c r="BA12945"/>
      <c r="BB12945"/>
      <c r="BC12945"/>
      <c r="BD12945"/>
    </row>
    <row r="12946" spans="1:56" s="4" customFormat="1" x14ac:dyDescent="0.2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  <c r="BA12946"/>
      <c r="BB12946"/>
      <c r="BC12946"/>
      <c r="BD12946"/>
    </row>
    <row r="12947" spans="1:56" s="4" customFormat="1" x14ac:dyDescent="0.2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  <c r="BA12947"/>
      <c r="BB12947"/>
      <c r="BC12947"/>
      <c r="BD12947"/>
    </row>
    <row r="12948" spans="1:56" s="4" customFormat="1" x14ac:dyDescent="0.2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  <c r="BA12948"/>
      <c r="BB12948"/>
      <c r="BC12948"/>
      <c r="BD12948"/>
    </row>
    <row r="12949" spans="1:56" s="4" customFormat="1" x14ac:dyDescent="0.2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  <c r="BA12949"/>
      <c r="BB12949"/>
      <c r="BC12949"/>
      <c r="BD12949"/>
    </row>
    <row r="12950" spans="1:56" s="4" customFormat="1" x14ac:dyDescent="0.2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  <c r="BA12950"/>
      <c r="BB12950"/>
      <c r="BC12950"/>
      <c r="BD12950"/>
    </row>
    <row r="12951" spans="1:56" s="4" customFormat="1" x14ac:dyDescent="0.2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  <c r="BA12951"/>
      <c r="BB12951"/>
      <c r="BC12951"/>
      <c r="BD12951"/>
    </row>
    <row r="12952" spans="1:56" s="4" customFormat="1" x14ac:dyDescent="0.2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  <c r="BA12952"/>
      <c r="BB12952"/>
      <c r="BC12952"/>
      <c r="BD12952"/>
    </row>
    <row r="12953" spans="1:56" s="4" customFormat="1" x14ac:dyDescent="0.2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  <c r="BA12953"/>
      <c r="BB12953"/>
      <c r="BC12953"/>
      <c r="BD12953"/>
    </row>
    <row r="12954" spans="1:56" s="4" customFormat="1" x14ac:dyDescent="0.2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  <c r="BA12954"/>
      <c r="BB12954"/>
      <c r="BC12954"/>
      <c r="BD12954"/>
    </row>
    <row r="12955" spans="1:56" s="4" customFormat="1" x14ac:dyDescent="0.2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  <c r="BA12955"/>
      <c r="BB12955"/>
      <c r="BC12955"/>
      <c r="BD12955"/>
    </row>
    <row r="12956" spans="1:56" s="4" customFormat="1" x14ac:dyDescent="0.2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  <c r="BA12956"/>
      <c r="BB12956"/>
      <c r="BC12956"/>
      <c r="BD12956"/>
    </row>
    <row r="12957" spans="1:56" s="4" customFormat="1" x14ac:dyDescent="0.2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  <c r="BA12957"/>
      <c r="BB12957"/>
      <c r="BC12957"/>
      <c r="BD12957"/>
    </row>
    <row r="12958" spans="1:56" s="4" customFormat="1" x14ac:dyDescent="0.2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  <c r="BA12958"/>
      <c r="BB12958"/>
      <c r="BC12958"/>
      <c r="BD12958"/>
    </row>
    <row r="12959" spans="1:56" s="4" customFormat="1" x14ac:dyDescent="0.2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  <c r="BA12959"/>
      <c r="BB12959"/>
      <c r="BC12959"/>
      <c r="BD12959"/>
    </row>
    <row r="12960" spans="1:56" s="4" customFormat="1" x14ac:dyDescent="0.2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  <c r="BA12960"/>
      <c r="BB12960"/>
      <c r="BC12960"/>
      <c r="BD12960"/>
    </row>
    <row r="12961" spans="1:56" s="4" customFormat="1" x14ac:dyDescent="0.2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  <c r="BA12961"/>
      <c r="BB12961"/>
      <c r="BC12961"/>
      <c r="BD12961"/>
    </row>
    <row r="12962" spans="1:56" s="4" customFormat="1" x14ac:dyDescent="0.2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  <c r="BA12962"/>
      <c r="BB12962"/>
      <c r="BC12962"/>
      <c r="BD12962"/>
    </row>
    <row r="12963" spans="1:56" s="4" customFormat="1" x14ac:dyDescent="0.2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  <c r="BA12963"/>
      <c r="BB12963"/>
      <c r="BC12963"/>
      <c r="BD12963"/>
    </row>
    <row r="12964" spans="1:56" s="4" customFormat="1" x14ac:dyDescent="0.2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  <c r="BA12964"/>
      <c r="BB12964"/>
      <c r="BC12964"/>
      <c r="BD12964"/>
    </row>
    <row r="12965" spans="1:56" s="4" customFormat="1" x14ac:dyDescent="0.2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  <c r="BA12965"/>
      <c r="BB12965"/>
      <c r="BC12965"/>
      <c r="BD12965"/>
    </row>
    <row r="12966" spans="1:56" s="4" customFormat="1" x14ac:dyDescent="0.2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  <c r="BA12966"/>
      <c r="BB12966"/>
      <c r="BC12966"/>
      <c r="BD12966"/>
    </row>
    <row r="12967" spans="1:56" s="4" customFormat="1" x14ac:dyDescent="0.2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  <c r="BA12967"/>
      <c r="BB12967"/>
      <c r="BC12967"/>
      <c r="BD12967"/>
    </row>
    <row r="12968" spans="1:56" s="4" customFormat="1" x14ac:dyDescent="0.2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  <c r="BA12968"/>
      <c r="BB12968"/>
      <c r="BC12968"/>
      <c r="BD12968"/>
    </row>
    <row r="12969" spans="1:56" s="4" customFormat="1" x14ac:dyDescent="0.2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  <c r="BA12969"/>
      <c r="BB12969"/>
      <c r="BC12969"/>
      <c r="BD12969"/>
    </row>
    <row r="12970" spans="1:56" s="4" customFormat="1" x14ac:dyDescent="0.2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  <c r="BA12970"/>
      <c r="BB12970"/>
      <c r="BC12970"/>
      <c r="BD12970"/>
    </row>
    <row r="12971" spans="1:56" s="4" customFormat="1" x14ac:dyDescent="0.2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  <c r="BA12971"/>
      <c r="BB12971"/>
      <c r="BC12971"/>
      <c r="BD12971"/>
    </row>
    <row r="12972" spans="1:56" s="4" customFormat="1" x14ac:dyDescent="0.2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  <c r="BA12972"/>
      <c r="BB12972"/>
      <c r="BC12972"/>
      <c r="BD12972"/>
    </row>
    <row r="12973" spans="1:56" s="4" customFormat="1" x14ac:dyDescent="0.2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  <c r="BA12973"/>
      <c r="BB12973"/>
      <c r="BC12973"/>
      <c r="BD12973"/>
    </row>
    <row r="12974" spans="1:56" s="4" customFormat="1" x14ac:dyDescent="0.2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  <c r="BA12974"/>
      <c r="BB12974"/>
      <c r="BC12974"/>
      <c r="BD12974"/>
    </row>
    <row r="12975" spans="1:56" s="4" customFormat="1" x14ac:dyDescent="0.2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  <c r="BA12975"/>
      <c r="BB12975"/>
      <c r="BC12975"/>
      <c r="BD12975"/>
    </row>
    <row r="12976" spans="1:56" s="4" customFormat="1" x14ac:dyDescent="0.2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  <c r="BA12976"/>
      <c r="BB12976"/>
      <c r="BC12976"/>
      <c r="BD12976"/>
    </row>
    <row r="12977" spans="1:56" s="4" customFormat="1" x14ac:dyDescent="0.2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  <c r="BA12977"/>
      <c r="BB12977"/>
      <c r="BC12977"/>
      <c r="BD12977"/>
    </row>
    <row r="12978" spans="1:56" s="4" customFormat="1" x14ac:dyDescent="0.2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  <c r="BA12978"/>
      <c r="BB12978"/>
      <c r="BC12978"/>
      <c r="BD12978"/>
    </row>
    <row r="12979" spans="1:56" s="4" customFormat="1" x14ac:dyDescent="0.2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  <c r="BA12979"/>
      <c r="BB12979"/>
      <c r="BC12979"/>
      <c r="BD12979"/>
    </row>
    <row r="12980" spans="1:56" s="4" customFormat="1" x14ac:dyDescent="0.2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  <c r="BA12980"/>
      <c r="BB12980"/>
      <c r="BC12980"/>
      <c r="BD12980"/>
    </row>
    <row r="12981" spans="1:56" s="4" customFormat="1" x14ac:dyDescent="0.2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  <c r="BA12981"/>
      <c r="BB12981"/>
      <c r="BC12981"/>
      <c r="BD12981"/>
    </row>
    <row r="12982" spans="1:56" s="4" customFormat="1" x14ac:dyDescent="0.2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  <c r="BA12982"/>
      <c r="BB12982"/>
      <c r="BC12982"/>
      <c r="BD12982"/>
    </row>
    <row r="12983" spans="1:56" s="4" customFormat="1" x14ac:dyDescent="0.2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  <c r="BA12983"/>
      <c r="BB12983"/>
      <c r="BC12983"/>
      <c r="BD12983"/>
    </row>
    <row r="12984" spans="1:56" s="4" customFormat="1" x14ac:dyDescent="0.2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  <c r="BA12984"/>
      <c r="BB12984"/>
      <c r="BC12984"/>
      <c r="BD12984"/>
    </row>
    <row r="12985" spans="1:56" s="4" customFormat="1" x14ac:dyDescent="0.2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  <c r="BA12985"/>
      <c r="BB12985"/>
      <c r="BC12985"/>
      <c r="BD12985"/>
    </row>
    <row r="12986" spans="1:56" s="4" customFormat="1" x14ac:dyDescent="0.2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  <c r="BA12986"/>
      <c r="BB12986"/>
      <c r="BC12986"/>
      <c r="BD12986"/>
    </row>
    <row r="12987" spans="1:56" s="4" customFormat="1" x14ac:dyDescent="0.2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  <c r="BA12987"/>
      <c r="BB12987"/>
      <c r="BC12987"/>
      <c r="BD12987"/>
    </row>
    <row r="12988" spans="1:56" s="4" customFormat="1" x14ac:dyDescent="0.2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  <c r="BA12988"/>
      <c r="BB12988"/>
      <c r="BC12988"/>
      <c r="BD12988"/>
    </row>
    <row r="12989" spans="1:56" s="4" customFormat="1" x14ac:dyDescent="0.2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  <c r="BA12989"/>
      <c r="BB12989"/>
      <c r="BC12989"/>
      <c r="BD12989"/>
    </row>
    <row r="12990" spans="1:56" s="4" customFormat="1" x14ac:dyDescent="0.2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  <c r="BA12990"/>
      <c r="BB12990"/>
      <c r="BC12990"/>
      <c r="BD12990"/>
    </row>
    <row r="12991" spans="1:56" s="4" customFormat="1" x14ac:dyDescent="0.2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  <c r="BA12991"/>
      <c r="BB12991"/>
      <c r="BC12991"/>
      <c r="BD12991"/>
    </row>
    <row r="12992" spans="1:56" s="4" customFormat="1" x14ac:dyDescent="0.2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  <c r="BA12992"/>
      <c r="BB12992"/>
      <c r="BC12992"/>
      <c r="BD12992"/>
    </row>
    <row r="12993" spans="1:56" s="4" customFormat="1" x14ac:dyDescent="0.2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  <c r="BA12993"/>
      <c r="BB12993"/>
      <c r="BC12993"/>
      <c r="BD12993"/>
    </row>
    <row r="12994" spans="1:56" s="4" customFormat="1" x14ac:dyDescent="0.2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  <c r="BA12994"/>
      <c r="BB12994"/>
      <c r="BC12994"/>
      <c r="BD12994"/>
    </row>
    <row r="12995" spans="1:56" s="4" customFormat="1" x14ac:dyDescent="0.2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  <c r="BA12995"/>
      <c r="BB12995"/>
      <c r="BC12995"/>
      <c r="BD12995"/>
    </row>
    <row r="12996" spans="1:56" s="4" customFormat="1" x14ac:dyDescent="0.2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  <c r="BA12996"/>
      <c r="BB12996"/>
      <c r="BC12996"/>
      <c r="BD12996"/>
    </row>
    <row r="12997" spans="1:56" s="4" customFormat="1" x14ac:dyDescent="0.2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  <c r="BA12997"/>
      <c r="BB12997"/>
      <c r="BC12997"/>
      <c r="BD12997"/>
    </row>
    <row r="12998" spans="1:56" s="4" customFormat="1" x14ac:dyDescent="0.2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  <c r="BA12998"/>
      <c r="BB12998"/>
      <c r="BC12998"/>
      <c r="BD12998"/>
    </row>
    <row r="12999" spans="1:56" s="4" customFormat="1" x14ac:dyDescent="0.2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  <c r="BA12999"/>
      <c r="BB12999"/>
      <c r="BC12999"/>
      <c r="BD12999"/>
    </row>
    <row r="13000" spans="1:56" s="4" customFormat="1" x14ac:dyDescent="0.2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  <c r="BA13000"/>
      <c r="BB13000"/>
      <c r="BC13000"/>
      <c r="BD13000"/>
    </row>
    <row r="13001" spans="1:56" s="4" customFormat="1" x14ac:dyDescent="0.2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  <c r="BA13001"/>
      <c r="BB13001"/>
      <c r="BC13001"/>
      <c r="BD13001"/>
    </row>
    <row r="13002" spans="1:56" s="4" customFormat="1" x14ac:dyDescent="0.2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  <c r="BA13002"/>
      <c r="BB13002"/>
      <c r="BC13002"/>
      <c r="BD13002"/>
    </row>
    <row r="13003" spans="1:56" s="4" customFormat="1" x14ac:dyDescent="0.2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  <c r="BA13003"/>
      <c r="BB13003"/>
      <c r="BC13003"/>
      <c r="BD13003"/>
    </row>
    <row r="13004" spans="1:56" s="4" customFormat="1" x14ac:dyDescent="0.2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  <c r="BA13004"/>
      <c r="BB13004"/>
      <c r="BC13004"/>
      <c r="BD13004"/>
    </row>
    <row r="13005" spans="1:56" s="4" customFormat="1" x14ac:dyDescent="0.2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  <c r="BA13005"/>
      <c r="BB13005"/>
      <c r="BC13005"/>
      <c r="BD13005"/>
    </row>
    <row r="13006" spans="1:56" s="4" customFormat="1" x14ac:dyDescent="0.2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  <c r="BA13006"/>
      <c r="BB13006"/>
      <c r="BC13006"/>
      <c r="BD13006"/>
    </row>
    <row r="13007" spans="1:56" s="4" customFormat="1" x14ac:dyDescent="0.2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  <c r="BA13007"/>
      <c r="BB13007"/>
      <c r="BC13007"/>
      <c r="BD13007"/>
    </row>
    <row r="13008" spans="1:56" s="4" customFormat="1" x14ac:dyDescent="0.2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  <c r="BA13008"/>
      <c r="BB13008"/>
      <c r="BC13008"/>
      <c r="BD13008"/>
    </row>
    <row r="13009" spans="1:56" s="4" customFormat="1" x14ac:dyDescent="0.2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  <c r="BA13009"/>
      <c r="BB13009"/>
      <c r="BC13009"/>
      <c r="BD13009"/>
    </row>
    <row r="13010" spans="1:56" s="4" customFormat="1" x14ac:dyDescent="0.2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  <c r="BA13010"/>
      <c r="BB13010"/>
      <c r="BC13010"/>
      <c r="BD13010"/>
    </row>
    <row r="13011" spans="1:56" s="4" customFormat="1" x14ac:dyDescent="0.2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  <c r="BA13011"/>
      <c r="BB13011"/>
      <c r="BC13011"/>
      <c r="BD13011"/>
    </row>
    <row r="13012" spans="1:56" s="4" customFormat="1" x14ac:dyDescent="0.2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  <c r="BA13012"/>
      <c r="BB13012"/>
      <c r="BC13012"/>
      <c r="BD13012"/>
    </row>
    <row r="13013" spans="1:56" s="4" customFormat="1" x14ac:dyDescent="0.2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  <c r="BA13013"/>
      <c r="BB13013"/>
      <c r="BC13013"/>
      <c r="BD13013"/>
    </row>
    <row r="13014" spans="1:56" s="4" customFormat="1" x14ac:dyDescent="0.2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  <c r="BA13014"/>
      <c r="BB13014"/>
      <c r="BC13014"/>
      <c r="BD13014"/>
    </row>
    <row r="13015" spans="1:56" s="4" customFormat="1" x14ac:dyDescent="0.2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  <c r="BA13015"/>
      <c r="BB13015"/>
      <c r="BC13015"/>
      <c r="BD13015"/>
    </row>
    <row r="13016" spans="1:56" s="4" customFormat="1" x14ac:dyDescent="0.2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  <c r="BA13016"/>
      <c r="BB13016"/>
      <c r="BC13016"/>
      <c r="BD13016"/>
    </row>
    <row r="13017" spans="1:56" s="4" customFormat="1" x14ac:dyDescent="0.2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  <c r="BA13017"/>
      <c r="BB13017"/>
      <c r="BC13017"/>
      <c r="BD13017"/>
    </row>
    <row r="13018" spans="1:56" s="4" customFormat="1" x14ac:dyDescent="0.2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  <c r="BA13018"/>
      <c r="BB13018"/>
      <c r="BC13018"/>
      <c r="BD13018"/>
    </row>
    <row r="13019" spans="1:56" s="4" customFormat="1" x14ac:dyDescent="0.2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  <c r="BA13019"/>
      <c r="BB13019"/>
      <c r="BC13019"/>
      <c r="BD13019"/>
    </row>
    <row r="13020" spans="1:56" s="4" customFormat="1" x14ac:dyDescent="0.2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  <c r="BA13020"/>
      <c r="BB13020"/>
      <c r="BC13020"/>
      <c r="BD13020"/>
    </row>
    <row r="13021" spans="1:56" s="4" customFormat="1" x14ac:dyDescent="0.2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  <c r="BA13021"/>
      <c r="BB13021"/>
      <c r="BC13021"/>
      <c r="BD13021"/>
    </row>
    <row r="13022" spans="1:56" s="4" customFormat="1" x14ac:dyDescent="0.2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  <c r="BA13022"/>
      <c r="BB13022"/>
      <c r="BC13022"/>
      <c r="BD13022"/>
    </row>
    <row r="13023" spans="1:56" s="4" customFormat="1" x14ac:dyDescent="0.2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  <c r="BA13023"/>
      <c r="BB13023"/>
      <c r="BC13023"/>
      <c r="BD13023"/>
    </row>
    <row r="13024" spans="1:56" s="4" customFormat="1" x14ac:dyDescent="0.2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  <c r="BA13024"/>
      <c r="BB13024"/>
      <c r="BC13024"/>
      <c r="BD13024"/>
    </row>
    <row r="13025" spans="1:56" s="4" customFormat="1" x14ac:dyDescent="0.2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  <c r="BA13025"/>
      <c r="BB13025"/>
      <c r="BC13025"/>
      <c r="BD13025"/>
    </row>
    <row r="13026" spans="1:56" s="4" customFormat="1" x14ac:dyDescent="0.2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  <c r="BA13026"/>
      <c r="BB13026"/>
      <c r="BC13026"/>
      <c r="BD13026"/>
    </row>
    <row r="13027" spans="1:56" s="4" customFormat="1" x14ac:dyDescent="0.2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  <c r="BA13027"/>
      <c r="BB13027"/>
      <c r="BC13027"/>
      <c r="BD13027"/>
    </row>
    <row r="13028" spans="1:56" s="4" customFormat="1" x14ac:dyDescent="0.2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  <c r="BA13028"/>
      <c r="BB13028"/>
      <c r="BC13028"/>
      <c r="BD13028"/>
    </row>
    <row r="13029" spans="1:56" s="4" customFormat="1" x14ac:dyDescent="0.2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  <c r="BA13029"/>
      <c r="BB13029"/>
      <c r="BC13029"/>
      <c r="BD13029"/>
    </row>
    <row r="13030" spans="1:56" s="4" customFormat="1" x14ac:dyDescent="0.2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  <c r="BA13030"/>
      <c r="BB13030"/>
      <c r="BC13030"/>
      <c r="BD13030"/>
    </row>
    <row r="13031" spans="1:56" s="4" customFormat="1" x14ac:dyDescent="0.2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  <c r="BA13031"/>
      <c r="BB13031"/>
      <c r="BC13031"/>
      <c r="BD13031"/>
    </row>
    <row r="13032" spans="1:56" s="4" customFormat="1" x14ac:dyDescent="0.2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  <c r="BA13032"/>
      <c r="BB13032"/>
      <c r="BC13032"/>
      <c r="BD13032"/>
    </row>
    <row r="13033" spans="1:56" s="4" customFormat="1" x14ac:dyDescent="0.2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  <c r="BA13033"/>
      <c r="BB13033"/>
      <c r="BC13033"/>
      <c r="BD13033"/>
    </row>
    <row r="13034" spans="1:56" s="4" customFormat="1" x14ac:dyDescent="0.2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  <c r="BA13034"/>
      <c r="BB13034"/>
      <c r="BC13034"/>
      <c r="BD13034"/>
    </row>
    <row r="13035" spans="1:56" s="4" customFormat="1" x14ac:dyDescent="0.2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  <c r="BA13035"/>
      <c r="BB13035"/>
      <c r="BC13035"/>
      <c r="BD13035"/>
    </row>
    <row r="13036" spans="1:56" s="4" customFormat="1" x14ac:dyDescent="0.2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  <c r="BA13036"/>
      <c r="BB13036"/>
      <c r="BC13036"/>
      <c r="BD13036"/>
    </row>
    <row r="13037" spans="1:56" s="4" customFormat="1" x14ac:dyDescent="0.2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  <c r="BA13037"/>
      <c r="BB13037"/>
      <c r="BC13037"/>
      <c r="BD13037"/>
    </row>
    <row r="13038" spans="1:56" s="4" customFormat="1" x14ac:dyDescent="0.2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  <c r="BA13038"/>
      <c r="BB13038"/>
      <c r="BC13038"/>
      <c r="BD13038"/>
    </row>
    <row r="13039" spans="1:56" s="4" customFormat="1" x14ac:dyDescent="0.2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  <c r="BA13039"/>
      <c r="BB13039"/>
      <c r="BC13039"/>
      <c r="BD13039"/>
    </row>
    <row r="13040" spans="1:56" s="4" customFormat="1" x14ac:dyDescent="0.2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  <c r="BA13040"/>
      <c r="BB13040"/>
      <c r="BC13040"/>
      <c r="BD13040"/>
    </row>
    <row r="13041" spans="1:56" s="4" customFormat="1" x14ac:dyDescent="0.2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  <c r="BA13041"/>
      <c r="BB13041"/>
      <c r="BC13041"/>
      <c r="BD13041"/>
    </row>
    <row r="13042" spans="1:56" s="4" customFormat="1" x14ac:dyDescent="0.2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  <c r="BA13042"/>
      <c r="BB13042"/>
      <c r="BC13042"/>
      <c r="BD13042"/>
    </row>
    <row r="13043" spans="1:56" s="4" customFormat="1" x14ac:dyDescent="0.2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  <c r="BA13043"/>
      <c r="BB13043"/>
      <c r="BC13043"/>
      <c r="BD13043"/>
    </row>
    <row r="13044" spans="1:56" s="4" customFormat="1" x14ac:dyDescent="0.2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  <c r="BA13044"/>
      <c r="BB13044"/>
      <c r="BC13044"/>
      <c r="BD13044"/>
    </row>
    <row r="13045" spans="1:56" s="4" customFormat="1" x14ac:dyDescent="0.2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  <c r="BA13045"/>
      <c r="BB13045"/>
      <c r="BC13045"/>
      <c r="BD13045"/>
    </row>
    <row r="13046" spans="1:56" s="4" customFormat="1" x14ac:dyDescent="0.2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  <c r="BA13046"/>
      <c r="BB13046"/>
      <c r="BC13046"/>
      <c r="BD13046"/>
    </row>
    <row r="13047" spans="1:56" s="4" customFormat="1" x14ac:dyDescent="0.2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  <c r="BA13047"/>
      <c r="BB13047"/>
      <c r="BC13047"/>
      <c r="BD13047"/>
    </row>
    <row r="13048" spans="1:56" s="4" customFormat="1" x14ac:dyDescent="0.2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  <c r="BA13048"/>
      <c r="BB13048"/>
      <c r="BC13048"/>
      <c r="BD13048"/>
    </row>
    <row r="13049" spans="1:56" s="4" customFormat="1" x14ac:dyDescent="0.2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  <c r="BA13049"/>
      <c r="BB13049"/>
      <c r="BC13049"/>
      <c r="BD13049"/>
    </row>
    <row r="13050" spans="1:56" s="4" customFormat="1" x14ac:dyDescent="0.2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  <c r="BA13050"/>
      <c r="BB13050"/>
      <c r="BC13050"/>
      <c r="BD13050"/>
    </row>
    <row r="13051" spans="1:56" s="4" customFormat="1" x14ac:dyDescent="0.2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  <c r="BA13051"/>
      <c r="BB13051"/>
      <c r="BC13051"/>
      <c r="BD13051"/>
    </row>
    <row r="13052" spans="1:56" s="4" customFormat="1" x14ac:dyDescent="0.2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  <c r="BA13052"/>
      <c r="BB13052"/>
      <c r="BC13052"/>
      <c r="BD13052"/>
    </row>
    <row r="13053" spans="1:56" s="4" customFormat="1" x14ac:dyDescent="0.2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  <c r="BA13053"/>
      <c r="BB13053"/>
      <c r="BC13053"/>
      <c r="BD13053"/>
    </row>
    <row r="13054" spans="1:56" s="4" customFormat="1" x14ac:dyDescent="0.2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  <c r="BA13054"/>
      <c r="BB13054"/>
      <c r="BC13054"/>
      <c r="BD13054"/>
    </row>
    <row r="13055" spans="1:56" s="4" customFormat="1" x14ac:dyDescent="0.2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  <c r="BA13055"/>
      <c r="BB13055"/>
      <c r="BC13055"/>
      <c r="BD13055"/>
    </row>
    <row r="13056" spans="1:56" s="4" customFormat="1" x14ac:dyDescent="0.2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  <c r="BA13056"/>
      <c r="BB13056"/>
      <c r="BC13056"/>
      <c r="BD13056"/>
    </row>
    <row r="13057" spans="1:56" s="4" customFormat="1" x14ac:dyDescent="0.2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  <c r="BA13057"/>
      <c r="BB13057"/>
      <c r="BC13057"/>
      <c r="BD13057"/>
    </row>
    <row r="13058" spans="1:56" s="4" customFormat="1" x14ac:dyDescent="0.2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  <c r="BA13058"/>
      <c r="BB13058"/>
      <c r="BC13058"/>
      <c r="BD13058"/>
    </row>
    <row r="13059" spans="1:56" s="4" customFormat="1" x14ac:dyDescent="0.2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  <c r="BA13059"/>
      <c r="BB13059"/>
      <c r="BC13059"/>
      <c r="BD13059"/>
    </row>
    <row r="13060" spans="1:56" s="4" customFormat="1" x14ac:dyDescent="0.2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  <c r="BA13060"/>
      <c r="BB13060"/>
      <c r="BC13060"/>
      <c r="BD13060"/>
    </row>
    <row r="13061" spans="1:56" s="4" customFormat="1" x14ac:dyDescent="0.2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  <c r="BA13061"/>
      <c r="BB13061"/>
      <c r="BC13061"/>
      <c r="BD13061"/>
    </row>
    <row r="13062" spans="1:56" s="4" customFormat="1" x14ac:dyDescent="0.2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  <c r="BA13062"/>
      <c r="BB13062"/>
      <c r="BC13062"/>
      <c r="BD13062"/>
    </row>
    <row r="13063" spans="1:56" s="4" customFormat="1" x14ac:dyDescent="0.2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  <c r="BA13063"/>
      <c r="BB13063"/>
      <c r="BC13063"/>
      <c r="BD13063"/>
    </row>
    <row r="13064" spans="1:56" s="4" customFormat="1" x14ac:dyDescent="0.2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  <c r="BA13064"/>
      <c r="BB13064"/>
      <c r="BC13064"/>
      <c r="BD13064"/>
    </row>
    <row r="13065" spans="1:56" s="4" customFormat="1" x14ac:dyDescent="0.2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  <c r="BA13065"/>
      <c r="BB13065"/>
      <c r="BC13065"/>
      <c r="BD13065"/>
    </row>
    <row r="13066" spans="1:56" s="4" customFormat="1" x14ac:dyDescent="0.2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  <c r="BA13066"/>
      <c r="BB13066"/>
      <c r="BC13066"/>
      <c r="BD13066"/>
    </row>
    <row r="13067" spans="1:56" s="4" customFormat="1" x14ac:dyDescent="0.2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  <c r="BA13067"/>
      <c r="BB13067"/>
      <c r="BC13067"/>
      <c r="BD13067"/>
    </row>
    <row r="13068" spans="1:56" s="4" customFormat="1" x14ac:dyDescent="0.2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  <c r="BA13068"/>
      <c r="BB13068"/>
      <c r="BC13068"/>
      <c r="BD13068"/>
    </row>
    <row r="13069" spans="1:56" s="4" customFormat="1" x14ac:dyDescent="0.2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  <c r="BA13069"/>
      <c r="BB13069"/>
      <c r="BC13069"/>
      <c r="BD13069"/>
    </row>
    <row r="13070" spans="1:56" s="4" customFormat="1" x14ac:dyDescent="0.2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  <c r="BA13070"/>
      <c r="BB13070"/>
      <c r="BC13070"/>
      <c r="BD13070"/>
    </row>
    <row r="13071" spans="1:56" s="4" customFormat="1" x14ac:dyDescent="0.2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  <c r="BA13071"/>
      <c r="BB13071"/>
      <c r="BC13071"/>
      <c r="BD13071"/>
    </row>
    <row r="13072" spans="1:56" s="4" customFormat="1" x14ac:dyDescent="0.2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  <c r="BA13072"/>
      <c r="BB13072"/>
      <c r="BC13072"/>
      <c r="BD13072"/>
    </row>
    <row r="13073" spans="1:56" s="4" customFormat="1" x14ac:dyDescent="0.2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  <c r="BA13073"/>
      <c r="BB13073"/>
      <c r="BC13073"/>
      <c r="BD13073"/>
    </row>
    <row r="13074" spans="1:56" s="4" customFormat="1" x14ac:dyDescent="0.2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  <c r="BA13074"/>
      <c r="BB13074"/>
      <c r="BC13074"/>
      <c r="BD13074"/>
    </row>
    <row r="13075" spans="1:56" s="4" customFormat="1" x14ac:dyDescent="0.2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  <c r="BA13075"/>
      <c r="BB13075"/>
      <c r="BC13075"/>
      <c r="BD13075"/>
    </row>
    <row r="13076" spans="1:56" s="4" customFormat="1" x14ac:dyDescent="0.2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  <c r="BA13076"/>
      <c r="BB13076"/>
      <c r="BC13076"/>
      <c r="BD13076"/>
    </row>
    <row r="13077" spans="1:56" s="4" customFormat="1" x14ac:dyDescent="0.2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  <c r="BA13077"/>
      <c r="BB13077"/>
      <c r="BC13077"/>
      <c r="BD13077"/>
    </row>
    <row r="13078" spans="1:56" s="4" customFormat="1" x14ac:dyDescent="0.2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  <c r="BA13078"/>
      <c r="BB13078"/>
      <c r="BC13078"/>
      <c r="BD13078"/>
    </row>
    <row r="13079" spans="1:56" s="4" customFormat="1" x14ac:dyDescent="0.2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  <c r="BA13079"/>
      <c r="BB13079"/>
      <c r="BC13079"/>
      <c r="BD13079"/>
    </row>
    <row r="13080" spans="1:56" s="4" customFormat="1" x14ac:dyDescent="0.2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  <c r="BA13080"/>
      <c r="BB13080"/>
      <c r="BC13080"/>
      <c r="BD13080"/>
    </row>
    <row r="13081" spans="1:56" s="4" customFormat="1" x14ac:dyDescent="0.2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  <c r="BA13081"/>
      <c r="BB13081"/>
      <c r="BC13081"/>
      <c r="BD13081"/>
    </row>
    <row r="13082" spans="1:56" s="4" customFormat="1" x14ac:dyDescent="0.2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  <c r="BA13082"/>
      <c r="BB13082"/>
      <c r="BC13082"/>
      <c r="BD13082"/>
    </row>
    <row r="13083" spans="1:56" s="4" customFormat="1" x14ac:dyDescent="0.2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  <c r="BA13083"/>
      <c r="BB13083"/>
      <c r="BC13083"/>
      <c r="BD13083"/>
    </row>
    <row r="13084" spans="1:56" s="4" customFormat="1" x14ac:dyDescent="0.2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  <c r="BA13084"/>
      <c r="BB13084"/>
      <c r="BC13084"/>
      <c r="BD13084"/>
    </row>
    <row r="13085" spans="1:56" s="4" customFormat="1" x14ac:dyDescent="0.2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  <c r="BA13085"/>
      <c r="BB13085"/>
      <c r="BC13085"/>
      <c r="BD13085"/>
    </row>
    <row r="13086" spans="1:56" s="4" customFormat="1" x14ac:dyDescent="0.2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  <c r="BA13086"/>
      <c r="BB13086"/>
      <c r="BC13086"/>
      <c r="BD13086"/>
    </row>
    <row r="13087" spans="1:56" s="4" customFormat="1" x14ac:dyDescent="0.2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  <c r="BA13087"/>
      <c r="BB13087"/>
      <c r="BC13087"/>
      <c r="BD13087"/>
    </row>
    <row r="13088" spans="1:56" s="4" customFormat="1" x14ac:dyDescent="0.2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  <c r="BA13088"/>
      <c r="BB13088"/>
      <c r="BC13088"/>
      <c r="BD13088"/>
    </row>
    <row r="13089" spans="1:56" s="4" customFormat="1" x14ac:dyDescent="0.2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  <c r="BA13089"/>
      <c r="BB13089"/>
      <c r="BC13089"/>
      <c r="BD13089"/>
    </row>
    <row r="13090" spans="1:56" s="4" customFormat="1" x14ac:dyDescent="0.2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  <c r="BA13090"/>
      <c r="BB13090"/>
      <c r="BC13090"/>
      <c r="BD13090"/>
    </row>
    <row r="13091" spans="1:56" s="4" customFormat="1" x14ac:dyDescent="0.2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  <c r="BA13091"/>
      <c r="BB13091"/>
      <c r="BC13091"/>
      <c r="BD13091"/>
    </row>
    <row r="13092" spans="1:56" s="4" customFormat="1" x14ac:dyDescent="0.2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  <c r="BA13092"/>
      <c r="BB13092"/>
      <c r="BC13092"/>
      <c r="BD13092"/>
    </row>
    <row r="13093" spans="1:56" s="4" customFormat="1" x14ac:dyDescent="0.2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  <c r="BA13093"/>
      <c r="BB13093"/>
      <c r="BC13093"/>
      <c r="BD13093"/>
    </row>
    <row r="13094" spans="1:56" s="4" customFormat="1" x14ac:dyDescent="0.2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  <c r="BA13094"/>
      <c r="BB13094"/>
      <c r="BC13094"/>
      <c r="BD13094"/>
    </row>
    <row r="13095" spans="1:56" s="4" customFormat="1" x14ac:dyDescent="0.2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  <c r="BA13095"/>
      <c r="BB13095"/>
      <c r="BC13095"/>
      <c r="BD13095"/>
    </row>
    <row r="13096" spans="1:56" s="4" customFormat="1" x14ac:dyDescent="0.2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  <c r="BA13096"/>
      <c r="BB13096"/>
      <c r="BC13096"/>
      <c r="BD13096"/>
    </row>
    <row r="13097" spans="1:56" s="4" customFormat="1" x14ac:dyDescent="0.2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  <c r="BA13097"/>
      <c r="BB13097"/>
      <c r="BC13097"/>
      <c r="BD13097"/>
    </row>
    <row r="13098" spans="1:56" s="4" customFormat="1" x14ac:dyDescent="0.2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  <c r="BA13098"/>
      <c r="BB13098"/>
      <c r="BC13098"/>
      <c r="BD13098"/>
    </row>
    <row r="13099" spans="1:56" s="4" customFormat="1" x14ac:dyDescent="0.2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  <c r="BA13099"/>
      <c r="BB13099"/>
      <c r="BC13099"/>
      <c r="BD13099"/>
    </row>
    <row r="13100" spans="1:56" s="4" customFormat="1" x14ac:dyDescent="0.2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  <c r="BA13100"/>
      <c r="BB13100"/>
      <c r="BC13100"/>
      <c r="BD13100"/>
    </row>
    <row r="13101" spans="1:56" s="4" customFormat="1" x14ac:dyDescent="0.2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  <c r="BA13101"/>
      <c r="BB13101"/>
      <c r="BC13101"/>
      <c r="BD13101"/>
    </row>
    <row r="13102" spans="1:56" s="4" customFormat="1" x14ac:dyDescent="0.2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  <c r="BA13102"/>
      <c r="BB13102"/>
      <c r="BC13102"/>
      <c r="BD13102"/>
    </row>
    <row r="13103" spans="1:56" s="4" customFormat="1" x14ac:dyDescent="0.2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  <c r="BA13103"/>
      <c r="BB13103"/>
      <c r="BC13103"/>
      <c r="BD13103"/>
    </row>
    <row r="13104" spans="1:56" s="4" customFormat="1" x14ac:dyDescent="0.2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  <c r="BA13104"/>
      <c r="BB13104"/>
      <c r="BC13104"/>
      <c r="BD13104"/>
    </row>
    <row r="13105" spans="1:56" s="4" customFormat="1" x14ac:dyDescent="0.2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  <c r="BA13105"/>
      <c r="BB13105"/>
      <c r="BC13105"/>
      <c r="BD13105"/>
    </row>
    <row r="13106" spans="1:56" s="4" customFormat="1" x14ac:dyDescent="0.2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  <c r="BA13106"/>
      <c r="BB13106"/>
      <c r="BC13106"/>
      <c r="BD13106"/>
    </row>
    <row r="13107" spans="1:56" s="4" customFormat="1" x14ac:dyDescent="0.2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  <c r="BA13107"/>
      <c r="BB13107"/>
      <c r="BC13107"/>
      <c r="BD13107"/>
    </row>
    <row r="13108" spans="1:56" s="4" customFormat="1" x14ac:dyDescent="0.2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  <c r="BA13108"/>
      <c r="BB13108"/>
      <c r="BC13108"/>
      <c r="BD13108"/>
    </row>
    <row r="13109" spans="1:56" s="4" customFormat="1" x14ac:dyDescent="0.2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  <c r="BA13109"/>
      <c r="BB13109"/>
      <c r="BC13109"/>
      <c r="BD13109"/>
    </row>
    <row r="13110" spans="1:56" s="4" customFormat="1" x14ac:dyDescent="0.2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  <c r="BA13110"/>
      <c r="BB13110"/>
      <c r="BC13110"/>
      <c r="BD13110"/>
    </row>
    <row r="13111" spans="1:56" s="4" customFormat="1" x14ac:dyDescent="0.2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  <c r="BA13111"/>
      <c r="BB13111"/>
      <c r="BC13111"/>
      <c r="BD13111"/>
    </row>
    <row r="13112" spans="1:56" s="4" customFormat="1" x14ac:dyDescent="0.2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  <c r="BA13112"/>
      <c r="BB13112"/>
      <c r="BC13112"/>
      <c r="BD13112"/>
    </row>
    <row r="13113" spans="1:56" s="4" customFormat="1" x14ac:dyDescent="0.2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  <c r="BA13113"/>
      <c r="BB13113"/>
      <c r="BC13113"/>
      <c r="BD13113"/>
    </row>
    <row r="13114" spans="1:56" s="4" customFormat="1" x14ac:dyDescent="0.2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  <c r="BA13114"/>
      <c r="BB13114"/>
      <c r="BC13114"/>
      <c r="BD13114"/>
    </row>
    <row r="13115" spans="1:56" s="4" customFormat="1" x14ac:dyDescent="0.2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  <c r="BA13115"/>
      <c r="BB13115"/>
      <c r="BC13115"/>
      <c r="BD13115"/>
    </row>
    <row r="13116" spans="1:56" s="4" customFormat="1" x14ac:dyDescent="0.2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  <c r="BA13116"/>
      <c r="BB13116"/>
      <c r="BC13116"/>
      <c r="BD13116"/>
    </row>
    <row r="13117" spans="1:56" s="4" customFormat="1" x14ac:dyDescent="0.2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  <c r="BA13117"/>
      <c r="BB13117"/>
      <c r="BC13117"/>
      <c r="BD13117"/>
    </row>
    <row r="13118" spans="1:56" s="4" customFormat="1" x14ac:dyDescent="0.2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  <c r="BA13118"/>
      <c r="BB13118"/>
      <c r="BC13118"/>
      <c r="BD13118"/>
    </row>
    <row r="13119" spans="1:56" s="4" customFormat="1" x14ac:dyDescent="0.2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  <c r="BA13119"/>
      <c r="BB13119"/>
      <c r="BC13119"/>
      <c r="BD13119"/>
    </row>
    <row r="13120" spans="1:56" s="4" customFormat="1" x14ac:dyDescent="0.2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  <c r="BA13120"/>
      <c r="BB13120"/>
      <c r="BC13120"/>
      <c r="BD13120"/>
    </row>
    <row r="13121" spans="1:56" s="4" customFormat="1" x14ac:dyDescent="0.2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  <c r="BA13121"/>
      <c r="BB13121"/>
      <c r="BC13121"/>
      <c r="BD13121"/>
    </row>
    <row r="13122" spans="1:56" s="4" customFormat="1" x14ac:dyDescent="0.2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  <c r="BA13122"/>
      <c r="BB13122"/>
      <c r="BC13122"/>
      <c r="BD13122"/>
    </row>
    <row r="13123" spans="1:56" s="4" customFormat="1" x14ac:dyDescent="0.2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  <c r="BA13123"/>
      <c r="BB13123"/>
      <c r="BC13123"/>
      <c r="BD13123"/>
    </row>
    <row r="13124" spans="1:56" s="4" customFormat="1" x14ac:dyDescent="0.2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  <c r="BA13124"/>
      <c r="BB13124"/>
      <c r="BC13124"/>
      <c r="BD13124"/>
    </row>
    <row r="13125" spans="1:56" s="4" customFormat="1" x14ac:dyDescent="0.2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  <c r="BA13125"/>
      <c r="BB13125"/>
      <c r="BC13125"/>
      <c r="BD13125"/>
    </row>
    <row r="13126" spans="1:56" s="4" customFormat="1" x14ac:dyDescent="0.2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  <c r="BA13126"/>
      <c r="BB13126"/>
      <c r="BC13126"/>
      <c r="BD13126"/>
    </row>
    <row r="13127" spans="1:56" s="4" customFormat="1" x14ac:dyDescent="0.2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  <c r="BA13127"/>
      <c r="BB13127"/>
      <c r="BC13127"/>
      <c r="BD13127"/>
    </row>
    <row r="13128" spans="1:56" s="4" customFormat="1" x14ac:dyDescent="0.2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  <c r="BA13128"/>
      <c r="BB13128"/>
      <c r="BC13128"/>
      <c r="BD13128"/>
    </row>
    <row r="13129" spans="1:56" s="4" customFormat="1" x14ac:dyDescent="0.2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  <c r="BA13129"/>
      <c r="BB13129"/>
      <c r="BC13129"/>
      <c r="BD13129"/>
    </row>
    <row r="13130" spans="1:56" s="4" customFormat="1" x14ac:dyDescent="0.2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  <c r="BA13130"/>
      <c r="BB13130"/>
      <c r="BC13130"/>
      <c r="BD13130"/>
    </row>
    <row r="13131" spans="1:56" s="4" customFormat="1" x14ac:dyDescent="0.2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  <c r="BA13131"/>
      <c r="BB13131"/>
      <c r="BC13131"/>
      <c r="BD13131"/>
    </row>
    <row r="13132" spans="1:56" s="4" customFormat="1" x14ac:dyDescent="0.2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  <c r="BA13132"/>
      <c r="BB13132"/>
      <c r="BC13132"/>
      <c r="BD13132"/>
    </row>
    <row r="13133" spans="1:56" s="4" customFormat="1" x14ac:dyDescent="0.2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  <c r="BA13133"/>
      <c r="BB13133"/>
      <c r="BC13133"/>
      <c r="BD13133"/>
    </row>
    <row r="13134" spans="1:56" s="4" customFormat="1" x14ac:dyDescent="0.2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  <c r="BA13134"/>
      <c r="BB13134"/>
      <c r="BC13134"/>
      <c r="BD13134"/>
    </row>
    <row r="13135" spans="1:56" s="4" customFormat="1" x14ac:dyDescent="0.2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  <c r="BA13135"/>
      <c r="BB13135"/>
      <c r="BC13135"/>
      <c r="BD13135"/>
    </row>
    <row r="13136" spans="1:56" s="4" customFormat="1" x14ac:dyDescent="0.2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  <c r="BA13136"/>
      <c r="BB13136"/>
      <c r="BC13136"/>
      <c r="BD13136"/>
    </row>
    <row r="13137" spans="1:56" s="4" customFormat="1" x14ac:dyDescent="0.2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  <c r="BA13137"/>
      <c r="BB13137"/>
      <c r="BC13137"/>
      <c r="BD13137"/>
    </row>
    <row r="13138" spans="1:56" s="4" customFormat="1" x14ac:dyDescent="0.2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  <c r="BA13138"/>
      <c r="BB13138"/>
      <c r="BC13138"/>
      <c r="BD13138"/>
    </row>
    <row r="13139" spans="1:56" s="4" customFormat="1" x14ac:dyDescent="0.2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  <c r="BA13139"/>
      <c r="BB13139"/>
      <c r="BC13139"/>
      <c r="BD13139"/>
    </row>
    <row r="13140" spans="1:56" s="4" customFormat="1" x14ac:dyDescent="0.2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  <c r="BA13140"/>
      <c r="BB13140"/>
      <c r="BC13140"/>
      <c r="BD13140"/>
    </row>
    <row r="13141" spans="1:56" s="4" customFormat="1" x14ac:dyDescent="0.2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  <c r="BA13141"/>
      <c r="BB13141"/>
      <c r="BC13141"/>
      <c r="BD13141"/>
    </row>
    <row r="13142" spans="1:56" s="4" customFormat="1" x14ac:dyDescent="0.2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  <c r="BA13142"/>
      <c r="BB13142"/>
      <c r="BC13142"/>
      <c r="BD13142"/>
    </row>
    <row r="13143" spans="1:56" s="4" customFormat="1" x14ac:dyDescent="0.2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  <c r="BA13143"/>
      <c r="BB13143"/>
      <c r="BC13143"/>
      <c r="BD13143"/>
    </row>
    <row r="13144" spans="1:56" s="4" customFormat="1" x14ac:dyDescent="0.2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  <c r="BA13144"/>
      <c r="BB13144"/>
      <c r="BC13144"/>
      <c r="BD13144"/>
    </row>
    <row r="13145" spans="1:56" s="4" customFormat="1" x14ac:dyDescent="0.2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  <c r="BA13145"/>
      <c r="BB13145"/>
      <c r="BC13145"/>
      <c r="BD13145"/>
    </row>
    <row r="13146" spans="1:56" s="4" customFormat="1" x14ac:dyDescent="0.2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  <c r="BA13146"/>
      <c r="BB13146"/>
      <c r="BC13146"/>
      <c r="BD13146"/>
    </row>
    <row r="13147" spans="1:56" s="4" customFormat="1" x14ac:dyDescent="0.2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  <c r="BA13147"/>
      <c r="BB13147"/>
      <c r="BC13147"/>
      <c r="BD13147"/>
    </row>
    <row r="13148" spans="1:56" s="4" customFormat="1" x14ac:dyDescent="0.2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  <c r="BA13148"/>
      <c r="BB13148"/>
      <c r="BC13148"/>
      <c r="BD13148"/>
    </row>
    <row r="13149" spans="1:56" s="4" customFormat="1" x14ac:dyDescent="0.2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  <c r="BA13149"/>
      <c r="BB13149"/>
      <c r="BC13149"/>
      <c r="BD13149"/>
    </row>
    <row r="13150" spans="1:56" s="4" customFormat="1" x14ac:dyDescent="0.2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  <c r="BA13150"/>
      <c r="BB13150"/>
      <c r="BC13150"/>
      <c r="BD13150"/>
    </row>
    <row r="13151" spans="1:56" s="4" customFormat="1" x14ac:dyDescent="0.2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  <c r="BA13151"/>
      <c r="BB13151"/>
      <c r="BC13151"/>
      <c r="BD13151"/>
    </row>
    <row r="13152" spans="1:56" s="4" customFormat="1" x14ac:dyDescent="0.2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  <c r="BA13152"/>
      <c r="BB13152"/>
      <c r="BC13152"/>
      <c r="BD13152"/>
    </row>
    <row r="13153" spans="1:56" s="4" customFormat="1" x14ac:dyDescent="0.2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  <c r="BA13153"/>
      <c r="BB13153"/>
      <c r="BC13153"/>
      <c r="BD13153"/>
    </row>
    <row r="13154" spans="1:56" s="4" customFormat="1" x14ac:dyDescent="0.2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  <c r="BA13154"/>
      <c r="BB13154"/>
      <c r="BC13154"/>
      <c r="BD13154"/>
    </row>
    <row r="13155" spans="1:56" s="4" customFormat="1" x14ac:dyDescent="0.2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  <c r="BA13155"/>
      <c r="BB13155"/>
      <c r="BC13155"/>
      <c r="BD13155"/>
    </row>
    <row r="13156" spans="1:56" s="4" customFormat="1" x14ac:dyDescent="0.2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  <c r="BA13156"/>
      <c r="BB13156"/>
      <c r="BC13156"/>
      <c r="BD13156"/>
    </row>
    <row r="13157" spans="1:56" s="4" customFormat="1" x14ac:dyDescent="0.2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  <c r="BA13157"/>
      <c r="BB13157"/>
      <c r="BC13157"/>
      <c r="BD13157"/>
    </row>
    <row r="13158" spans="1:56" s="4" customFormat="1" x14ac:dyDescent="0.2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  <c r="BA13158"/>
      <c r="BB13158"/>
      <c r="BC13158"/>
      <c r="BD13158"/>
    </row>
    <row r="13159" spans="1:56" s="4" customFormat="1" x14ac:dyDescent="0.2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  <c r="BA13159"/>
      <c r="BB13159"/>
      <c r="BC13159"/>
      <c r="BD13159"/>
    </row>
    <row r="13160" spans="1:56" s="4" customFormat="1" x14ac:dyDescent="0.2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  <c r="BA13160"/>
      <c r="BB13160"/>
      <c r="BC13160"/>
      <c r="BD13160"/>
    </row>
    <row r="13161" spans="1:56" s="4" customFormat="1" x14ac:dyDescent="0.2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  <c r="BA13161"/>
      <c r="BB13161"/>
      <c r="BC13161"/>
      <c r="BD13161"/>
    </row>
    <row r="13162" spans="1:56" s="4" customFormat="1" x14ac:dyDescent="0.2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  <c r="BA13162"/>
      <c r="BB13162"/>
      <c r="BC13162"/>
      <c r="BD13162"/>
    </row>
    <row r="13163" spans="1:56" s="4" customFormat="1" x14ac:dyDescent="0.2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  <c r="BA13163"/>
      <c r="BB13163"/>
      <c r="BC13163"/>
      <c r="BD13163"/>
    </row>
    <row r="13164" spans="1:56" s="4" customFormat="1" x14ac:dyDescent="0.2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  <c r="BA13164"/>
      <c r="BB13164"/>
      <c r="BC13164"/>
      <c r="BD13164"/>
    </row>
    <row r="13165" spans="1:56" s="4" customFormat="1" x14ac:dyDescent="0.2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  <c r="BA13165"/>
      <c r="BB13165"/>
      <c r="BC13165"/>
      <c r="BD13165"/>
    </row>
    <row r="13166" spans="1:56" s="4" customFormat="1" x14ac:dyDescent="0.2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  <c r="BA13166"/>
      <c r="BB13166"/>
      <c r="BC13166"/>
      <c r="BD13166"/>
    </row>
    <row r="13167" spans="1:56" s="4" customFormat="1" x14ac:dyDescent="0.2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  <c r="BA13167"/>
      <c r="BB13167"/>
      <c r="BC13167"/>
      <c r="BD13167"/>
    </row>
    <row r="13168" spans="1:56" s="4" customFormat="1" x14ac:dyDescent="0.2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  <c r="BA13168"/>
      <c r="BB13168"/>
      <c r="BC13168"/>
      <c r="BD13168"/>
    </row>
    <row r="13169" spans="1:56" s="4" customFormat="1" x14ac:dyDescent="0.2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  <c r="BA13169"/>
      <c r="BB13169"/>
      <c r="BC13169"/>
      <c r="BD13169"/>
    </row>
    <row r="13170" spans="1:56" s="4" customFormat="1" x14ac:dyDescent="0.2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  <c r="BA13170"/>
      <c r="BB13170"/>
      <c r="BC13170"/>
      <c r="BD13170"/>
    </row>
    <row r="13171" spans="1:56" s="4" customFormat="1" x14ac:dyDescent="0.2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  <c r="BA13171"/>
      <c r="BB13171"/>
      <c r="BC13171"/>
      <c r="BD13171"/>
    </row>
    <row r="13172" spans="1:56" s="4" customFormat="1" x14ac:dyDescent="0.2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  <c r="BA13172"/>
      <c r="BB13172"/>
      <c r="BC13172"/>
      <c r="BD13172"/>
    </row>
    <row r="13173" spans="1:56" s="4" customFormat="1" x14ac:dyDescent="0.2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  <c r="BA13173"/>
      <c r="BB13173"/>
      <c r="BC13173"/>
      <c r="BD13173"/>
    </row>
    <row r="13174" spans="1:56" s="4" customFormat="1" x14ac:dyDescent="0.2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  <c r="BA13174"/>
      <c r="BB13174"/>
      <c r="BC13174"/>
      <c r="BD13174"/>
    </row>
    <row r="13175" spans="1:56" s="4" customFormat="1" x14ac:dyDescent="0.2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  <c r="BA13175"/>
      <c r="BB13175"/>
      <c r="BC13175"/>
      <c r="BD13175"/>
    </row>
    <row r="13176" spans="1:56" s="4" customFormat="1" x14ac:dyDescent="0.2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  <c r="BA13176"/>
      <c r="BB13176"/>
      <c r="BC13176"/>
      <c r="BD13176"/>
    </row>
    <row r="13177" spans="1:56" s="4" customFormat="1" x14ac:dyDescent="0.2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  <c r="BA13177"/>
      <c r="BB13177"/>
      <c r="BC13177"/>
      <c r="BD13177"/>
    </row>
    <row r="13178" spans="1:56" s="4" customFormat="1" x14ac:dyDescent="0.2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  <c r="BA13178"/>
      <c r="BB13178"/>
      <c r="BC13178"/>
      <c r="BD13178"/>
    </row>
    <row r="13179" spans="1:56" s="4" customFormat="1" x14ac:dyDescent="0.2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  <c r="BA13179"/>
      <c r="BB13179"/>
      <c r="BC13179"/>
      <c r="BD13179"/>
    </row>
    <row r="13180" spans="1:56" s="4" customFormat="1" x14ac:dyDescent="0.2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  <c r="BA13180"/>
      <c r="BB13180"/>
      <c r="BC13180"/>
      <c r="BD13180"/>
    </row>
    <row r="13181" spans="1:56" s="4" customFormat="1" x14ac:dyDescent="0.2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  <c r="BA13181"/>
      <c r="BB13181"/>
      <c r="BC13181"/>
      <c r="BD13181"/>
    </row>
    <row r="13182" spans="1:56" s="4" customFormat="1" x14ac:dyDescent="0.2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  <c r="BA13182"/>
      <c r="BB13182"/>
      <c r="BC13182"/>
      <c r="BD13182"/>
    </row>
    <row r="13183" spans="1:56" s="4" customFormat="1" x14ac:dyDescent="0.2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  <c r="BA13183"/>
      <c r="BB13183"/>
      <c r="BC13183"/>
      <c r="BD13183"/>
    </row>
    <row r="13184" spans="1:56" s="4" customFormat="1" x14ac:dyDescent="0.2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  <c r="BA13184"/>
      <c r="BB13184"/>
      <c r="BC13184"/>
      <c r="BD13184"/>
    </row>
    <row r="13185" spans="1:56" s="4" customFormat="1" x14ac:dyDescent="0.2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  <c r="BA13185"/>
      <c r="BB13185"/>
      <c r="BC13185"/>
      <c r="BD13185"/>
    </row>
    <row r="13186" spans="1:56" s="4" customFormat="1" x14ac:dyDescent="0.2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  <c r="BA13186"/>
      <c r="BB13186"/>
      <c r="BC13186"/>
      <c r="BD13186"/>
    </row>
    <row r="13187" spans="1:56" s="4" customFormat="1" x14ac:dyDescent="0.2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  <c r="BA13187"/>
      <c r="BB13187"/>
      <c r="BC13187"/>
      <c r="BD13187"/>
    </row>
    <row r="13188" spans="1:56" s="4" customFormat="1" x14ac:dyDescent="0.2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  <c r="BA13188"/>
      <c r="BB13188"/>
      <c r="BC13188"/>
      <c r="BD13188"/>
    </row>
    <row r="13189" spans="1:56" s="4" customFormat="1" x14ac:dyDescent="0.2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  <c r="BA13189"/>
      <c r="BB13189"/>
      <c r="BC13189"/>
      <c r="BD13189"/>
    </row>
    <row r="13190" spans="1:56" s="4" customFormat="1" x14ac:dyDescent="0.2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  <c r="BA13190"/>
      <c r="BB13190"/>
      <c r="BC13190"/>
      <c r="BD13190"/>
    </row>
    <row r="13191" spans="1:56" s="4" customFormat="1" x14ac:dyDescent="0.2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  <c r="BA13191"/>
      <c r="BB13191"/>
      <c r="BC13191"/>
      <c r="BD13191"/>
    </row>
    <row r="13192" spans="1:56" s="4" customFormat="1" x14ac:dyDescent="0.2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  <c r="BA13192"/>
      <c r="BB13192"/>
      <c r="BC13192"/>
      <c r="BD13192"/>
    </row>
    <row r="13193" spans="1:56" s="4" customFormat="1" x14ac:dyDescent="0.2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  <c r="BA13193"/>
      <c r="BB13193"/>
      <c r="BC13193"/>
      <c r="BD13193"/>
    </row>
    <row r="13194" spans="1:56" s="4" customFormat="1" x14ac:dyDescent="0.2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  <c r="BA13194"/>
      <c r="BB13194"/>
      <c r="BC13194"/>
      <c r="BD13194"/>
    </row>
    <row r="13195" spans="1:56" s="4" customFormat="1" x14ac:dyDescent="0.2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  <c r="BA13195"/>
      <c r="BB13195"/>
      <c r="BC13195"/>
      <c r="BD13195"/>
    </row>
    <row r="13196" spans="1:56" s="4" customFormat="1" x14ac:dyDescent="0.2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  <c r="BA13196"/>
      <c r="BB13196"/>
      <c r="BC13196"/>
      <c r="BD13196"/>
    </row>
    <row r="13197" spans="1:56" s="4" customFormat="1" x14ac:dyDescent="0.2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  <c r="BA13197"/>
      <c r="BB13197"/>
      <c r="BC13197"/>
      <c r="BD13197"/>
    </row>
    <row r="13198" spans="1:56" s="4" customFormat="1" x14ac:dyDescent="0.2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  <c r="BA13198"/>
      <c r="BB13198"/>
      <c r="BC13198"/>
      <c r="BD13198"/>
    </row>
    <row r="13199" spans="1:56" s="4" customFormat="1" x14ac:dyDescent="0.2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  <c r="BA13199"/>
      <c r="BB13199"/>
      <c r="BC13199"/>
      <c r="BD13199"/>
    </row>
    <row r="13200" spans="1:56" s="4" customFormat="1" x14ac:dyDescent="0.2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  <c r="BA13200"/>
      <c r="BB13200"/>
      <c r="BC13200"/>
      <c r="BD13200"/>
    </row>
    <row r="13201" spans="1:56" s="4" customFormat="1" x14ac:dyDescent="0.2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  <c r="BA13201"/>
      <c r="BB13201"/>
      <c r="BC13201"/>
      <c r="BD13201"/>
    </row>
    <row r="13202" spans="1:56" s="4" customFormat="1" x14ac:dyDescent="0.2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  <c r="BA13202"/>
      <c r="BB13202"/>
      <c r="BC13202"/>
      <c r="BD13202"/>
    </row>
    <row r="13203" spans="1:56" s="4" customFormat="1" x14ac:dyDescent="0.2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  <c r="BA13203"/>
      <c r="BB13203"/>
      <c r="BC13203"/>
      <c r="BD13203"/>
    </row>
    <row r="13204" spans="1:56" s="4" customFormat="1" x14ac:dyDescent="0.2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  <c r="BA13204"/>
      <c r="BB13204"/>
      <c r="BC13204"/>
      <c r="BD13204"/>
    </row>
    <row r="13205" spans="1:56" s="4" customFormat="1" x14ac:dyDescent="0.2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  <c r="BA13205"/>
      <c r="BB13205"/>
      <c r="BC13205"/>
      <c r="BD13205"/>
    </row>
    <row r="13206" spans="1:56" s="4" customFormat="1" x14ac:dyDescent="0.2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  <c r="BA13206"/>
      <c r="BB13206"/>
      <c r="BC13206"/>
      <c r="BD13206"/>
    </row>
    <row r="13207" spans="1:56" s="4" customFormat="1" x14ac:dyDescent="0.2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  <c r="BA13207"/>
      <c r="BB13207"/>
      <c r="BC13207"/>
      <c r="BD13207"/>
    </row>
    <row r="13208" spans="1:56" s="4" customFormat="1" x14ac:dyDescent="0.2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  <c r="BA13208"/>
      <c r="BB13208"/>
      <c r="BC13208"/>
      <c r="BD13208"/>
    </row>
    <row r="13209" spans="1:56" s="4" customFormat="1" x14ac:dyDescent="0.2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  <c r="BA13209"/>
      <c r="BB13209"/>
      <c r="BC13209"/>
      <c r="BD13209"/>
    </row>
    <row r="13210" spans="1:56" s="4" customFormat="1" x14ac:dyDescent="0.2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  <c r="BA13210"/>
      <c r="BB13210"/>
      <c r="BC13210"/>
      <c r="BD13210"/>
    </row>
    <row r="13211" spans="1:56" s="4" customFormat="1" x14ac:dyDescent="0.2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  <c r="BA13211"/>
      <c r="BB13211"/>
      <c r="BC13211"/>
      <c r="BD13211"/>
    </row>
    <row r="13212" spans="1:56" s="4" customFormat="1" x14ac:dyDescent="0.2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  <c r="BA13212"/>
      <c r="BB13212"/>
      <c r="BC13212"/>
      <c r="BD13212"/>
    </row>
    <row r="13213" spans="1:56" s="4" customFormat="1" x14ac:dyDescent="0.2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  <c r="BA13213"/>
      <c r="BB13213"/>
      <c r="BC13213"/>
      <c r="BD13213"/>
    </row>
    <row r="13214" spans="1:56" s="4" customFormat="1" x14ac:dyDescent="0.2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  <c r="BA13214"/>
      <c r="BB13214"/>
      <c r="BC13214"/>
      <c r="BD13214"/>
    </row>
    <row r="13215" spans="1:56" s="4" customFormat="1" x14ac:dyDescent="0.2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  <c r="BA13215"/>
      <c r="BB13215"/>
      <c r="BC13215"/>
      <c r="BD13215"/>
    </row>
    <row r="13216" spans="1:56" s="4" customFormat="1" x14ac:dyDescent="0.2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  <c r="BA13216"/>
      <c r="BB13216"/>
      <c r="BC13216"/>
      <c r="BD13216"/>
    </row>
    <row r="13217" spans="1:56" s="4" customFormat="1" x14ac:dyDescent="0.2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  <c r="BA13217"/>
      <c r="BB13217"/>
      <c r="BC13217"/>
      <c r="BD13217"/>
    </row>
    <row r="13218" spans="1:56" s="4" customFormat="1" x14ac:dyDescent="0.2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  <c r="BA13218"/>
      <c r="BB13218"/>
      <c r="BC13218"/>
      <c r="BD13218"/>
    </row>
    <row r="13219" spans="1:56" s="4" customFormat="1" x14ac:dyDescent="0.2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  <c r="BA13219"/>
      <c r="BB13219"/>
      <c r="BC13219"/>
      <c r="BD13219"/>
    </row>
    <row r="13220" spans="1:56" s="4" customFormat="1" x14ac:dyDescent="0.2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  <c r="BA13220"/>
      <c r="BB13220"/>
      <c r="BC13220"/>
      <c r="BD13220"/>
    </row>
    <row r="13221" spans="1:56" s="4" customFormat="1" x14ac:dyDescent="0.2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  <c r="BA13221"/>
      <c r="BB13221"/>
      <c r="BC13221"/>
      <c r="BD13221"/>
    </row>
    <row r="13222" spans="1:56" s="4" customFormat="1" x14ac:dyDescent="0.2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  <c r="BA13222"/>
      <c r="BB13222"/>
      <c r="BC13222"/>
      <c r="BD13222"/>
    </row>
    <row r="13223" spans="1:56" s="4" customFormat="1" x14ac:dyDescent="0.2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  <c r="BA13223"/>
      <c r="BB13223"/>
      <c r="BC13223"/>
      <c r="BD13223"/>
    </row>
    <row r="13224" spans="1:56" s="4" customFormat="1" x14ac:dyDescent="0.2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  <c r="BA13224"/>
      <c r="BB13224"/>
      <c r="BC13224"/>
      <c r="BD13224"/>
    </row>
    <row r="13225" spans="1:56" s="4" customFormat="1" x14ac:dyDescent="0.2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  <c r="BA13225"/>
      <c r="BB13225"/>
      <c r="BC13225"/>
      <c r="BD13225"/>
    </row>
    <row r="13226" spans="1:56" s="4" customFormat="1" x14ac:dyDescent="0.2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  <c r="BA13226"/>
      <c r="BB13226"/>
      <c r="BC13226"/>
      <c r="BD13226"/>
    </row>
    <row r="13227" spans="1:56" s="4" customFormat="1" x14ac:dyDescent="0.2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  <c r="BA13227"/>
      <c r="BB13227"/>
      <c r="BC13227"/>
      <c r="BD13227"/>
    </row>
    <row r="13228" spans="1:56" s="4" customFormat="1" x14ac:dyDescent="0.2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  <c r="BA13228"/>
      <c r="BB13228"/>
      <c r="BC13228"/>
      <c r="BD13228"/>
    </row>
    <row r="13229" spans="1:56" s="4" customFormat="1" x14ac:dyDescent="0.2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  <c r="BA13229"/>
      <c r="BB13229"/>
      <c r="BC13229"/>
      <c r="BD13229"/>
    </row>
    <row r="13230" spans="1:56" s="4" customFormat="1" x14ac:dyDescent="0.2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  <c r="BA13230"/>
      <c r="BB13230"/>
      <c r="BC13230"/>
      <c r="BD13230"/>
    </row>
    <row r="13231" spans="1:56" s="4" customFormat="1" x14ac:dyDescent="0.2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  <c r="BA13231"/>
      <c r="BB13231"/>
      <c r="BC13231"/>
      <c r="BD13231"/>
    </row>
    <row r="13232" spans="1:56" s="4" customFormat="1" x14ac:dyDescent="0.2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  <c r="BA13232"/>
      <c r="BB13232"/>
      <c r="BC13232"/>
      <c r="BD13232"/>
    </row>
    <row r="13233" spans="1:56" s="4" customFormat="1" x14ac:dyDescent="0.2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  <c r="BA13233"/>
      <c r="BB13233"/>
      <c r="BC13233"/>
      <c r="BD13233"/>
    </row>
    <row r="13234" spans="1:56" s="4" customFormat="1" x14ac:dyDescent="0.2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  <c r="BA13234"/>
      <c r="BB13234"/>
      <c r="BC13234"/>
      <c r="BD13234"/>
    </row>
    <row r="13235" spans="1:56" s="4" customFormat="1" x14ac:dyDescent="0.2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  <c r="BA13235"/>
      <c r="BB13235"/>
      <c r="BC13235"/>
      <c r="BD13235"/>
    </row>
    <row r="13236" spans="1:56" s="4" customFormat="1" x14ac:dyDescent="0.2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  <c r="BA13236"/>
      <c r="BB13236"/>
      <c r="BC13236"/>
      <c r="BD13236"/>
    </row>
    <row r="13237" spans="1:56" s="4" customFormat="1" x14ac:dyDescent="0.2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  <c r="BA13237"/>
      <c r="BB13237"/>
      <c r="BC13237"/>
      <c r="BD13237"/>
    </row>
    <row r="13238" spans="1:56" s="4" customFormat="1" x14ac:dyDescent="0.2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  <c r="BA13238"/>
      <c r="BB13238"/>
      <c r="BC13238"/>
      <c r="BD13238"/>
    </row>
    <row r="13239" spans="1:56" s="4" customFormat="1" x14ac:dyDescent="0.2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  <c r="BA13239"/>
      <c r="BB13239"/>
      <c r="BC13239"/>
      <c r="BD13239"/>
    </row>
    <row r="13240" spans="1:56" s="4" customFormat="1" x14ac:dyDescent="0.2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  <c r="BA13240"/>
      <c r="BB13240"/>
      <c r="BC13240"/>
      <c r="BD13240"/>
    </row>
    <row r="13241" spans="1:56" s="4" customFormat="1" x14ac:dyDescent="0.2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  <c r="BA13241"/>
      <c r="BB13241"/>
      <c r="BC13241"/>
      <c r="BD13241"/>
    </row>
    <row r="13242" spans="1:56" s="4" customFormat="1" x14ac:dyDescent="0.2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  <c r="BA13242"/>
      <c r="BB13242"/>
      <c r="BC13242"/>
      <c r="BD13242"/>
    </row>
    <row r="13243" spans="1:56" s="4" customFormat="1" x14ac:dyDescent="0.2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  <c r="BA13243"/>
      <c r="BB13243"/>
      <c r="BC13243"/>
      <c r="BD13243"/>
    </row>
    <row r="13244" spans="1:56" s="4" customFormat="1" x14ac:dyDescent="0.2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  <c r="BA13244"/>
      <c r="BB13244"/>
      <c r="BC13244"/>
      <c r="BD13244"/>
    </row>
    <row r="13245" spans="1:56" s="4" customFormat="1" x14ac:dyDescent="0.2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  <c r="BA13245"/>
      <c r="BB13245"/>
      <c r="BC13245"/>
      <c r="BD13245"/>
    </row>
    <row r="13246" spans="1:56" s="4" customFormat="1" x14ac:dyDescent="0.2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  <c r="BA13246"/>
      <c r="BB13246"/>
      <c r="BC13246"/>
      <c r="BD13246"/>
    </row>
    <row r="13247" spans="1:56" s="4" customFormat="1" x14ac:dyDescent="0.2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  <c r="BA13247"/>
      <c r="BB13247"/>
      <c r="BC13247"/>
      <c r="BD13247"/>
    </row>
    <row r="13248" spans="1:56" s="4" customFormat="1" x14ac:dyDescent="0.2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  <c r="BA13248"/>
      <c r="BB13248"/>
      <c r="BC13248"/>
      <c r="BD13248"/>
    </row>
    <row r="13249" spans="1:56" s="4" customFormat="1" x14ac:dyDescent="0.2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  <c r="BA13249"/>
      <c r="BB13249"/>
      <c r="BC13249"/>
      <c r="BD13249"/>
    </row>
    <row r="13250" spans="1:56" s="4" customFormat="1" x14ac:dyDescent="0.2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  <c r="BA13250"/>
      <c r="BB13250"/>
      <c r="BC13250"/>
      <c r="BD13250"/>
    </row>
    <row r="13251" spans="1:56" s="4" customFormat="1" x14ac:dyDescent="0.2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  <c r="BA13251"/>
      <c r="BB13251"/>
      <c r="BC13251"/>
      <c r="BD13251"/>
    </row>
    <row r="13252" spans="1:56" s="4" customFormat="1" x14ac:dyDescent="0.2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  <c r="BA13252"/>
      <c r="BB13252"/>
      <c r="BC13252"/>
      <c r="BD13252"/>
    </row>
    <row r="13253" spans="1:56" s="4" customFormat="1" x14ac:dyDescent="0.2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  <c r="BA13253"/>
      <c r="BB13253"/>
      <c r="BC13253"/>
      <c r="BD13253"/>
    </row>
    <row r="13254" spans="1:56" s="4" customFormat="1" x14ac:dyDescent="0.2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  <c r="BA13254"/>
      <c r="BB13254"/>
      <c r="BC13254"/>
      <c r="BD13254"/>
    </row>
    <row r="13255" spans="1:56" s="4" customFormat="1" x14ac:dyDescent="0.2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  <c r="BA13255"/>
      <c r="BB13255"/>
      <c r="BC13255"/>
      <c r="BD13255"/>
    </row>
    <row r="13256" spans="1:56" s="4" customFormat="1" x14ac:dyDescent="0.2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  <c r="BA13256"/>
      <c r="BB13256"/>
      <c r="BC13256"/>
      <c r="BD13256"/>
    </row>
    <row r="13257" spans="1:56" s="4" customFormat="1" x14ac:dyDescent="0.2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  <c r="BA13257"/>
      <c r="BB13257"/>
      <c r="BC13257"/>
      <c r="BD13257"/>
    </row>
    <row r="13258" spans="1:56" s="4" customFormat="1" x14ac:dyDescent="0.2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  <c r="BA13258"/>
      <c r="BB13258"/>
      <c r="BC13258"/>
      <c r="BD13258"/>
    </row>
    <row r="13259" spans="1:56" s="4" customFormat="1" x14ac:dyDescent="0.2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  <c r="BA13259"/>
      <c r="BB13259"/>
      <c r="BC13259"/>
      <c r="BD13259"/>
    </row>
    <row r="13260" spans="1:56" s="4" customFormat="1" x14ac:dyDescent="0.2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  <c r="BA13260"/>
      <c r="BB13260"/>
      <c r="BC13260"/>
      <c r="BD13260"/>
    </row>
    <row r="13261" spans="1:56" s="4" customFormat="1" x14ac:dyDescent="0.2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  <c r="BA13261"/>
      <c r="BB13261"/>
      <c r="BC13261"/>
      <c r="BD13261"/>
    </row>
    <row r="13262" spans="1:56" s="4" customFormat="1" x14ac:dyDescent="0.2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  <c r="BA13262"/>
      <c r="BB13262"/>
      <c r="BC13262"/>
      <c r="BD13262"/>
    </row>
    <row r="13263" spans="1:56" s="4" customFormat="1" x14ac:dyDescent="0.2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  <c r="BA13263"/>
      <c r="BB13263"/>
      <c r="BC13263"/>
      <c r="BD13263"/>
    </row>
    <row r="13264" spans="1:56" s="4" customFormat="1" x14ac:dyDescent="0.2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  <c r="BA13264"/>
      <c r="BB13264"/>
      <c r="BC13264"/>
      <c r="BD13264"/>
    </row>
    <row r="13265" spans="1:56" s="4" customFormat="1" x14ac:dyDescent="0.2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  <c r="BA13265"/>
      <c r="BB13265"/>
      <c r="BC13265"/>
      <c r="BD13265"/>
    </row>
    <row r="13266" spans="1:56" s="4" customFormat="1" x14ac:dyDescent="0.2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  <c r="BA13266"/>
      <c r="BB13266"/>
      <c r="BC13266"/>
      <c r="BD13266"/>
    </row>
    <row r="13267" spans="1:56" s="4" customFormat="1" x14ac:dyDescent="0.2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  <c r="BA13267"/>
      <c r="BB13267"/>
      <c r="BC13267"/>
      <c r="BD13267"/>
    </row>
    <row r="13268" spans="1:56" s="4" customFormat="1" x14ac:dyDescent="0.2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  <c r="BA13268"/>
      <c r="BB13268"/>
      <c r="BC13268"/>
      <c r="BD13268"/>
    </row>
    <row r="13269" spans="1:56" s="4" customFormat="1" x14ac:dyDescent="0.2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  <c r="BA13269"/>
      <c r="BB13269"/>
      <c r="BC13269"/>
      <c r="BD13269"/>
    </row>
    <row r="13270" spans="1:56" s="4" customFormat="1" x14ac:dyDescent="0.2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  <c r="BA13270"/>
      <c r="BB13270"/>
      <c r="BC13270"/>
      <c r="BD13270"/>
    </row>
    <row r="13271" spans="1:56" s="4" customFormat="1" x14ac:dyDescent="0.2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  <c r="BA13271"/>
      <c r="BB13271"/>
      <c r="BC13271"/>
      <c r="BD13271"/>
    </row>
    <row r="13272" spans="1:56" s="4" customFormat="1" x14ac:dyDescent="0.2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  <c r="BA13272"/>
      <c r="BB13272"/>
      <c r="BC13272"/>
      <c r="BD13272"/>
    </row>
    <row r="13273" spans="1:56" s="4" customFormat="1" x14ac:dyDescent="0.2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  <c r="BA13273"/>
      <c r="BB13273"/>
      <c r="BC13273"/>
      <c r="BD13273"/>
    </row>
    <row r="13274" spans="1:56" s="4" customFormat="1" x14ac:dyDescent="0.2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  <c r="BA13274"/>
      <c r="BB13274"/>
      <c r="BC13274"/>
      <c r="BD13274"/>
    </row>
    <row r="13275" spans="1:56" s="4" customFormat="1" x14ac:dyDescent="0.2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  <c r="BA13275"/>
      <c r="BB13275"/>
      <c r="BC13275"/>
      <c r="BD13275"/>
    </row>
    <row r="13276" spans="1:56" s="4" customFormat="1" x14ac:dyDescent="0.2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  <c r="BA13276"/>
      <c r="BB13276"/>
      <c r="BC13276"/>
      <c r="BD13276"/>
    </row>
    <row r="13277" spans="1:56" s="4" customFormat="1" x14ac:dyDescent="0.2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  <c r="BA13277"/>
      <c r="BB13277"/>
      <c r="BC13277"/>
      <c r="BD13277"/>
    </row>
    <row r="13278" spans="1:56" s="4" customFormat="1" x14ac:dyDescent="0.2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  <c r="BA13278"/>
      <c r="BB13278"/>
      <c r="BC13278"/>
      <c r="BD13278"/>
    </row>
    <row r="13279" spans="1:56" s="4" customFormat="1" x14ac:dyDescent="0.2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  <c r="BA13279"/>
      <c r="BB13279"/>
      <c r="BC13279"/>
      <c r="BD13279"/>
    </row>
    <row r="13280" spans="1:56" s="4" customFormat="1" x14ac:dyDescent="0.2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  <c r="BA13280"/>
      <c r="BB13280"/>
      <c r="BC13280"/>
      <c r="BD13280"/>
    </row>
    <row r="13281" spans="1:56" s="4" customFormat="1" x14ac:dyDescent="0.2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  <c r="BA13281"/>
      <c r="BB13281"/>
      <c r="BC13281"/>
      <c r="BD13281"/>
    </row>
    <row r="13282" spans="1:56" s="4" customFormat="1" x14ac:dyDescent="0.2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  <c r="BA13282"/>
      <c r="BB13282"/>
      <c r="BC13282"/>
      <c r="BD13282"/>
    </row>
    <row r="13283" spans="1:56" s="4" customFormat="1" x14ac:dyDescent="0.2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  <c r="BA13283"/>
      <c r="BB13283"/>
      <c r="BC13283"/>
      <c r="BD13283"/>
    </row>
    <row r="13284" spans="1:56" s="4" customFormat="1" x14ac:dyDescent="0.2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  <c r="BA13284"/>
      <c r="BB13284"/>
      <c r="BC13284"/>
      <c r="BD13284"/>
    </row>
    <row r="13285" spans="1:56" s="4" customFormat="1" x14ac:dyDescent="0.2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  <c r="BA13285"/>
      <c r="BB13285"/>
      <c r="BC13285"/>
      <c r="BD13285"/>
    </row>
    <row r="13286" spans="1:56" s="4" customFormat="1" x14ac:dyDescent="0.2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  <c r="BA13286"/>
      <c r="BB13286"/>
      <c r="BC13286"/>
      <c r="BD13286"/>
    </row>
    <row r="13287" spans="1:56" s="4" customFormat="1" x14ac:dyDescent="0.2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  <c r="BA13287"/>
      <c r="BB13287"/>
      <c r="BC13287"/>
      <c r="BD13287"/>
    </row>
    <row r="13288" spans="1:56" s="4" customFormat="1" x14ac:dyDescent="0.2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  <c r="BA13288"/>
      <c r="BB13288"/>
      <c r="BC13288"/>
      <c r="BD13288"/>
    </row>
    <row r="13289" spans="1:56" s="4" customFormat="1" x14ac:dyDescent="0.2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  <c r="BA13289"/>
      <c r="BB13289"/>
      <c r="BC13289"/>
      <c r="BD13289"/>
    </row>
    <row r="13290" spans="1:56" s="4" customFormat="1" x14ac:dyDescent="0.2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  <c r="BA13290"/>
      <c r="BB13290"/>
      <c r="BC13290"/>
      <c r="BD13290"/>
    </row>
    <row r="13291" spans="1:56" s="4" customFormat="1" x14ac:dyDescent="0.2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  <c r="BA13291"/>
      <c r="BB13291"/>
      <c r="BC13291"/>
      <c r="BD13291"/>
    </row>
    <row r="13292" spans="1:56" s="4" customFormat="1" x14ac:dyDescent="0.2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  <c r="BA13292"/>
      <c r="BB13292"/>
      <c r="BC13292"/>
      <c r="BD13292"/>
    </row>
    <row r="13293" spans="1:56" s="4" customFormat="1" x14ac:dyDescent="0.2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  <c r="BA13293"/>
      <c r="BB13293"/>
      <c r="BC13293"/>
      <c r="BD13293"/>
    </row>
    <row r="13294" spans="1:56" s="4" customFormat="1" x14ac:dyDescent="0.2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  <c r="BA13294"/>
      <c r="BB13294"/>
      <c r="BC13294"/>
      <c r="BD13294"/>
    </row>
    <row r="13295" spans="1:56" s="4" customFormat="1" x14ac:dyDescent="0.2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  <c r="BA13295"/>
      <c r="BB13295"/>
      <c r="BC13295"/>
      <c r="BD13295"/>
    </row>
    <row r="13296" spans="1:56" s="4" customFormat="1" x14ac:dyDescent="0.2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  <c r="BA13296"/>
      <c r="BB13296"/>
      <c r="BC13296"/>
      <c r="BD13296"/>
    </row>
    <row r="13297" spans="1:56" s="4" customFormat="1" x14ac:dyDescent="0.2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  <c r="BA13297"/>
      <c r="BB13297"/>
      <c r="BC13297"/>
      <c r="BD13297"/>
    </row>
    <row r="13298" spans="1:56" s="4" customFormat="1" x14ac:dyDescent="0.2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  <c r="BA13298"/>
      <c r="BB13298"/>
      <c r="BC13298"/>
      <c r="BD13298"/>
    </row>
    <row r="13299" spans="1:56" s="4" customFormat="1" x14ac:dyDescent="0.2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  <c r="BA13299"/>
      <c r="BB13299"/>
      <c r="BC13299"/>
      <c r="BD13299"/>
    </row>
    <row r="13300" spans="1:56" s="4" customFormat="1" x14ac:dyDescent="0.2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  <c r="BA13300"/>
      <c r="BB13300"/>
      <c r="BC13300"/>
      <c r="BD13300"/>
    </row>
    <row r="13301" spans="1:56" s="4" customFormat="1" x14ac:dyDescent="0.2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  <c r="BA13301"/>
      <c r="BB13301"/>
      <c r="BC13301"/>
      <c r="BD13301"/>
    </row>
    <row r="13302" spans="1:56" s="4" customFormat="1" x14ac:dyDescent="0.2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  <c r="BA13302"/>
      <c r="BB13302"/>
      <c r="BC13302"/>
      <c r="BD13302"/>
    </row>
    <row r="13303" spans="1:56" s="4" customFormat="1" x14ac:dyDescent="0.2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  <c r="BA13303"/>
      <c r="BB13303"/>
      <c r="BC13303"/>
      <c r="BD13303"/>
    </row>
    <row r="13304" spans="1:56" s="4" customFormat="1" x14ac:dyDescent="0.2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  <c r="BA13304"/>
      <c r="BB13304"/>
      <c r="BC13304"/>
      <c r="BD13304"/>
    </row>
    <row r="13305" spans="1:56" s="4" customFormat="1" x14ac:dyDescent="0.2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  <c r="BA13305"/>
      <c r="BB13305"/>
      <c r="BC13305"/>
      <c r="BD13305"/>
    </row>
    <row r="13306" spans="1:56" s="4" customFormat="1" x14ac:dyDescent="0.2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  <c r="BA13306"/>
      <c r="BB13306"/>
      <c r="BC13306"/>
      <c r="BD13306"/>
    </row>
    <row r="13307" spans="1:56" s="4" customFormat="1" x14ac:dyDescent="0.2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  <c r="BA13307"/>
      <c r="BB13307"/>
      <c r="BC13307"/>
      <c r="BD13307"/>
    </row>
    <row r="13308" spans="1:56" s="4" customFormat="1" x14ac:dyDescent="0.2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  <c r="BA13308"/>
      <c r="BB13308"/>
      <c r="BC13308"/>
      <c r="BD13308"/>
    </row>
    <row r="13309" spans="1:56" s="4" customFormat="1" x14ac:dyDescent="0.2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  <c r="BA13309"/>
      <c r="BB13309"/>
      <c r="BC13309"/>
      <c r="BD13309"/>
    </row>
    <row r="13310" spans="1:56" s="4" customFormat="1" x14ac:dyDescent="0.2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  <c r="BA13310"/>
      <c r="BB13310"/>
      <c r="BC13310"/>
      <c r="BD13310"/>
    </row>
    <row r="13311" spans="1:56" s="4" customFormat="1" x14ac:dyDescent="0.2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  <c r="BA13311"/>
      <c r="BB13311"/>
      <c r="BC13311"/>
      <c r="BD13311"/>
    </row>
    <row r="13312" spans="1:56" s="4" customFormat="1" x14ac:dyDescent="0.2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  <c r="BA13312"/>
      <c r="BB13312"/>
      <c r="BC13312"/>
      <c r="BD13312"/>
    </row>
    <row r="13313" spans="1:56" s="4" customFormat="1" x14ac:dyDescent="0.2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  <c r="BA13313"/>
      <c r="BB13313"/>
      <c r="BC13313"/>
      <c r="BD13313"/>
    </row>
    <row r="13314" spans="1:56" s="4" customFormat="1" x14ac:dyDescent="0.2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  <c r="BA13314"/>
      <c r="BB13314"/>
      <c r="BC13314"/>
      <c r="BD13314"/>
    </row>
    <row r="13315" spans="1:56" s="4" customFormat="1" x14ac:dyDescent="0.2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  <c r="BA13315"/>
      <c r="BB13315"/>
      <c r="BC13315"/>
      <c r="BD13315"/>
    </row>
    <row r="13316" spans="1:56" s="4" customFormat="1" x14ac:dyDescent="0.2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  <c r="BA13316"/>
      <c r="BB13316"/>
      <c r="BC13316"/>
      <c r="BD13316"/>
    </row>
    <row r="13317" spans="1:56" s="4" customFormat="1" x14ac:dyDescent="0.2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  <c r="BA13317"/>
      <c r="BB13317"/>
      <c r="BC13317"/>
      <c r="BD13317"/>
    </row>
    <row r="13318" spans="1:56" s="4" customFormat="1" x14ac:dyDescent="0.2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  <c r="BA13318"/>
      <c r="BB13318"/>
      <c r="BC13318"/>
      <c r="BD13318"/>
    </row>
    <row r="13319" spans="1:56" s="4" customFormat="1" x14ac:dyDescent="0.2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  <c r="BA13319"/>
      <c r="BB13319"/>
      <c r="BC13319"/>
      <c r="BD13319"/>
    </row>
    <row r="13320" spans="1:56" s="4" customFormat="1" x14ac:dyDescent="0.2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  <c r="BA13320"/>
      <c r="BB13320"/>
      <c r="BC13320"/>
      <c r="BD13320"/>
    </row>
    <row r="13321" spans="1:56" s="4" customFormat="1" x14ac:dyDescent="0.2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  <c r="BA13321"/>
      <c r="BB13321"/>
      <c r="BC13321"/>
      <c r="BD13321"/>
    </row>
    <row r="13322" spans="1:56" s="4" customFormat="1" x14ac:dyDescent="0.2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  <c r="BA13322"/>
      <c r="BB13322"/>
      <c r="BC13322"/>
      <c r="BD13322"/>
    </row>
    <row r="13323" spans="1:56" s="4" customFormat="1" x14ac:dyDescent="0.2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  <c r="BA13323"/>
      <c r="BB13323"/>
      <c r="BC13323"/>
      <c r="BD13323"/>
    </row>
    <row r="13324" spans="1:56" s="4" customFormat="1" x14ac:dyDescent="0.2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  <c r="BA13324"/>
      <c r="BB13324"/>
      <c r="BC13324"/>
      <c r="BD13324"/>
    </row>
    <row r="13325" spans="1:56" s="4" customFormat="1" x14ac:dyDescent="0.2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  <c r="BA13325"/>
      <c r="BB13325"/>
      <c r="BC13325"/>
      <c r="BD13325"/>
    </row>
    <row r="13326" spans="1:56" s="4" customFormat="1" x14ac:dyDescent="0.2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  <c r="BA13326"/>
      <c r="BB13326"/>
      <c r="BC13326"/>
      <c r="BD13326"/>
    </row>
    <row r="13327" spans="1:56" s="4" customFormat="1" x14ac:dyDescent="0.2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  <c r="BA13327"/>
      <c r="BB13327"/>
      <c r="BC13327"/>
      <c r="BD13327"/>
    </row>
    <row r="13328" spans="1:56" s="4" customFormat="1" x14ac:dyDescent="0.2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  <c r="BA13328"/>
      <c r="BB13328"/>
      <c r="BC13328"/>
      <c r="BD13328"/>
    </row>
    <row r="13329" spans="1:56" s="4" customFormat="1" x14ac:dyDescent="0.2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  <c r="BA13329"/>
      <c r="BB13329"/>
      <c r="BC13329"/>
      <c r="BD13329"/>
    </row>
    <row r="13330" spans="1:56" s="4" customFormat="1" x14ac:dyDescent="0.2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  <c r="BA13330"/>
      <c r="BB13330"/>
      <c r="BC13330"/>
      <c r="BD13330"/>
    </row>
    <row r="13331" spans="1:56" s="4" customFormat="1" x14ac:dyDescent="0.2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  <c r="BA13331"/>
      <c r="BB13331"/>
      <c r="BC13331"/>
      <c r="BD13331"/>
    </row>
    <row r="13332" spans="1:56" s="4" customFormat="1" x14ac:dyDescent="0.2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  <c r="BA13332"/>
      <c r="BB13332"/>
      <c r="BC13332"/>
      <c r="BD13332"/>
    </row>
    <row r="13333" spans="1:56" s="4" customFormat="1" x14ac:dyDescent="0.2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  <c r="BA13333"/>
      <c r="BB13333"/>
      <c r="BC13333"/>
      <c r="BD13333"/>
    </row>
    <row r="13334" spans="1:56" s="4" customFormat="1" x14ac:dyDescent="0.2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  <c r="BA13334"/>
      <c r="BB13334"/>
      <c r="BC13334"/>
      <c r="BD13334"/>
    </row>
    <row r="13335" spans="1:56" s="4" customFormat="1" x14ac:dyDescent="0.2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  <c r="BA13335"/>
      <c r="BB13335"/>
      <c r="BC13335"/>
      <c r="BD13335"/>
    </row>
    <row r="13336" spans="1:56" s="4" customFormat="1" x14ac:dyDescent="0.2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  <c r="BA13336"/>
      <c r="BB13336"/>
      <c r="BC13336"/>
      <c r="BD13336"/>
    </row>
    <row r="13337" spans="1:56" s="4" customFormat="1" x14ac:dyDescent="0.2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  <c r="BA13337"/>
      <c r="BB13337"/>
      <c r="BC13337"/>
      <c r="BD13337"/>
    </row>
    <row r="13338" spans="1:56" s="4" customFormat="1" x14ac:dyDescent="0.2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  <c r="BA13338"/>
      <c r="BB13338"/>
      <c r="BC13338"/>
      <c r="BD13338"/>
    </row>
    <row r="13339" spans="1:56" s="4" customFormat="1" x14ac:dyDescent="0.2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  <c r="BA13339"/>
      <c r="BB13339"/>
      <c r="BC13339"/>
      <c r="BD13339"/>
    </row>
    <row r="13340" spans="1:56" s="4" customFormat="1" x14ac:dyDescent="0.2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  <c r="BA13340"/>
      <c r="BB13340"/>
      <c r="BC13340"/>
      <c r="BD13340"/>
    </row>
    <row r="13341" spans="1:56" s="4" customFormat="1" x14ac:dyDescent="0.2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  <c r="BA13341"/>
      <c r="BB13341"/>
      <c r="BC13341"/>
      <c r="BD13341"/>
    </row>
    <row r="13342" spans="1:56" s="4" customFormat="1" x14ac:dyDescent="0.2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  <c r="BA13342"/>
      <c r="BB13342"/>
      <c r="BC13342"/>
      <c r="BD13342"/>
    </row>
    <row r="13343" spans="1:56" s="4" customFormat="1" x14ac:dyDescent="0.2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  <c r="BA13343"/>
      <c r="BB13343"/>
      <c r="BC13343"/>
      <c r="BD13343"/>
    </row>
    <row r="13344" spans="1:56" s="4" customFormat="1" x14ac:dyDescent="0.2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  <c r="BA13344"/>
      <c r="BB13344"/>
      <c r="BC13344"/>
      <c r="BD13344"/>
    </row>
    <row r="13345" spans="1:56" s="4" customFormat="1" x14ac:dyDescent="0.2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  <c r="BA13345"/>
      <c r="BB13345"/>
      <c r="BC13345"/>
      <c r="BD13345"/>
    </row>
    <row r="13346" spans="1:56" s="4" customFormat="1" x14ac:dyDescent="0.2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  <c r="BA13346"/>
      <c r="BB13346"/>
      <c r="BC13346"/>
      <c r="BD13346"/>
    </row>
    <row r="13347" spans="1:56" s="4" customFormat="1" x14ac:dyDescent="0.2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  <c r="BA13347"/>
      <c r="BB13347"/>
      <c r="BC13347"/>
      <c r="BD13347"/>
    </row>
    <row r="13348" spans="1:56" s="4" customFormat="1" x14ac:dyDescent="0.2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  <c r="BA13348"/>
      <c r="BB13348"/>
      <c r="BC13348"/>
      <c r="BD13348"/>
    </row>
    <row r="13349" spans="1:56" s="4" customFormat="1" x14ac:dyDescent="0.2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  <c r="BA13349"/>
      <c r="BB13349"/>
      <c r="BC13349"/>
      <c r="BD13349"/>
    </row>
    <row r="13350" spans="1:56" s="4" customFormat="1" x14ac:dyDescent="0.2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  <c r="BA13350"/>
      <c r="BB13350"/>
      <c r="BC13350"/>
      <c r="BD13350"/>
    </row>
    <row r="13351" spans="1:56" s="4" customFormat="1" x14ac:dyDescent="0.2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  <c r="BA13351"/>
      <c r="BB13351"/>
      <c r="BC13351"/>
      <c r="BD13351"/>
    </row>
    <row r="13352" spans="1:56" s="4" customFormat="1" x14ac:dyDescent="0.2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  <c r="BA13352"/>
      <c r="BB13352"/>
      <c r="BC13352"/>
      <c r="BD13352"/>
    </row>
    <row r="13353" spans="1:56" s="4" customFormat="1" x14ac:dyDescent="0.2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  <c r="BA13353"/>
      <c r="BB13353"/>
      <c r="BC13353"/>
      <c r="BD13353"/>
    </row>
    <row r="13354" spans="1:56" s="4" customFormat="1" x14ac:dyDescent="0.2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  <c r="BA13354"/>
      <c r="BB13354"/>
      <c r="BC13354"/>
      <c r="BD13354"/>
    </row>
    <row r="13355" spans="1:56" s="4" customFormat="1" x14ac:dyDescent="0.2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  <c r="BA13355"/>
      <c r="BB13355"/>
      <c r="BC13355"/>
      <c r="BD13355"/>
    </row>
    <row r="13356" spans="1:56" s="4" customFormat="1" x14ac:dyDescent="0.2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  <c r="BA13356"/>
      <c r="BB13356"/>
      <c r="BC13356"/>
      <c r="BD13356"/>
    </row>
    <row r="13357" spans="1:56" s="4" customFormat="1" x14ac:dyDescent="0.2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  <c r="BA13357"/>
      <c r="BB13357"/>
      <c r="BC13357"/>
      <c r="BD13357"/>
    </row>
    <row r="13358" spans="1:56" s="4" customFormat="1" x14ac:dyDescent="0.2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  <c r="BA13358"/>
      <c r="BB13358"/>
      <c r="BC13358"/>
      <c r="BD13358"/>
    </row>
    <row r="13359" spans="1:56" s="4" customFormat="1" x14ac:dyDescent="0.2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  <c r="BA13359"/>
      <c r="BB13359"/>
      <c r="BC13359"/>
      <c r="BD13359"/>
    </row>
    <row r="13360" spans="1:56" s="4" customFormat="1" x14ac:dyDescent="0.2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  <c r="BA13360"/>
      <c r="BB13360"/>
      <c r="BC13360"/>
      <c r="BD13360"/>
    </row>
    <row r="13361" spans="1:56" s="4" customFormat="1" x14ac:dyDescent="0.2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  <c r="BA13361"/>
      <c r="BB13361"/>
      <c r="BC13361"/>
      <c r="BD13361"/>
    </row>
    <row r="13362" spans="1:56" s="4" customFormat="1" x14ac:dyDescent="0.2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  <c r="BA13362"/>
      <c r="BB13362"/>
      <c r="BC13362"/>
      <c r="BD13362"/>
    </row>
    <row r="13363" spans="1:56" s="4" customFormat="1" x14ac:dyDescent="0.2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  <c r="BA13363"/>
      <c r="BB13363"/>
      <c r="BC13363"/>
      <c r="BD13363"/>
    </row>
    <row r="13364" spans="1:56" s="4" customFormat="1" x14ac:dyDescent="0.2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  <c r="BA13364"/>
      <c r="BB13364"/>
      <c r="BC13364"/>
      <c r="BD13364"/>
    </row>
    <row r="13365" spans="1:56" s="4" customFormat="1" x14ac:dyDescent="0.2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  <c r="BA13365"/>
      <c r="BB13365"/>
      <c r="BC13365"/>
      <c r="BD13365"/>
    </row>
    <row r="13366" spans="1:56" s="4" customFormat="1" x14ac:dyDescent="0.2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  <c r="BA13366"/>
      <c r="BB13366"/>
      <c r="BC13366"/>
      <c r="BD13366"/>
    </row>
    <row r="13367" spans="1:56" s="4" customFormat="1" x14ac:dyDescent="0.2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  <c r="BA13367"/>
      <c r="BB13367"/>
      <c r="BC13367"/>
      <c r="BD13367"/>
    </row>
    <row r="13368" spans="1:56" s="4" customFormat="1" x14ac:dyDescent="0.2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  <c r="BA13368"/>
      <c r="BB13368"/>
      <c r="BC13368"/>
      <c r="BD13368"/>
    </row>
    <row r="13369" spans="1:56" s="4" customFormat="1" x14ac:dyDescent="0.2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  <c r="BA13369"/>
      <c r="BB13369"/>
      <c r="BC13369"/>
      <c r="BD13369"/>
    </row>
    <row r="13370" spans="1:56" s="4" customFormat="1" x14ac:dyDescent="0.2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  <c r="BA13370"/>
      <c r="BB13370"/>
      <c r="BC13370"/>
      <c r="BD13370"/>
    </row>
    <row r="13371" spans="1:56" s="4" customFormat="1" x14ac:dyDescent="0.2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  <c r="BA13371"/>
      <c r="BB13371"/>
      <c r="BC13371"/>
      <c r="BD13371"/>
    </row>
    <row r="13372" spans="1:56" s="4" customFormat="1" x14ac:dyDescent="0.2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  <c r="BA13372"/>
      <c r="BB13372"/>
      <c r="BC13372"/>
      <c r="BD13372"/>
    </row>
    <row r="13373" spans="1:56" s="4" customFormat="1" x14ac:dyDescent="0.2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  <c r="BA13373"/>
      <c r="BB13373"/>
      <c r="BC13373"/>
      <c r="BD13373"/>
    </row>
    <row r="13374" spans="1:56" s="4" customFormat="1" x14ac:dyDescent="0.2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  <c r="BA13374"/>
      <c r="BB13374"/>
      <c r="BC13374"/>
      <c r="BD13374"/>
    </row>
    <row r="13375" spans="1:56" s="4" customFormat="1" x14ac:dyDescent="0.2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  <c r="BA13375"/>
      <c r="BB13375"/>
      <c r="BC13375"/>
      <c r="BD13375"/>
    </row>
    <row r="13376" spans="1:56" s="4" customFormat="1" x14ac:dyDescent="0.2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  <c r="BA13376"/>
      <c r="BB13376"/>
      <c r="BC13376"/>
      <c r="BD13376"/>
    </row>
    <row r="13377" spans="1:56" s="4" customFormat="1" x14ac:dyDescent="0.2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  <c r="BA13377"/>
      <c r="BB13377"/>
      <c r="BC13377"/>
      <c r="BD13377"/>
    </row>
    <row r="13378" spans="1:56" s="4" customFormat="1" x14ac:dyDescent="0.2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  <c r="BA13378"/>
      <c r="BB13378"/>
      <c r="BC13378"/>
      <c r="BD13378"/>
    </row>
    <row r="13379" spans="1:56" s="4" customFormat="1" x14ac:dyDescent="0.2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  <c r="BA13379"/>
      <c r="BB13379"/>
      <c r="BC13379"/>
      <c r="BD13379"/>
    </row>
    <row r="13380" spans="1:56" s="4" customFormat="1" x14ac:dyDescent="0.2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  <c r="BA13380"/>
      <c r="BB13380"/>
      <c r="BC13380"/>
      <c r="BD13380"/>
    </row>
    <row r="13381" spans="1:56" s="4" customFormat="1" x14ac:dyDescent="0.2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  <c r="BA13381"/>
      <c r="BB13381"/>
      <c r="BC13381"/>
      <c r="BD13381"/>
    </row>
    <row r="13382" spans="1:56" s="4" customFormat="1" x14ac:dyDescent="0.2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  <c r="BA13382"/>
      <c r="BB13382"/>
      <c r="BC13382"/>
      <c r="BD13382"/>
    </row>
    <row r="13383" spans="1:56" s="4" customFormat="1" x14ac:dyDescent="0.2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  <c r="BA13383"/>
      <c r="BB13383"/>
      <c r="BC13383"/>
      <c r="BD13383"/>
    </row>
    <row r="13384" spans="1:56" s="4" customFormat="1" x14ac:dyDescent="0.2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  <c r="BA13384"/>
      <c r="BB13384"/>
      <c r="BC13384"/>
      <c r="BD13384"/>
    </row>
    <row r="13385" spans="1:56" s="4" customFormat="1" x14ac:dyDescent="0.2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  <c r="BA13385"/>
      <c r="BB13385"/>
      <c r="BC13385"/>
      <c r="BD13385"/>
    </row>
    <row r="13386" spans="1:56" s="4" customFormat="1" x14ac:dyDescent="0.2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  <c r="BA13386"/>
      <c r="BB13386"/>
      <c r="BC13386"/>
      <c r="BD13386"/>
    </row>
    <row r="13387" spans="1:56" s="4" customFormat="1" x14ac:dyDescent="0.2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  <c r="BA13387"/>
      <c r="BB13387"/>
      <c r="BC13387"/>
      <c r="BD13387"/>
    </row>
    <row r="13388" spans="1:56" s="4" customFormat="1" x14ac:dyDescent="0.2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  <c r="BA13388"/>
      <c r="BB13388"/>
      <c r="BC13388"/>
      <c r="BD13388"/>
    </row>
    <row r="13389" spans="1:56" s="4" customFormat="1" x14ac:dyDescent="0.2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  <c r="BA13389"/>
      <c r="BB13389"/>
      <c r="BC13389"/>
      <c r="BD13389"/>
    </row>
    <row r="13390" spans="1:56" s="4" customFormat="1" x14ac:dyDescent="0.2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  <c r="BA13390"/>
      <c r="BB13390"/>
      <c r="BC13390"/>
      <c r="BD13390"/>
    </row>
    <row r="13391" spans="1:56" s="4" customFormat="1" x14ac:dyDescent="0.2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  <c r="BA13391"/>
      <c r="BB13391"/>
      <c r="BC13391"/>
      <c r="BD13391"/>
    </row>
    <row r="13392" spans="1:56" s="4" customFormat="1" x14ac:dyDescent="0.2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  <c r="BA13392"/>
      <c r="BB13392"/>
      <c r="BC13392"/>
      <c r="BD13392"/>
    </row>
    <row r="13393" spans="1:56" s="4" customFormat="1" x14ac:dyDescent="0.2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  <c r="BA13393"/>
      <c r="BB13393"/>
      <c r="BC13393"/>
      <c r="BD13393"/>
    </row>
    <row r="13394" spans="1:56" s="4" customFormat="1" x14ac:dyDescent="0.2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  <c r="BA13394"/>
      <c r="BB13394"/>
      <c r="BC13394"/>
      <c r="BD13394"/>
    </row>
    <row r="13395" spans="1:56" s="4" customFormat="1" x14ac:dyDescent="0.2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  <c r="BA13395"/>
      <c r="BB13395"/>
      <c r="BC13395"/>
      <c r="BD13395"/>
    </row>
    <row r="13396" spans="1:56" s="4" customFormat="1" x14ac:dyDescent="0.2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  <c r="BA13396"/>
      <c r="BB13396"/>
      <c r="BC13396"/>
      <c r="BD13396"/>
    </row>
    <row r="13397" spans="1:56" s="4" customFormat="1" x14ac:dyDescent="0.2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  <c r="BA13397"/>
      <c r="BB13397"/>
      <c r="BC13397"/>
      <c r="BD13397"/>
    </row>
    <row r="13398" spans="1:56" s="4" customFormat="1" x14ac:dyDescent="0.2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  <c r="BA13398"/>
      <c r="BB13398"/>
      <c r="BC13398"/>
      <c r="BD13398"/>
    </row>
    <row r="13399" spans="1:56" s="4" customFormat="1" x14ac:dyDescent="0.2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  <c r="BA13399"/>
      <c r="BB13399"/>
      <c r="BC13399"/>
      <c r="BD13399"/>
    </row>
    <row r="13400" spans="1:56" s="4" customFormat="1" x14ac:dyDescent="0.2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  <c r="BA13400"/>
      <c r="BB13400"/>
      <c r="BC13400"/>
      <c r="BD13400"/>
    </row>
    <row r="13401" spans="1:56" s="4" customFormat="1" x14ac:dyDescent="0.2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  <c r="BA13401"/>
      <c r="BB13401"/>
      <c r="BC13401"/>
      <c r="BD13401"/>
    </row>
    <row r="13402" spans="1:56" s="4" customFormat="1" x14ac:dyDescent="0.2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  <c r="BA13402"/>
      <c r="BB13402"/>
      <c r="BC13402"/>
      <c r="BD13402"/>
    </row>
    <row r="13403" spans="1:56" s="4" customFormat="1" x14ac:dyDescent="0.2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  <c r="BA13403"/>
      <c r="BB13403"/>
      <c r="BC13403"/>
      <c r="BD13403"/>
    </row>
    <row r="13404" spans="1:56" s="4" customFormat="1" x14ac:dyDescent="0.2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  <c r="BA13404"/>
      <c r="BB13404"/>
      <c r="BC13404"/>
      <c r="BD13404"/>
    </row>
    <row r="13405" spans="1:56" s="4" customFormat="1" x14ac:dyDescent="0.2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  <c r="BA13405"/>
      <c r="BB13405"/>
      <c r="BC13405"/>
      <c r="BD13405"/>
    </row>
    <row r="13406" spans="1:56" s="4" customFormat="1" x14ac:dyDescent="0.2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  <c r="BA13406"/>
      <c r="BB13406"/>
      <c r="BC13406"/>
      <c r="BD13406"/>
    </row>
    <row r="13407" spans="1:56" s="4" customFormat="1" x14ac:dyDescent="0.2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  <c r="BA13407"/>
      <c r="BB13407"/>
      <c r="BC13407"/>
      <c r="BD13407"/>
    </row>
    <row r="13408" spans="1:56" s="4" customFormat="1" x14ac:dyDescent="0.2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  <c r="BA13408"/>
      <c r="BB13408"/>
      <c r="BC13408"/>
      <c r="BD13408"/>
    </row>
    <row r="13409" spans="1:56" s="4" customFormat="1" x14ac:dyDescent="0.2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  <c r="BA13409"/>
      <c r="BB13409"/>
      <c r="BC13409"/>
      <c r="BD13409"/>
    </row>
    <row r="13410" spans="1:56" s="4" customFormat="1" x14ac:dyDescent="0.2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  <c r="BA13410"/>
      <c r="BB13410"/>
      <c r="BC13410"/>
      <c r="BD13410"/>
    </row>
    <row r="13411" spans="1:56" s="4" customFormat="1" x14ac:dyDescent="0.2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  <c r="BA13411"/>
      <c r="BB13411"/>
      <c r="BC13411"/>
      <c r="BD13411"/>
    </row>
    <row r="13412" spans="1:56" s="4" customFormat="1" x14ac:dyDescent="0.2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  <c r="BA13412"/>
      <c r="BB13412"/>
      <c r="BC13412"/>
      <c r="BD13412"/>
    </row>
    <row r="13413" spans="1:56" s="4" customFormat="1" x14ac:dyDescent="0.2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  <c r="BA13413"/>
      <c r="BB13413"/>
      <c r="BC13413"/>
      <c r="BD13413"/>
    </row>
    <row r="13414" spans="1:56" s="4" customFormat="1" x14ac:dyDescent="0.2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  <c r="BA13414"/>
      <c r="BB13414"/>
      <c r="BC13414"/>
      <c r="BD13414"/>
    </row>
    <row r="13415" spans="1:56" s="4" customFormat="1" x14ac:dyDescent="0.2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  <c r="BA13415"/>
      <c r="BB13415"/>
      <c r="BC13415"/>
      <c r="BD13415"/>
    </row>
    <row r="13416" spans="1:56" s="4" customFormat="1" x14ac:dyDescent="0.2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  <c r="BA13416"/>
      <c r="BB13416"/>
      <c r="BC13416"/>
      <c r="BD13416"/>
    </row>
    <row r="13417" spans="1:56" s="4" customFormat="1" x14ac:dyDescent="0.2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  <c r="BA13417"/>
      <c r="BB13417"/>
      <c r="BC13417"/>
      <c r="BD13417"/>
    </row>
    <row r="13418" spans="1:56" s="4" customFormat="1" x14ac:dyDescent="0.2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  <c r="BA13418"/>
      <c r="BB13418"/>
      <c r="BC13418"/>
      <c r="BD13418"/>
    </row>
    <row r="13419" spans="1:56" s="4" customFormat="1" x14ac:dyDescent="0.2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  <c r="BA13419"/>
      <c r="BB13419"/>
      <c r="BC13419"/>
      <c r="BD13419"/>
    </row>
    <row r="13420" spans="1:56" s="4" customFormat="1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  <c r="BA13420"/>
      <c r="BB13420"/>
      <c r="BC13420"/>
      <c r="BD13420"/>
    </row>
    <row r="13421" spans="1:56" s="4" customFormat="1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  <c r="BA13421"/>
      <c r="BB13421"/>
      <c r="BC13421"/>
      <c r="BD13421"/>
    </row>
    <row r="13422" spans="1:56" s="4" customFormat="1" x14ac:dyDescent="0.2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  <c r="BA13422"/>
      <c r="BB13422"/>
      <c r="BC13422"/>
      <c r="BD13422"/>
    </row>
    <row r="13423" spans="1:56" s="4" customFormat="1" x14ac:dyDescent="0.2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  <c r="BA13423"/>
      <c r="BB13423"/>
      <c r="BC13423"/>
      <c r="BD13423"/>
    </row>
    <row r="13424" spans="1:56" s="4" customFormat="1" x14ac:dyDescent="0.2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  <c r="BA13424"/>
      <c r="BB13424"/>
      <c r="BC13424"/>
      <c r="BD13424"/>
    </row>
    <row r="13425" spans="1:56" s="4" customFormat="1" x14ac:dyDescent="0.2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  <c r="BA13425"/>
      <c r="BB13425"/>
      <c r="BC13425"/>
      <c r="BD13425"/>
    </row>
    <row r="13426" spans="1:56" s="4" customFormat="1" x14ac:dyDescent="0.2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  <c r="BA13426"/>
      <c r="BB13426"/>
      <c r="BC13426"/>
      <c r="BD13426"/>
    </row>
    <row r="13427" spans="1:56" s="4" customFormat="1" x14ac:dyDescent="0.2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  <c r="BA13427"/>
      <c r="BB13427"/>
      <c r="BC13427"/>
      <c r="BD13427"/>
    </row>
    <row r="13428" spans="1:56" s="4" customFormat="1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  <c r="BA13428"/>
      <c r="BB13428"/>
      <c r="BC13428"/>
      <c r="BD13428"/>
    </row>
    <row r="13429" spans="1:56" s="4" customFormat="1" x14ac:dyDescent="0.2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  <c r="BA13429"/>
      <c r="BB13429"/>
      <c r="BC13429"/>
      <c r="BD13429"/>
    </row>
    <row r="13430" spans="1:56" s="4" customFormat="1" x14ac:dyDescent="0.2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  <c r="BA13430"/>
      <c r="BB13430"/>
      <c r="BC13430"/>
      <c r="BD13430"/>
    </row>
    <row r="13431" spans="1:56" s="4" customFormat="1" x14ac:dyDescent="0.2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  <c r="BA13431"/>
      <c r="BB13431"/>
      <c r="BC13431"/>
      <c r="BD13431"/>
    </row>
    <row r="13432" spans="1:56" s="4" customFormat="1" x14ac:dyDescent="0.2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  <c r="BA13432"/>
      <c r="BB13432"/>
      <c r="BC13432"/>
      <c r="BD13432"/>
    </row>
    <row r="13433" spans="1:56" s="4" customFormat="1" x14ac:dyDescent="0.2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  <c r="BA13433"/>
      <c r="BB13433"/>
      <c r="BC13433"/>
      <c r="BD13433"/>
    </row>
    <row r="13434" spans="1:56" s="4" customFormat="1" x14ac:dyDescent="0.2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  <c r="BA13434"/>
      <c r="BB13434"/>
      <c r="BC13434"/>
      <c r="BD13434"/>
    </row>
    <row r="13435" spans="1:56" s="4" customFormat="1" x14ac:dyDescent="0.2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  <c r="BA13435"/>
      <c r="BB13435"/>
      <c r="BC13435"/>
      <c r="BD13435"/>
    </row>
    <row r="13436" spans="1:56" s="4" customFormat="1" x14ac:dyDescent="0.2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  <c r="BA13436"/>
      <c r="BB13436"/>
      <c r="BC13436"/>
      <c r="BD13436"/>
    </row>
    <row r="13437" spans="1:56" s="4" customFormat="1" x14ac:dyDescent="0.2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  <c r="BA13437"/>
      <c r="BB13437"/>
      <c r="BC13437"/>
      <c r="BD13437"/>
    </row>
    <row r="13438" spans="1:56" s="4" customFormat="1" x14ac:dyDescent="0.2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  <c r="BA13438"/>
      <c r="BB13438"/>
      <c r="BC13438"/>
      <c r="BD13438"/>
    </row>
    <row r="13439" spans="1:56" s="4" customFormat="1" x14ac:dyDescent="0.2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  <c r="BA13439"/>
      <c r="BB13439"/>
      <c r="BC13439"/>
      <c r="BD13439"/>
    </row>
    <row r="13440" spans="1:56" s="4" customFormat="1" x14ac:dyDescent="0.2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  <c r="BA13440"/>
      <c r="BB13440"/>
      <c r="BC13440"/>
      <c r="BD13440"/>
    </row>
    <row r="13441" spans="1:56" s="4" customFormat="1" x14ac:dyDescent="0.2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  <c r="BA13441"/>
      <c r="BB13441"/>
      <c r="BC13441"/>
      <c r="BD13441"/>
    </row>
    <row r="13442" spans="1:56" s="4" customFormat="1" x14ac:dyDescent="0.2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  <c r="BA13442"/>
      <c r="BB13442"/>
      <c r="BC13442"/>
      <c r="BD13442"/>
    </row>
    <row r="13443" spans="1:56" s="4" customFormat="1" x14ac:dyDescent="0.2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  <c r="BA13443"/>
      <c r="BB13443"/>
      <c r="BC13443"/>
      <c r="BD13443"/>
    </row>
    <row r="13444" spans="1:56" s="4" customFormat="1" x14ac:dyDescent="0.2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  <c r="BA13444"/>
      <c r="BB13444"/>
      <c r="BC13444"/>
      <c r="BD13444"/>
    </row>
    <row r="13445" spans="1:56" s="4" customFormat="1" x14ac:dyDescent="0.2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  <c r="BA13445"/>
      <c r="BB13445"/>
      <c r="BC13445"/>
      <c r="BD13445"/>
    </row>
    <row r="13446" spans="1:56" s="4" customFormat="1" x14ac:dyDescent="0.2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  <c r="BA13446"/>
      <c r="BB13446"/>
      <c r="BC13446"/>
      <c r="BD13446"/>
    </row>
    <row r="13447" spans="1:56" s="4" customFormat="1" x14ac:dyDescent="0.2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  <c r="BA13447"/>
      <c r="BB13447"/>
      <c r="BC13447"/>
      <c r="BD13447"/>
    </row>
    <row r="13448" spans="1:56" s="4" customFormat="1" x14ac:dyDescent="0.2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  <c r="BA13448"/>
      <c r="BB13448"/>
      <c r="BC13448"/>
      <c r="BD13448"/>
    </row>
    <row r="13449" spans="1:56" s="4" customFormat="1" x14ac:dyDescent="0.2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  <c r="BA13449"/>
      <c r="BB13449"/>
      <c r="BC13449"/>
      <c r="BD13449"/>
    </row>
    <row r="13450" spans="1:56" s="4" customFormat="1" x14ac:dyDescent="0.2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  <c r="BA13450"/>
      <c r="BB13450"/>
      <c r="BC13450"/>
      <c r="BD13450"/>
    </row>
    <row r="13451" spans="1:56" s="4" customFormat="1" x14ac:dyDescent="0.2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  <c r="BA13451"/>
      <c r="BB13451"/>
      <c r="BC13451"/>
      <c r="BD13451"/>
    </row>
    <row r="13452" spans="1:56" s="4" customFormat="1" x14ac:dyDescent="0.2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  <c r="BA13452"/>
      <c r="BB13452"/>
      <c r="BC13452"/>
      <c r="BD13452"/>
    </row>
    <row r="13453" spans="1:56" s="4" customFormat="1" x14ac:dyDescent="0.2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  <c r="BA13453"/>
      <c r="BB13453"/>
      <c r="BC13453"/>
      <c r="BD13453"/>
    </row>
    <row r="13454" spans="1:56" s="4" customFormat="1" x14ac:dyDescent="0.2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  <c r="BA13454"/>
      <c r="BB13454"/>
      <c r="BC13454"/>
      <c r="BD13454"/>
    </row>
    <row r="13455" spans="1:56" s="4" customFormat="1" x14ac:dyDescent="0.2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  <c r="BA13455"/>
      <c r="BB13455"/>
      <c r="BC13455"/>
      <c r="BD13455"/>
    </row>
    <row r="13456" spans="1:56" s="4" customFormat="1" x14ac:dyDescent="0.2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  <c r="BA13456"/>
      <c r="BB13456"/>
      <c r="BC13456"/>
      <c r="BD13456"/>
    </row>
    <row r="13457" spans="1:56" s="4" customFormat="1" x14ac:dyDescent="0.2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  <c r="BA13457"/>
      <c r="BB13457"/>
      <c r="BC13457"/>
      <c r="BD13457"/>
    </row>
    <row r="13458" spans="1:56" s="4" customFormat="1" x14ac:dyDescent="0.2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  <c r="BA13458"/>
      <c r="BB13458"/>
      <c r="BC13458"/>
      <c r="BD13458"/>
    </row>
    <row r="13459" spans="1:56" s="4" customFormat="1" x14ac:dyDescent="0.2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  <c r="BA13459"/>
      <c r="BB13459"/>
      <c r="BC13459"/>
      <c r="BD13459"/>
    </row>
    <row r="13460" spans="1:56" s="4" customFormat="1" x14ac:dyDescent="0.2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  <c r="BA13460"/>
      <c r="BB13460"/>
      <c r="BC13460"/>
      <c r="BD13460"/>
    </row>
    <row r="13461" spans="1:56" s="4" customFormat="1" x14ac:dyDescent="0.2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  <c r="BA13461"/>
      <c r="BB13461"/>
      <c r="BC13461"/>
      <c r="BD13461"/>
    </row>
    <row r="13462" spans="1:56" s="4" customFormat="1" x14ac:dyDescent="0.2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  <c r="BA13462"/>
      <c r="BB13462"/>
      <c r="BC13462"/>
      <c r="BD13462"/>
    </row>
    <row r="13463" spans="1:56" s="4" customFormat="1" x14ac:dyDescent="0.2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  <c r="BA13463"/>
      <c r="BB13463"/>
      <c r="BC13463"/>
      <c r="BD13463"/>
    </row>
    <row r="13464" spans="1:56" s="4" customFormat="1" x14ac:dyDescent="0.2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  <c r="BA13464"/>
      <c r="BB13464"/>
      <c r="BC13464"/>
      <c r="BD13464"/>
    </row>
    <row r="13465" spans="1:56" s="4" customFormat="1" x14ac:dyDescent="0.2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  <c r="BA13465"/>
      <c r="BB13465"/>
      <c r="BC13465"/>
      <c r="BD13465"/>
    </row>
    <row r="13466" spans="1:56" s="4" customFormat="1" x14ac:dyDescent="0.2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  <c r="BA13466"/>
      <c r="BB13466"/>
      <c r="BC13466"/>
      <c r="BD13466"/>
    </row>
    <row r="13467" spans="1:56" s="4" customFormat="1" x14ac:dyDescent="0.2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  <c r="BA13467"/>
      <c r="BB13467"/>
      <c r="BC13467"/>
      <c r="BD13467"/>
    </row>
    <row r="13468" spans="1:56" s="4" customFormat="1" x14ac:dyDescent="0.2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  <c r="BA13468"/>
      <c r="BB13468"/>
      <c r="BC13468"/>
      <c r="BD13468"/>
    </row>
    <row r="13469" spans="1:56" s="4" customFormat="1" x14ac:dyDescent="0.2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  <c r="BA13469"/>
      <c r="BB13469"/>
      <c r="BC13469"/>
      <c r="BD13469"/>
    </row>
    <row r="13470" spans="1:56" s="4" customFormat="1" x14ac:dyDescent="0.2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  <c r="BA13470"/>
      <c r="BB13470"/>
      <c r="BC13470"/>
      <c r="BD13470"/>
    </row>
    <row r="13471" spans="1:56" s="4" customFormat="1" x14ac:dyDescent="0.2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  <c r="BA13471"/>
      <c r="BB13471"/>
      <c r="BC13471"/>
      <c r="BD13471"/>
    </row>
    <row r="13472" spans="1:56" s="4" customFormat="1" x14ac:dyDescent="0.2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  <c r="BA13472"/>
      <c r="BB13472"/>
      <c r="BC13472"/>
      <c r="BD13472"/>
    </row>
    <row r="13473" spans="1:56" s="4" customFormat="1" x14ac:dyDescent="0.2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  <c r="BA13473"/>
      <c r="BB13473"/>
      <c r="BC13473"/>
      <c r="BD13473"/>
    </row>
    <row r="13474" spans="1:56" s="4" customFormat="1" x14ac:dyDescent="0.2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  <c r="BA13474"/>
      <c r="BB13474"/>
      <c r="BC13474"/>
      <c r="BD13474"/>
    </row>
    <row r="13475" spans="1:56" s="4" customFormat="1" x14ac:dyDescent="0.2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  <c r="BA13475"/>
      <c r="BB13475"/>
      <c r="BC13475"/>
      <c r="BD13475"/>
    </row>
    <row r="13476" spans="1:56" s="4" customFormat="1" x14ac:dyDescent="0.2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  <c r="BA13476"/>
      <c r="BB13476"/>
      <c r="BC13476"/>
      <c r="BD13476"/>
    </row>
    <row r="13477" spans="1:56" s="4" customFormat="1" x14ac:dyDescent="0.2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  <c r="BA13477"/>
      <c r="BB13477"/>
      <c r="BC13477"/>
      <c r="BD13477"/>
    </row>
    <row r="13478" spans="1:56" s="4" customFormat="1" x14ac:dyDescent="0.2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  <c r="BA13478"/>
      <c r="BB13478"/>
      <c r="BC13478"/>
      <c r="BD13478"/>
    </row>
    <row r="13479" spans="1:56" s="4" customFormat="1" x14ac:dyDescent="0.2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  <c r="BA13479"/>
      <c r="BB13479"/>
      <c r="BC13479"/>
      <c r="BD13479"/>
    </row>
    <row r="13480" spans="1:56" s="4" customFormat="1" x14ac:dyDescent="0.2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  <c r="BA13480"/>
      <c r="BB13480"/>
      <c r="BC13480"/>
      <c r="BD13480"/>
    </row>
    <row r="13481" spans="1:56" s="4" customFormat="1" x14ac:dyDescent="0.2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  <c r="BA13481"/>
      <c r="BB13481"/>
      <c r="BC13481"/>
      <c r="BD13481"/>
    </row>
    <row r="13482" spans="1:56" s="4" customFormat="1" x14ac:dyDescent="0.2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  <c r="BA13482"/>
      <c r="BB13482"/>
      <c r="BC13482"/>
      <c r="BD13482"/>
    </row>
    <row r="13483" spans="1:56" s="4" customFormat="1" x14ac:dyDescent="0.2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  <c r="BA13483"/>
      <c r="BB13483"/>
      <c r="BC13483"/>
      <c r="BD13483"/>
    </row>
    <row r="13484" spans="1:56" s="4" customFormat="1" x14ac:dyDescent="0.2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  <c r="BA13484"/>
      <c r="BB13484"/>
      <c r="BC13484"/>
      <c r="BD13484"/>
    </row>
    <row r="13485" spans="1:56" s="4" customFormat="1" x14ac:dyDescent="0.2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  <c r="BA13485"/>
      <c r="BB13485"/>
      <c r="BC13485"/>
      <c r="BD13485"/>
    </row>
    <row r="13486" spans="1:56" s="4" customFormat="1" x14ac:dyDescent="0.2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  <c r="BA13486"/>
      <c r="BB13486"/>
      <c r="BC13486"/>
      <c r="BD13486"/>
    </row>
    <row r="13487" spans="1:56" s="4" customFormat="1" x14ac:dyDescent="0.2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  <c r="BA13487"/>
      <c r="BB13487"/>
      <c r="BC13487"/>
      <c r="BD13487"/>
    </row>
    <row r="13488" spans="1:56" s="4" customFormat="1" x14ac:dyDescent="0.2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  <c r="BA13488"/>
      <c r="BB13488"/>
      <c r="BC13488"/>
      <c r="BD13488"/>
    </row>
    <row r="13489" spans="1:56" s="4" customFormat="1" x14ac:dyDescent="0.2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  <c r="BA13489"/>
      <c r="BB13489"/>
      <c r="BC13489"/>
      <c r="BD13489"/>
    </row>
    <row r="13490" spans="1:56" s="4" customFormat="1" x14ac:dyDescent="0.2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  <c r="BA13490"/>
      <c r="BB13490"/>
      <c r="BC13490"/>
      <c r="BD13490"/>
    </row>
    <row r="13491" spans="1:56" s="4" customFormat="1" x14ac:dyDescent="0.2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  <c r="BA13491"/>
      <c r="BB13491"/>
      <c r="BC13491"/>
      <c r="BD13491"/>
    </row>
    <row r="13492" spans="1:56" s="4" customFormat="1" x14ac:dyDescent="0.2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  <c r="BA13492"/>
      <c r="BB13492"/>
      <c r="BC13492"/>
      <c r="BD13492"/>
    </row>
    <row r="13493" spans="1:56" s="4" customFormat="1" x14ac:dyDescent="0.2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  <c r="BA13493"/>
      <c r="BB13493"/>
      <c r="BC13493"/>
      <c r="BD13493"/>
    </row>
    <row r="13494" spans="1:56" s="4" customFormat="1" x14ac:dyDescent="0.2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  <c r="BA13494"/>
      <c r="BB13494"/>
      <c r="BC13494"/>
      <c r="BD13494"/>
    </row>
    <row r="13495" spans="1:56" s="4" customFormat="1" x14ac:dyDescent="0.2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  <c r="BA13495"/>
      <c r="BB13495"/>
      <c r="BC13495"/>
      <c r="BD13495"/>
    </row>
    <row r="13496" spans="1:56" s="4" customFormat="1" x14ac:dyDescent="0.2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  <c r="BA13496"/>
      <c r="BB13496"/>
      <c r="BC13496"/>
      <c r="BD13496"/>
    </row>
    <row r="13497" spans="1:56" s="4" customFormat="1" x14ac:dyDescent="0.2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  <c r="BA13497"/>
      <c r="BB13497"/>
      <c r="BC13497"/>
      <c r="BD13497"/>
    </row>
    <row r="13498" spans="1:56" s="4" customFormat="1" x14ac:dyDescent="0.2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  <c r="BA13498"/>
      <c r="BB13498"/>
      <c r="BC13498"/>
      <c r="BD13498"/>
    </row>
    <row r="13499" spans="1:56" s="4" customFormat="1" x14ac:dyDescent="0.2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  <c r="BA13499"/>
      <c r="BB13499"/>
      <c r="BC13499"/>
      <c r="BD13499"/>
    </row>
    <row r="13500" spans="1:56" s="4" customFormat="1" x14ac:dyDescent="0.2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  <c r="BA13500"/>
      <c r="BB13500"/>
      <c r="BC13500"/>
      <c r="BD13500"/>
    </row>
    <row r="13501" spans="1:56" s="4" customFormat="1" x14ac:dyDescent="0.2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  <c r="BA13501"/>
      <c r="BB13501"/>
      <c r="BC13501"/>
      <c r="BD13501"/>
    </row>
    <row r="13502" spans="1:56" s="4" customFormat="1" x14ac:dyDescent="0.2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  <c r="BA13502"/>
      <c r="BB13502"/>
      <c r="BC13502"/>
      <c r="BD13502"/>
    </row>
    <row r="13503" spans="1:56" s="4" customFormat="1" x14ac:dyDescent="0.2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  <c r="BA13503"/>
      <c r="BB13503"/>
      <c r="BC13503"/>
      <c r="BD13503"/>
    </row>
    <row r="13504" spans="1:56" s="4" customFormat="1" x14ac:dyDescent="0.2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  <c r="BA13504"/>
      <c r="BB13504"/>
      <c r="BC13504"/>
      <c r="BD13504"/>
    </row>
    <row r="13505" spans="1:56" s="4" customFormat="1" x14ac:dyDescent="0.2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  <c r="BA13505"/>
      <c r="BB13505"/>
      <c r="BC13505"/>
      <c r="BD13505"/>
    </row>
    <row r="13506" spans="1:56" s="4" customFormat="1" x14ac:dyDescent="0.2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  <c r="BA13506"/>
      <c r="BB13506"/>
      <c r="BC13506"/>
      <c r="BD13506"/>
    </row>
    <row r="13507" spans="1:56" s="4" customFormat="1" x14ac:dyDescent="0.2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  <c r="BA13507"/>
      <c r="BB13507"/>
      <c r="BC13507"/>
      <c r="BD13507"/>
    </row>
    <row r="13508" spans="1:56" s="4" customFormat="1" x14ac:dyDescent="0.2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  <c r="BA13508"/>
      <c r="BB13508"/>
      <c r="BC13508"/>
      <c r="BD13508"/>
    </row>
    <row r="13509" spans="1:56" s="4" customFormat="1" x14ac:dyDescent="0.2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  <c r="BA13509"/>
      <c r="BB13509"/>
      <c r="BC13509"/>
      <c r="BD13509"/>
    </row>
    <row r="13510" spans="1:56" s="4" customFormat="1" x14ac:dyDescent="0.2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  <c r="BA13510"/>
      <c r="BB13510"/>
      <c r="BC13510"/>
      <c r="BD13510"/>
    </row>
    <row r="13511" spans="1:56" s="4" customFormat="1" x14ac:dyDescent="0.2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  <c r="BA13511"/>
      <c r="BB13511"/>
      <c r="BC13511"/>
      <c r="BD13511"/>
    </row>
    <row r="13512" spans="1:56" s="4" customFormat="1" x14ac:dyDescent="0.2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  <c r="BA13512"/>
      <c r="BB13512"/>
      <c r="BC13512"/>
      <c r="BD13512"/>
    </row>
    <row r="13513" spans="1:56" s="4" customFormat="1" x14ac:dyDescent="0.2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  <c r="BA13513"/>
      <c r="BB13513"/>
      <c r="BC13513"/>
      <c r="BD13513"/>
    </row>
    <row r="13514" spans="1:56" s="4" customFormat="1" x14ac:dyDescent="0.2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  <c r="BA13514"/>
      <c r="BB13514"/>
      <c r="BC13514"/>
      <c r="BD13514"/>
    </row>
    <row r="13515" spans="1:56" s="4" customFormat="1" x14ac:dyDescent="0.2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  <c r="BA13515"/>
      <c r="BB13515"/>
      <c r="BC13515"/>
      <c r="BD13515"/>
    </row>
    <row r="13516" spans="1:56" s="4" customFormat="1" x14ac:dyDescent="0.2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  <c r="BA13516"/>
      <c r="BB13516"/>
      <c r="BC13516"/>
      <c r="BD13516"/>
    </row>
    <row r="13517" spans="1:56" s="4" customFormat="1" x14ac:dyDescent="0.2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  <c r="BA13517"/>
      <c r="BB13517"/>
      <c r="BC13517"/>
      <c r="BD13517"/>
    </row>
    <row r="13518" spans="1:56" s="4" customFormat="1" x14ac:dyDescent="0.2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  <c r="BA13518"/>
      <c r="BB13518"/>
      <c r="BC13518"/>
      <c r="BD13518"/>
    </row>
    <row r="13519" spans="1:56" s="4" customFormat="1" x14ac:dyDescent="0.2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  <c r="BA13519"/>
      <c r="BB13519"/>
      <c r="BC13519"/>
      <c r="BD13519"/>
    </row>
    <row r="13520" spans="1:56" s="4" customFormat="1" x14ac:dyDescent="0.2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  <c r="BA13520"/>
      <c r="BB13520"/>
      <c r="BC13520"/>
      <c r="BD13520"/>
    </row>
    <row r="13521" spans="1:56" s="4" customFormat="1" x14ac:dyDescent="0.2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  <c r="BA13521"/>
      <c r="BB13521"/>
      <c r="BC13521"/>
      <c r="BD13521"/>
    </row>
    <row r="13522" spans="1:56" s="4" customFormat="1" x14ac:dyDescent="0.2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  <c r="BA13522"/>
      <c r="BB13522"/>
      <c r="BC13522"/>
      <c r="BD13522"/>
    </row>
    <row r="13523" spans="1:56" s="4" customFormat="1" x14ac:dyDescent="0.2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  <c r="BA13523"/>
      <c r="BB13523"/>
      <c r="BC13523"/>
      <c r="BD13523"/>
    </row>
    <row r="13524" spans="1:56" s="4" customFormat="1" x14ac:dyDescent="0.2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  <c r="BA13524"/>
      <c r="BB13524"/>
      <c r="BC13524"/>
      <c r="BD13524"/>
    </row>
    <row r="13525" spans="1:56" s="4" customFormat="1" x14ac:dyDescent="0.2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  <c r="BA13525"/>
      <c r="BB13525"/>
      <c r="BC13525"/>
      <c r="BD13525"/>
    </row>
    <row r="13526" spans="1:56" s="4" customFormat="1" x14ac:dyDescent="0.2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  <c r="BA13526"/>
      <c r="BB13526"/>
      <c r="BC13526"/>
      <c r="BD13526"/>
    </row>
    <row r="13527" spans="1:56" s="4" customFormat="1" x14ac:dyDescent="0.2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  <c r="BA13527"/>
      <c r="BB13527"/>
      <c r="BC13527"/>
      <c r="BD13527"/>
    </row>
    <row r="13528" spans="1:56" s="4" customFormat="1" x14ac:dyDescent="0.2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  <c r="BA13528"/>
      <c r="BB13528"/>
      <c r="BC13528"/>
      <c r="BD13528"/>
    </row>
    <row r="13529" spans="1:56" s="4" customFormat="1" x14ac:dyDescent="0.2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  <c r="BA13529"/>
      <c r="BB13529"/>
      <c r="BC13529"/>
      <c r="BD13529"/>
    </row>
    <row r="13530" spans="1:56" s="4" customFormat="1" x14ac:dyDescent="0.2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  <c r="BA13530"/>
      <c r="BB13530"/>
      <c r="BC13530"/>
      <c r="BD13530"/>
    </row>
    <row r="13531" spans="1:56" s="4" customFormat="1" x14ac:dyDescent="0.2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  <c r="BA13531"/>
      <c r="BB13531"/>
      <c r="BC13531"/>
      <c r="BD13531"/>
    </row>
    <row r="13532" spans="1:56" s="4" customFormat="1" x14ac:dyDescent="0.2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  <c r="BA13532"/>
      <c r="BB13532"/>
      <c r="BC13532"/>
      <c r="BD13532"/>
    </row>
    <row r="13533" spans="1:56" s="4" customFormat="1" x14ac:dyDescent="0.2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  <c r="BA13533"/>
      <c r="BB13533"/>
      <c r="BC13533"/>
      <c r="BD13533"/>
    </row>
    <row r="13534" spans="1:56" s="4" customFormat="1" x14ac:dyDescent="0.2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  <c r="BA13534"/>
      <c r="BB13534"/>
      <c r="BC13534"/>
      <c r="BD13534"/>
    </row>
    <row r="13535" spans="1:56" s="4" customFormat="1" x14ac:dyDescent="0.2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  <c r="BA13535"/>
      <c r="BB13535"/>
      <c r="BC13535"/>
      <c r="BD13535"/>
    </row>
    <row r="13536" spans="1:56" s="4" customFormat="1" x14ac:dyDescent="0.2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  <c r="BA13536"/>
      <c r="BB13536"/>
      <c r="BC13536"/>
      <c r="BD13536"/>
    </row>
    <row r="13537" spans="1:56" s="4" customFormat="1" x14ac:dyDescent="0.2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  <c r="BA13537"/>
      <c r="BB13537"/>
      <c r="BC13537"/>
      <c r="BD13537"/>
    </row>
    <row r="13538" spans="1:56" s="4" customFormat="1" x14ac:dyDescent="0.2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  <c r="BA13538"/>
      <c r="BB13538"/>
      <c r="BC13538"/>
      <c r="BD13538"/>
    </row>
    <row r="13539" spans="1:56" s="4" customFormat="1" x14ac:dyDescent="0.2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  <c r="BA13539"/>
      <c r="BB13539"/>
      <c r="BC13539"/>
      <c r="BD13539"/>
    </row>
    <row r="13540" spans="1:56" s="4" customFormat="1" x14ac:dyDescent="0.2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  <c r="BA13540"/>
      <c r="BB13540"/>
      <c r="BC13540"/>
      <c r="BD13540"/>
    </row>
    <row r="13541" spans="1:56" s="4" customFormat="1" x14ac:dyDescent="0.2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  <c r="BA13541"/>
      <c r="BB13541"/>
      <c r="BC13541"/>
      <c r="BD13541"/>
    </row>
    <row r="13542" spans="1:56" s="4" customFormat="1" x14ac:dyDescent="0.2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  <c r="BA13542"/>
      <c r="BB13542"/>
      <c r="BC13542"/>
      <c r="BD13542"/>
    </row>
    <row r="13543" spans="1:56" s="4" customFormat="1" x14ac:dyDescent="0.2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  <c r="BA13543"/>
      <c r="BB13543"/>
      <c r="BC13543"/>
      <c r="BD13543"/>
    </row>
    <row r="13544" spans="1:56" s="4" customFormat="1" x14ac:dyDescent="0.2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  <c r="BA13544"/>
      <c r="BB13544"/>
      <c r="BC13544"/>
      <c r="BD13544"/>
    </row>
    <row r="13545" spans="1:56" s="4" customFormat="1" x14ac:dyDescent="0.2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  <c r="BA13545"/>
      <c r="BB13545"/>
      <c r="BC13545"/>
      <c r="BD13545"/>
    </row>
    <row r="13546" spans="1:56" s="4" customFormat="1" x14ac:dyDescent="0.2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  <c r="BA13546"/>
      <c r="BB13546"/>
      <c r="BC13546"/>
      <c r="BD13546"/>
    </row>
    <row r="13547" spans="1:56" s="4" customFormat="1" x14ac:dyDescent="0.2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  <c r="BA13547"/>
      <c r="BB13547"/>
      <c r="BC13547"/>
      <c r="BD13547"/>
    </row>
    <row r="13548" spans="1:56" s="4" customFormat="1" x14ac:dyDescent="0.2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  <c r="BA13548"/>
      <c r="BB13548"/>
      <c r="BC13548"/>
      <c r="BD13548"/>
    </row>
    <row r="13549" spans="1:56" s="4" customFormat="1" x14ac:dyDescent="0.2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  <c r="BA13549"/>
      <c r="BB13549"/>
      <c r="BC13549"/>
      <c r="BD13549"/>
    </row>
    <row r="13550" spans="1:56" s="4" customFormat="1" x14ac:dyDescent="0.2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  <c r="BA13550"/>
      <c r="BB13550"/>
      <c r="BC13550"/>
      <c r="BD13550"/>
    </row>
    <row r="13551" spans="1:56" s="4" customFormat="1" x14ac:dyDescent="0.2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  <c r="BA13551"/>
      <c r="BB13551"/>
      <c r="BC13551"/>
      <c r="BD13551"/>
    </row>
    <row r="13552" spans="1:56" s="4" customFormat="1" x14ac:dyDescent="0.2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  <c r="BA13552"/>
      <c r="BB13552"/>
      <c r="BC13552"/>
      <c r="BD13552"/>
    </row>
    <row r="13553" spans="1:56" s="4" customFormat="1" x14ac:dyDescent="0.2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  <c r="BA13553"/>
      <c r="BB13553"/>
      <c r="BC13553"/>
      <c r="BD13553"/>
    </row>
    <row r="13554" spans="1:56" s="4" customFormat="1" x14ac:dyDescent="0.2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  <c r="BA13554"/>
      <c r="BB13554"/>
      <c r="BC13554"/>
      <c r="BD13554"/>
    </row>
    <row r="13555" spans="1:56" s="4" customFormat="1" x14ac:dyDescent="0.2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  <c r="BA13555"/>
      <c r="BB13555"/>
      <c r="BC13555"/>
      <c r="BD13555"/>
    </row>
    <row r="13556" spans="1:56" s="4" customFormat="1" x14ac:dyDescent="0.2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  <c r="BA13556"/>
      <c r="BB13556"/>
      <c r="BC13556"/>
      <c r="BD13556"/>
    </row>
    <row r="13557" spans="1:56" s="4" customFormat="1" x14ac:dyDescent="0.2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  <c r="BA13557"/>
      <c r="BB13557"/>
      <c r="BC13557"/>
      <c r="BD13557"/>
    </row>
    <row r="13558" spans="1:56" s="4" customFormat="1" x14ac:dyDescent="0.2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  <c r="BA13558"/>
      <c r="BB13558"/>
      <c r="BC13558"/>
      <c r="BD13558"/>
    </row>
    <row r="13559" spans="1:56" s="4" customFormat="1" x14ac:dyDescent="0.2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  <c r="BA13559"/>
      <c r="BB13559"/>
      <c r="BC13559"/>
      <c r="BD13559"/>
    </row>
    <row r="13560" spans="1:56" s="4" customFormat="1" x14ac:dyDescent="0.2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  <c r="BA13560"/>
      <c r="BB13560"/>
      <c r="BC13560"/>
      <c r="BD13560"/>
    </row>
    <row r="13561" spans="1:56" s="4" customFormat="1" x14ac:dyDescent="0.2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  <c r="BA13561"/>
      <c r="BB13561"/>
      <c r="BC13561"/>
      <c r="BD13561"/>
    </row>
    <row r="13562" spans="1:56" s="4" customFormat="1" x14ac:dyDescent="0.2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  <c r="BA13562"/>
      <c r="BB13562"/>
      <c r="BC13562"/>
      <c r="BD13562"/>
    </row>
    <row r="13563" spans="1:56" s="4" customFormat="1" x14ac:dyDescent="0.2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  <c r="BA13563"/>
      <c r="BB13563"/>
      <c r="BC13563"/>
      <c r="BD13563"/>
    </row>
    <row r="13564" spans="1:56" s="4" customFormat="1" x14ac:dyDescent="0.2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  <c r="BA13564"/>
      <c r="BB13564"/>
      <c r="BC13564"/>
      <c r="BD13564"/>
    </row>
    <row r="13565" spans="1:56" s="4" customFormat="1" x14ac:dyDescent="0.2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  <c r="BA13565"/>
      <c r="BB13565"/>
      <c r="BC13565"/>
      <c r="BD13565"/>
    </row>
    <row r="13566" spans="1:56" s="4" customFormat="1" x14ac:dyDescent="0.2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  <c r="BA13566"/>
      <c r="BB13566"/>
      <c r="BC13566"/>
      <c r="BD13566"/>
    </row>
    <row r="13567" spans="1:56" s="4" customFormat="1" x14ac:dyDescent="0.2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  <c r="BA13567"/>
      <c r="BB13567"/>
      <c r="BC13567"/>
      <c r="BD13567"/>
    </row>
    <row r="13568" spans="1:56" s="4" customFormat="1" x14ac:dyDescent="0.2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  <c r="BA13568"/>
      <c r="BB13568"/>
      <c r="BC13568"/>
      <c r="BD13568"/>
    </row>
    <row r="13569" spans="1:56" s="4" customFormat="1" x14ac:dyDescent="0.2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  <c r="BA13569"/>
      <c r="BB13569"/>
      <c r="BC13569"/>
      <c r="BD13569"/>
    </row>
    <row r="13570" spans="1:56" s="4" customFormat="1" x14ac:dyDescent="0.2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  <c r="BA13570"/>
      <c r="BB13570"/>
      <c r="BC13570"/>
      <c r="BD13570"/>
    </row>
    <row r="13571" spans="1:56" s="4" customFormat="1" x14ac:dyDescent="0.2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  <c r="BA13571"/>
      <c r="BB13571"/>
      <c r="BC13571"/>
      <c r="BD13571"/>
    </row>
    <row r="13572" spans="1:56" s="4" customFormat="1" x14ac:dyDescent="0.2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  <c r="BA13572"/>
      <c r="BB13572"/>
      <c r="BC13572"/>
      <c r="BD13572"/>
    </row>
    <row r="13573" spans="1:56" s="4" customFormat="1" x14ac:dyDescent="0.2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  <c r="BA13573"/>
      <c r="BB13573"/>
      <c r="BC13573"/>
      <c r="BD13573"/>
    </row>
    <row r="13574" spans="1:56" s="4" customFormat="1" x14ac:dyDescent="0.2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  <c r="BA13574"/>
      <c r="BB13574"/>
      <c r="BC13574"/>
      <c r="BD13574"/>
    </row>
    <row r="13575" spans="1:56" s="4" customFormat="1" x14ac:dyDescent="0.2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  <c r="BA13575"/>
      <c r="BB13575"/>
      <c r="BC13575"/>
      <c r="BD13575"/>
    </row>
    <row r="13576" spans="1:56" s="4" customFormat="1" x14ac:dyDescent="0.2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  <c r="BA13576"/>
      <c r="BB13576"/>
      <c r="BC13576"/>
      <c r="BD13576"/>
    </row>
    <row r="13577" spans="1:56" s="4" customFormat="1" x14ac:dyDescent="0.2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  <c r="BA13577"/>
      <c r="BB13577"/>
      <c r="BC13577"/>
      <c r="BD13577"/>
    </row>
    <row r="13578" spans="1:56" s="4" customFormat="1" x14ac:dyDescent="0.2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  <c r="BA13578"/>
      <c r="BB13578"/>
      <c r="BC13578"/>
      <c r="BD13578"/>
    </row>
    <row r="13579" spans="1:56" s="4" customFormat="1" x14ac:dyDescent="0.2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  <c r="BA13579"/>
      <c r="BB13579"/>
      <c r="BC13579"/>
      <c r="BD13579"/>
    </row>
    <row r="13580" spans="1:56" s="4" customFormat="1" x14ac:dyDescent="0.2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  <c r="BA13580"/>
      <c r="BB13580"/>
      <c r="BC13580"/>
      <c r="BD13580"/>
    </row>
    <row r="13581" spans="1:56" s="4" customFormat="1" x14ac:dyDescent="0.2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  <c r="BA13581"/>
      <c r="BB13581"/>
      <c r="BC13581"/>
      <c r="BD13581"/>
    </row>
    <row r="13582" spans="1:56" s="4" customFormat="1" x14ac:dyDescent="0.2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  <c r="BA13582"/>
      <c r="BB13582"/>
      <c r="BC13582"/>
      <c r="BD13582"/>
    </row>
    <row r="13583" spans="1:56" s="4" customFormat="1" x14ac:dyDescent="0.2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  <c r="BA13583"/>
      <c r="BB13583"/>
      <c r="BC13583"/>
      <c r="BD13583"/>
    </row>
    <row r="13584" spans="1:56" s="4" customFormat="1" x14ac:dyDescent="0.2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  <c r="BA13584"/>
      <c r="BB13584"/>
      <c r="BC13584"/>
      <c r="BD13584"/>
    </row>
    <row r="13585" spans="1:56" s="4" customFormat="1" x14ac:dyDescent="0.2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  <c r="BA13585"/>
      <c r="BB13585"/>
      <c r="BC13585"/>
      <c r="BD13585"/>
    </row>
    <row r="13586" spans="1:56" s="4" customFormat="1" x14ac:dyDescent="0.2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  <c r="BA13586"/>
      <c r="BB13586"/>
      <c r="BC13586"/>
      <c r="BD13586"/>
    </row>
    <row r="13587" spans="1:56" s="4" customFormat="1" x14ac:dyDescent="0.2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  <c r="BA13587"/>
      <c r="BB13587"/>
      <c r="BC13587"/>
      <c r="BD13587"/>
    </row>
    <row r="13588" spans="1:56" s="4" customFormat="1" x14ac:dyDescent="0.2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  <c r="BA13588"/>
      <c r="BB13588"/>
      <c r="BC13588"/>
      <c r="BD13588"/>
    </row>
    <row r="13589" spans="1:56" s="4" customFormat="1" x14ac:dyDescent="0.2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  <c r="BA13589"/>
      <c r="BB13589"/>
      <c r="BC13589"/>
      <c r="BD13589"/>
    </row>
    <row r="13590" spans="1:56" s="4" customFormat="1" x14ac:dyDescent="0.2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  <c r="BA13590"/>
      <c r="BB13590"/>
      <c r="BC13590"/>
      <c r="BD13590"/>
    </row>
    <row r="13591" spans="1:56" s="4" customFormat="1" x14ac:dyDescent="0.2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  <c r="BA13591"/>
      <c r="BB13591"/>
      <c r="BC13591"/>
      <c r="BD13591"/>
    </row>
    <row r="13592" spans="1:56" s="4" customFormat="1" x14ac:dyDescent="0.2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  <c r="BA13592"/>
      <c r="BB13592"/>
      <c r="BC13592"/>
      <c r="BD13592"/>
    </row>
    <row r="13593" spans="1:56" s="4" customFormat="1" x14ac:dyDescent="0.2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  <c r="BA13593"/>
      <c r="BB13593"/>
      <c r="BC13593"/>
      <c r="BD13593"/>
    </row>
    <row r="13594" spans="1:56" s="4" customFormat="1" x14ac:dyDescent="0.2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  <c r="BA13594"/>
      <c r="BB13594"/>
      <c r="BC13594"/>
      <c r="BD13594"/>
    </row>
    <row r="13595" spans="1:56" s="4" customFormat="1" x14ac:dyDescent="0.2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  <c r="BA13595"/>
      <c r="BB13595"/>
      <c r="BC13595"/>
      <c r="BD13595"/>
    </row>
    <row r="13596" spans="1:56" s="4" customFormat="1" x14ac:dyDescent="0.2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  <c r="BA13596"/>
      <c r="BB13596"/>
      <c r="BC13596"/>
      <c r="BD13596"/>
    </row>
    <row r="13597" spans="1:56" s="4" customFormat="1" x14ac:dyDescent="0.2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  <c r="BA13597"/>
      <c r="BB13597"/>
      <c r="BC13597"/>
      <c r="BD13597"/>
    </row>
    <row r="13598" spans="1:56" s="4" customFormat="1" x14ac:dyDescent="0.2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  <c r="BA13598"/>
      <c r="BB13598"/>
      <c r="BC13598"/>
      <c r="BD13598"/>
    </row>
    <row r="13599" spans="1:56" s="4" customFormat="1" x14ac:dyDescent="0.2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  <c r="BA13599"/>
      <c r="BB13599"/>
      <c r="BC13599"/>
      <c r="BD13599"/>
    </row>
    <row r="13600" spans="1:56" s="4" customFormat="1" x14ac:dyDescent="0.2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  <c r="BA13600"/>
      <c r="BB13600"/>
      <c r="BC13600"/>
      <c r="BD13600"/>
    </row>
    <row r="13601" spans="1:56" s="4" customFormat="1" x14ac:dyDescent="0.2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  <c r="BA13601"/>
      <c r="BB13601"/>
      <c r="BC13601"/>
      <c r="BD13601"/>
    </row>
    <row r="13602" spans="1:56" s="4" customFormat="1" x14ac:dyDescent="0.2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  <c r="BA13602"/>
      <c r="BB13602"/>
      <c r="BC13602"/>
      <c r="BD13602"/>
    </row>
    <row r="13603" spans="1:56" s="4" customFormat="1" x14ac:dyDescent="0.2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  <c r="BA13603"/>
      <c r="BB13603"/>
      <c r="BC13603"/>
      <c r="BD13603"/>
    </row>
    <row r="13604" spans="1:56" s="4" customFormat="1" x14ac:dyDescent="0.2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  <c r="BA13604"/>
      <c r="BB13604"/>
      <c r="BC13604"/>
      <c r="BD13604"/>
    </row>
    <row r="13605" spans="1:56" s="4" customFormat="1" x14ac:dyDescent="0.2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  <c r="BA13605"/>
      <c r="BB13605"/>
      <c r="BC13605"/>
      <c r="BD13605"/>
    </row>
    <row r="13606" spans="1:56" s="4" customFormat="1" x14ac:dyDescent="0.2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  <c r="BA13606"/>
      <c r="BB13606"/>
      <c r="BC13606"/>
      <c r="BD13606"/>
    </row>
    <row r="13607" spans="1:56" s="4" customFormat="1" x14ac:dyDescent="0.2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  <c r="BA13607"/>
      <c r="BB13607"/>
      <c r="BC13607"/>
      <c r="BD13607"/>
    </row>
    <row r="13608" spans="1:56" s="4" customFormat="1" x14ac:dyDescent="0.2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  <c r="BA13608"/>
      <c r="BB13608"/>
      <c r="BC13608"/>
      <c r="BD13608"/>
    </row>
    <row r="13609" spans="1:56" s="4" customFormat="1" x14ac:dyDescent="0.2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  <c r="BA13609"/>
      <c r="BB13609"/>
      <c r="BC13609"/>
      <c r="BD13609"/>
    </row>
    <row r="13610" spans="1:56" s="4" customFormat="1" x14ac:dyDescent="0.2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  <c r="BA13610"/>
      <c r="BB13610"/>
      <c r="BC13610"/>
      <c r="BD13610"/>
    </row>
    <row r="13611" spans="1:56" s="4" customFormat="1" x14ac:dyDescent="0.2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  <c r="BA13611"/>
      <c r="BB13611"/>
      <c r="BC13611"/>
      <c r="BD13611"/>
    </row>
    <row r="13612" spans="1:56" s="4" customFormat="1" x14ac:dyDescent="0.2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  <c r="BA13612"/>
      <c r="BB13612"/>
      <c r="BC13612"/>
      <c r="BD13612"/>
    </row>
    <row r="13613" spans="1:56" s="4" customFormat="1" x14ac:dyDescent="0.2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  <c r="BA13613"/>
      <c r="BB13613"/>
      <c r="BC13613"/>
      <c r="BD13613"/>
    </row>
    <row r="13614" spans="1:56" s="4" customFormat="1" x14ac:dyDescent="0.2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  <c r="BA13614"/>
      <c r="BB13614"/>
      <c r="BC13614"/>
      <c r="BD13614"/>
    </row>
    <row r="13615" spans="1:56" s="4" customFormat="1" x14ac:dyDescent="0.2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  <c r="BA13615"/>
      <c r="BB13615"/>
      <c r="BC13615"/>
      <c r="BD13615"/>
    </row>
    <row r="13616" spans="1:56" s="4" customFormat="1" x14ac:dyDescent="0.2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  <c r="BA13616"/>
      <c r="BB13616"/>
      <c r="BC13616"/>
      <c r="BD13616"/>
    </row>
    <row r="13617" spans="1:56" s="4" customFormat="1" x14ac:dyDescent="0.2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  <c r="BA13617"/>
      <c r="BB13617"/>
      <c r="BC13617"/>
      <c r="BD13617"/>
    </row>
    <row r="13618" spans="1:56" s="4" customFormat="1" x14ac:dyDescent="0.2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  <c r="BA13618"/>
      <c r="BB13618"/>
      <c r="BC13618"/>
      <c r="BD13618"/>
    </row>
    <row r="13619" spans="1:56" s="4" customFormat="1" x14ac:dyDescent="0.2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  <c r="BA13619"/>
      <c r="BB13619"/>
      <c r="BC13619"/>
      <c r="BD13619"/>
    </row>
    <row r="13620" spans="1:56" s="4" customFormat="1" x14ac:dyDescent="0.2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  <c r="BA13620"/>
      <c r="BB13620"/>
      <c r="BC13620"/>
      <c r="BD13620"/>
    </row>
    <row r="13621" spans="1:56" s="4" customFormat="1" x14ac:dyDescent="0.2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  <c r="BA13621"/>
      <c r="BB13621"/>
      <c r="BC13621"/>
      <c r="BD13621"/>
    </row>
    <row r="13622" spans="1:56" s="4" customFormat="1" x14ac:dyDescent="0.2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  <c r="BA13622"/>
      <c r="BB13622"/>
      <c r="BC13622"/>
      <c r="BD13622"/>
    </row>
    <row r="13623" spans="1:56" s="4" customFormat="1" x14ac:dyDescent="0.2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  <c r="BA13623"/>
      <c r="BB13623"/>
      <c r="BC13623"/>
      <c r="BD13623"/>
    </row>
    <row r="13624" spans="1:56" s="4" customFormat="1" x14ac:dyDescent="0.2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  <c r="BA13624"/>
      <c r="BB13624"/>
      <c r="BC13624"/>
      <c r="BD13624"/>
    </row>
    <row r="13625" spans="1:56" s="4" customFormat="1" x14ac:dyDescent="0.2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  <c r="BA13625"/>
      <c r="BB13625"/>
      <c r="BC13625"/>
      <c r="BD13625"/>
    </row>
    <row r="13626" spans="1:56" s="4" customFormat="1" x14ac:dyDescent="0.2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  <c r="BA13626"/>
      <c r="BB13626"/>
      <c r="BC13626"/>
      <c r="BD13626"/>
    </row>
    <row r="13627" spans="1:56" s="4" customFormat="1" x14ac:dyDescent="0.2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  <c r="BA13627"/>
      <c r="BB13627"/>
      <c r="BC13627"/>
      <c r="BD13627"/>
    </row>
    <row r="13628" spans="1:56" s="4" customFormat="1" x14ac:dyDescent="0.2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  <c r="BA13628"/>
      <c r="BB13628"/>
      <c r="BC13628"/>
      <c r="BD13628"/>
    </row>
    <row r="13629" spans="1:56" s="4" customFormat="1" x14ac:dyDescent="0.2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  <c r="BA13629"/>
      <c r="BB13629"/>
      <c r="BC13629"/>
      <c r="BD13629"/>
    </row>
    <row r="13630" spans="1:56" s="4" customFormat="1" x14ac:dyDescent="0.2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  <c r="BA13630"/>
      <c r="BB13630"/>
      <c r="BC13630"/>
      <c r="BD13630"/>
    </row>
    <row r="13631" spans="1:56" s="4" customFormat="1" x14ac:dyDescent="0.2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  <c r="BA13631"/>
      <c r="BB13631"/>
      <c r="BC13631"/>
      <c r="BD13631"/>
    </row>
    <row r="13632" spans="1:56" s="4" customFormat="1" x14ac:dyDescent="0.2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  <c r="BA13632"/>
      <c r="BB13632"/>
      <c r="BC13632"/>
      <c r="BD13632"/>
    </row>
    <row r="13633" spans="1:56" s="4" customFormat="1" x14ac:dyDescent="0.2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  <c r="BA13633"/>
      <c r="BB13633"/>
      <c r="BC13633"/>
      <c r="BD13633"/>
    </row>
    <row r="13634" spans="1:56" s="4" customFormat="1" x14ac:dyDescent="0.2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  <c r="BA13634"/>
      <c r="BB13634"/>
      <c r="BC13634"/>
      <c r="BD13634"/>
    </row>
    <row r="13635" spans="1:56" s="4" customFormat="1" x14ac:dyDescent="0.2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  <c r="BA13635"/>
      <c r="BB13635"/>
      <c r="BC13635"/>
      <c r="BD13635"/>
    </row>
    <row r="13636" spans="1:56" s="4" customFormat="1" x14ac:dyDescent="0.2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  <c r="BA13636"/>
      <c r="BB13636"/>
      <c r="BC13636"/>
      <c r="BD13636"/>
    </row>
    <row r="13637" spans="1:56" s="4" customFormat="1" x14ac:dyDescent="0.2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  <c r="BA13637"/>
      <c r="BB13637"/>
      <c r="BC13637"/>
      <c r="BD13637"/>
    </row>
    <row r="13638" spans="1:56" s="4" customFormat="1" x14ac:dyDescent="0.2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  <c r="BA13638"/>
      <c r="BB13638"/>
      <c r="BC13638"/>
      <c r="BD13638"/>
    </row>
    <row r="13639" spans="1:56" s="4" customFormat="1" x14ac:dyDescent="0.2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  <c r="BA13639"/>
      <c r="BB13639"/>
      <c r="BC13639"/>
      <c r="BD13639"/>
    </row>
    <row r="13640" spans="1:56" s="4" customFormat="1" x14ac:dyDescent="0.2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  <c r="BA13640"/>
      <c r="BB13640"/>
      <c r="BC13640"/>
      <c r="BD13640"/>
    </row>
    <row r="13641" spans="1:56" s="4" customFormat="1" x14ac:dyDescent="0.2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  <c r="BA13641"/>
      <c r="BB13641"/>
      <c r="BC13641"/>
      <c r="BD13641"/>
    </row>
    <row r="13642" spans="1:56" s="4" customFormat="1" x14ac:dyDescent="0.2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  <c r="BA13642"/>
      <c r="BB13642"/>
      <c r="BC13642"/>
      <c r="BD13642"/>
    </row>
    <row r="13643" spans="1:56" s="4" customFormat="1" x14ac:dyDescent="0.2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  <c r="BA13643"/>
      <c r="BB13643"/>
      <c r="BC13643"/>
      <c r="BD13643"/>
    </row>
    <row r="13644" spans="1:56" s="4" customFormat="1" x14ac:dyDescent="0.2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  <c r="BA13644"/>
      <c r="BB13644"/>
      <c r="BC13644"/>
      <c r="BD13644"/>
    </row>
    <row r="13645" spans="1:56" s="4" customFormat="1" x14ac:dyDescent="0.2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  <c r="BA13645"/>
      <c r="BB13645"/>
      <c r="BC13645"/>
      <c r="BD13645"/>
    </row>
    <row r="13646" spans="1:56" s="4" customFormat="1" x14ac:dyDescent="0.2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  <c r="BA13646"/>
      <c r="BB13646"/>
      <c r="BC13646"/>
      <c r="BD13646"/>
    </row>
    <row r="13647" spans="1:56" s="4" customFormat="1" x14ac:dyDescent="0.2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  <c r="BA13647"/>
      <c r="BB13647"/>
      <c r="BC13647"/>
      <c r="BD13647"/>
    </row>
    <row r="13648" spans="1:56" s="4" customFormat="1" x14ac:dyDescent="0.2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  <c r="BA13648"/>
      <c r="BB13648"/>
      <c r="BC13648"/>
      <c r="BD13648"/>
    </row>
    <row r="13649" spans="1:56" s="4" customFormat="1" x14ac:dyDescent="0.2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  <c r="BA13649"/>
      <c r="BB13649"/>
      <c r="BC13649"/>
      <c r="BD13649"/>
    </row>
    <row r="13650" spans="1:56" s="4" customFormat="1" x14ac:dyDescent="0.2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  <c r="BA13650"/>
      <c r="BB13650"/>
      <c r="BC13650"/>
      <c r="BD13650"/>
    </row>
    <row r="13651" spans="1:56" s="4" customFormat="1" x14ac:dyDescent="0.2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  <c r="BA13651"/>
      <c r="BB13651"/>
      <c r="BC13651"/>
      <c r="BD13651"/>
    </row>
    <row r="13652" spans="1:56" s="4" customFormat="1" x14ac:dyDescent="0.2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  <c r="BA13652"/>
      <c r="BB13652"/>
      <c r="BC13652"/>
      <c r="BD13652"/>
    </row>
    <row r="13653" spans="1:56" s="4" customFormat="1" x14ac:dyDescent="0.2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  <c r="BA13653"/>
      <c r="BB13653"/>
      <c r="BC13653"/>
      <c r="BD13653"/>
    </row>
    <row r="13654" spans="1:56" s="4" customFormat="1" x14ac:dyDescent="0.2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  <c r="BA13654"/>
      <c r="BB13654"/>
      <c r="BC13654"/>
      <c r="BD13654"/>
    </row>
    <row r="13655" spans="1:56" s="4" customFormat="1" x14ac:dyDescent="0.2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  <c r="BA13655"/>
      <c r="BB13655"/>
      <c r="BC13655"/>
      <c r="BD13655"/>
    </row>
    <row r="13656" spans="1:56" s="4" customFormat="1" x14ac:dyDescent="0.2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  <c r="BA13656"/>
      <c r="BB13656"/>
      <c r="BC13656"/>
      <c r="BD13656"/>
    </row>
    <row r="13657" spans="1:56" s="4" customFormat="1" x14ac:dyDescent="0.2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  <c r="BA13657"/>
      <c r="BB13657"/>
      <c r="BC13657"/>
      <c r="BD13657"/>
    </row>
    <row r="13658" spans="1:56" s="4" customFormat="1" x14ac:dyDescent="0.2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  <c r="BA13658"/>
      <c r="BB13658"/>
      <c r="BC13658"/>
      <c r="BD13658"/>
    </row>
    <row r="13659" spans="1:56" s="4" customFormat="1" x14ac:dyDescent="0.2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  <c r="BA13659"/>
      <c r="BB13659"/>
      <c r="BC13659"/>
      <c r="BD13659"/>
    </row>
    <row r="13660" spans="1:56" s="4" customFormat="1" x14ac:dyDescent="0.2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  <c r="BA13660"/>
      <c r="BB13660"/>
      <c r="BC13660"/>
      <c r="BD13660"/>
    </row>
    <row r="13661" spans="1:56" s="4" customFormat="1" x14ac:dyDescent="0.2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  <c r="BA13661"/>
      <c r="BB13661"/>
      <c r="BC13661"/>
      <c r="BD13661"/>
    </row>
    <row r="13662" spans="1:56" s="4" customFormat="1" x14ac:dyDescent="0.2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  <c r="BA13662"/>
      <c r="BB13662"/>
      <c r="BC13662"/>
      <c r="BD13662"/>
    </row>
    <row r="13663" spans="1:56" s="4" customFormat="1" x14ac:dyDescent="0.2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  <c r="BA13663"/>
      <c r="BB13663"/>
      <c r="BC13663"/>
      <c r="BD13663"/>
    </row>
    <row r="13664" spans="1:56" s="4" customFormat="1" x14ac:dyDescent="0.2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  <c r="BA13664"/>
      <c r="BB13664"/>
      <c r="BC13664"/>
      <c r="BD13664"/>
    </row>
    <row r="13665" spans="1:56" s="4" customFormat="1" x14ac:dyDescent="0.2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  <c r="BA13665"/>
      <c r="BB13665"/>
      <c r="BC13665"/>
      <c r="BD13665"/>
    </row>
    <row r="13666" spans="1:56" s="4" customFormat="1" x14ac:dyDescent="0.2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  <c r="BA13666"/>
      <c r="BB13666"/>
      <c r="BC13666"/>
      <c r="BD13666"/>
    </row>
    <row r="13667" spans="1:56" s="4" customFormat="1" x14ac:dyDescent="0.2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  <c r="BA13667"/>
      <c r="BB13667"/>
      <c r="BC13667"/>
      <c r="BD13667"/>
    </row>
    <row r="13668" spans="1:56" s="4" customFormat="1" x14ac:dyDescent="0.2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  <c r="BA13668"/>
      <c r="BB13668"/>
      <c r="BC13668"/>
      <c r="BD13668"/>
    </row>
    <row r="13669" spans="1:56" s="4" customFormat="1" x14ac:dyDescent="0.2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  <c r="BA13669"/>
      <c r="BB13669"/>
      <c r="BC13669"/>
      <c r="BD13669"/>
    </row>
    <row r="13670" spans="1:56" s="4" customFormat="1" x14ac:dyDescent="0.2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  <c r="BA13670"/>
      <c r="BB13670"/>
      <c r="BC13670"/>
      <c r="BD13670"/>
    </row>
    <row r="13671" spans="1:56" s="4" customFormat="1" x14ac:dyDescent="0.2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  <c r="BA13671"/>
      <c r="BB13671"/>
      <c r="BC13671"/>
      <c r="BD13671"/>
    </row>
    <row r="13672" spans="1:56" s="4" customFormat="1" x14ac:dyDescent="0.2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  <c r="BA13672"/>
      <c r="BB13672"/>
      <c r="BC13672"/>
      <c r="BD13672"/>
    </row>
    <row r="13673" spans="1:56" s="4" customFormat="1" x14ac:dyDescent="0.2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  <c r="BA13673"/>
      <c r="BB13673"/>
      <c r="BC13673"/>
      <c r="BD13673"/>
    </row>
    <row r="13674" spans="1:56" s="4" customFormat="1" x14ac:dyDescent="0.2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  <c r="BA13674"/>
      <c r="BB13674"/>
      <c r="BC13674"/>
      <c r="BD13674"/>
    </row>
    <row r="13675" spans="1:56" s="4" customFormat="1" x14ac:dyDescent="0.2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  <c r="BA13675"/>
      <c r="BB13675"/>
      <c r="BC13675"/>
      <c r="BD13675"/>
    </row>
    <row r="13676" spans="1:56" s="4" customFormat="1" x14ac:dyDescent="0.2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  <c r="BA13676"/>
      <c r="BB13676"/>
      <c r="BC13676"/>
      <c r="BD13676"/>
    </row>
    <row r="13677" spans="1:56" s="4" customFormat="1" x14ac:dyDescent="0.2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  <c r="BA13677"/>
      <c r="BB13677"/>
      <c r="BC13677"/>
      <c r="BD13677"/>
    </row>
    <row r="13678" spans="1:56" s="4" customFormat="1" x14ac:dyDescent="0.2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  <c r="BA13678"/>
      <c r="BB13678"/>
      <c r="BC13678"/>
      <c r="BD13678"/>
    </row>
    <row r="13679" spans="1:56" s="4" customFormat="1" x14ac:dyDescent="0.2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  <c r="BA13679"/>
      <c r="BB13679"/>
      <c r="BC13679"/>
      <c r="BD13679"/>
    </row>
    <row r="13680" spans="1:56" s="4" customFormat="1" x14ac:dyDescent="0.2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  <c r="BA13680"/>
      <c r="BB13680"/>
      <c r="BC13680"/>
      <c r="BD13680"/>
    </row>
    <row r="13681" spans="1:56" s="4" customFormat="1" x14ac:dyDescent="0.2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  <c r="BA13681"/>
      <c r="BB13681"/>
      <c r="BC13681"/>
      <c r="BD13681"/>
    </row>
    <row r="13682" spans="1:56" s="4" customFormat="1" x14ac:dyDescent="0.2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  <c r="BA13682"/>
      <c r="BB13682"/>
      <c r="BC13682"/>
      <c r="BD13682"/>
    </row>
    <row r="13683" spans="1:56" s="4" customFormat="1" x14ac:dyDescent="0.2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  <c r="BA13683"/>
      <c r="BB13683"/>
      <c r="BC13683"/>
      <c r="BD13683"/>
    </row>
    <row r="13684" spans="1:56" s="4" customFormat="1" x14ac:dyDescent="0.2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  <c r="BA13684"/>
      <c r="BB13684"/>
      <c r="BC13684"/>
      <c r="BD13684"/>
    </row>
    <row r="13685" spans="1:56" s="4" customFormat="1" x14ac:dyDescent="0.2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  <c r="BA13685"/>
      <c r="BB13685"/>
      <c r="BC13685"/>
      <c r="BD13685"/>
    </row>
    <row r="13686" spans="1:56" s="4" customFormat="1" x14ac:dyDescent="0.2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  <c r="BA13686"/>
      <c r="BB13686"/>
      <c r="BC13686"/>
      <c r="BD13686"/>
    </row>
    <row r="13687" spans="1:56" s="4" customFormat="1" x14ac:dyDescent="0.2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  <c r="BA13687"/>
      <c r="BB13687"/>
      <c r="BC13687"/>
      <c r="BD13687"/>
    </row>
    <row r="13688" spans="1:56" s="4" customFormat="1" x14ac:dyDescent="0.2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  <c r="BA13688"/>
      <c r="BB13688"/>
      <c r="BC13688"/>
      <c r="BD13688"/>
    </row>
    <row r="13689" spans="1:56" s="4" customFormat="1" x14ac:dyDescent="0.2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  <c r="BA13689"/>
      <c r="BB13689"/>
      <c r="BC13689"/>
      <c r="BD13689"/>
    </row>
    <row r="13690" spans="1:56" s="4" customFormat="1" x14ac:dyDescent="0.2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  <c r="BA13690"/>
      <c r="BB13690"/>
      <c r="BC13690"/>
      <c r="BD13690"/>
    </row>
    <row r="13691" spans="1:56" s="4" customFormat="1" x14ac:dyDescent="0.2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  <c r="BA13691"/>
      <c r="BB13691"/>
      <c r="BC13691"/>
      <c r="BD13691"/>
    </row>
    <row r="13692" spans="1:56" s="4" customFormat="1" x14ac:dyDescent="0.2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  <c r="BA13692"/>
      <c r="BB13692"/>
      <c r="BC13692"/>
      <c r="BD13692"/>
    </row>
    <row r="13693" spans="1:56" s="4" customFormat="1" x14ac:dyDescent="0.2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  <c r="BA13693"/>
      <c r="BB13693"/>
      <c r="BC13693"/>
      <c r="BD13693"/>
    </row>
    <row r="13694" spans="1:56" s="4" customFormat="1" x14ac:dyDescent="0.2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  <c r="BA13694"/>
      <c r="BB13694"/>
      <c r="BC13694"/>
      <c r="BD13694"/>
    </row>
    <row r="13695" spans="1:56" s="4" customFormat="1" x14ac:dyDescent="0.2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  <c r="BA13695"/>
      <c r="BB13695"/>
      <c r="BC13695"/>
      <c r="BD13695"/>
    </row>
    <row r="13696" spans="1:56" s="4" customFormat="1" x14ac:dyDescent="0.2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  <c r="BA13696"/>
      <c r="BB13696"/>
      <c r="BC13696"/>
      <c r="BD13696"/>
    </row>
    <row r="13697" spans="1:56" s="4" customFormat="1" x14ac:dyDescent="0.2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  <c r="BA13697"/>
      <c r="BB13697"/>
      <c r="BC13697"/>
      <c r="BD13697"/>
    </row>
    <row r="13698" spans="1:56" s="4" customFormat="1" x14ac:dyDescent="0.2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  <c r="BA13698"/>
      <c r="BB13698"/>
      <c r="BC13698"/>
      <c r="BD13698"/>
    </row>
    <row r="13699" spans="1:56" s="4" customFormat="1" x14ac:dyDescent="0.2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  <c r="BA13699"/>
      <c r="BB13699"/>
      <c r="BC13699"/>
      <c r="BD13699"/>
    </row>
    <row r="13700" spans="1:56" s="4" customFormat="1" x14ac:dyDescent="0.2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  <c r="BA13700"/>
      <c r="BB13700"/>
      <c r="BC13700"/>
      <c r="BD13700"/>
    </row>
    <row r="13701" spans="1:56" s="4" customFormat="1" x14ac:dyDescent="0.2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  <c r="BA13701"/>
      <c r="BB13701"/>
      <c r="BC13701"/>
      <c r="BD13701"/>
    </row>
    <row r="13702" spans="1:56" s="4" customFormat="1" x14ac:dyDescent="0.2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  <c r="BA13702"/>
      <c r="BB13702"/>
      <c r="BC13702"/>
      <c r="BD13702"/>
    </row>
    <row r="13703" spans="1:56" s="4" customFormat="1" x14ac:dyDescent="0.2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  <c r="BA13703"/>
      <c r="BB13703"/>
      <c r="BC13703"/>
      <c r="BD13703"/>
    </row>
    <row r="13704" spans="1:56" s="4" customFormat="1" x14ac:dyDescent="0.2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  <c r="BA13704"/>
      <c r="BB13704"/>
      <c r="BC13704"/>
      <c r="BD13704"/>
    </row>
    <row r="13705" spans="1:56" s="4" customFormat="1" x14ac:dyDescent="0.2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  <c r="BA13705"/>
      <c r="BB13705"/>
      <c r="BC13705"/>
      <c r="BD13705"/>
    </row>
    <row r="13706" spans="1:56" s="4" customFormat="1" x14ac:dyDescent="0.2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  <c r="BA13706"/>
      <c r="BB13706"/>
      <c r="BC13706"/>
      <c r="BD13706"/>
    </row>
    <row r="13707" spans="1:56" s="4" customFormat="1" x14ac:dyDescent="0.2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  <c r="BA13707"/>
      <c r="BB13707"/>
      <c r="BC13707"/>
      <c r="BD13707"/>
    </row>
    <row r="13708" spans="1:56" s="4" customFormat="1" x14ac:dyDescent="0.2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  <c r="BA13708"/>
      <c r="BB13708"/>
      <c r="BC13708"/>
      <c r="BD13708"/>
    </row>
    <row r="13709" spans="1:56" s="4" customFormat="1" x14ac:dyDescent="0.2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  <c r="BA13709"/>
      <c r="BB13709"/>
      <c r="BC13709"/>
      <c r="BD13709"/>
    </row>
    <row r="13710" spans="1:56" s="4" customFormat="1" x14ac:dyDescent="0.2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  <c r="BA13710"/>
      <c r="BB13710"/>
      <c r="BC13710"/>
      <c r="BD13710"/>
    </row>
    <row r="13711" spans="1:56" s="4" customFormat="1" x14ac:dyDescent="0.2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  <c r="BA13711"/>
      <c r="BB13711"/>
      <c r="BC13711"/>
      <c r="BD13711"/>
    </row>
    <row r="13712" spans="1:56" s="4" customFormat="1" x14ac:dyDescent="0.2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  <c r="BA13712"/>
      <c r="BB13712"/>
      <c r="BC13712"/>
      <c r="BD13712"/>
    </row>
    <row r="13713" spans="1:56" s="4" customFormat="1" x14ac:dyDescent="0.2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  <c r="BA13713"/>
      <c r="BB13713"/>
      <c r="BC13713"/>
      <c r="BD13713"/>
    </row>
    <row r="13714" spans="1:56" s="4" customFormat="1" x14ac:dyDescent="0.2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  <c r="BA13714"/>
      <c r="BB13714"/>
      <c r="BC13714"/>
      <c r="BD13714"/>
    </row>
    <row r="13715" spans="1:56" s="4" customFormat="1" x14ac:dyDescent="0.2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  <c r="BA13715"/>
      <c r="BB13715"/>
      <c r="BC13715"/>
      <c r="BD13715"/>
    </row>
    <row r="13716" spans="1:56" s="4" customFormat="1" x14ac:dyDescent="0.2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  <c r="BA13716"/>
      <c r="BB13716"/>
      <c r="BC13716"/>
      <c r="BD13716"/>
    </row>
    <row r="13717" spans="1:56" s="4" customFormat="1" x14ac:dyDescent="0.2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  <c r="BA13717"/>
      <c r="BB13717"/>
      <c r="BC13717"/>
      <c r="BD13717"/>
    </row>
    <row r="13718" spans="1:56" s="4" customFormat="1" x14ac:dyDescent="0.2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  <c r="BA13718"/>
      <c r="BB13718"/>
      <c r="BC13718"/>
      <c r="BD13718"/>
    </row>
    <row r="13719" spans="1:56" s="4" customFormat="1" x14ac:dyDescent="0.2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  <c r="BA13719"/>
      <c r="BB13719"/>
      <c r="BC13719"/>
      <c r="BD13719"/>
    </row>
    <row r="13720" spans="1:56" s="4" customFormat="1" x14ac:dyDescent="0.2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  <c r="BA13720"/>
      <c r="BB13720"/>
      <c r="BC13720"/>
      <c r="BD13720"/>
    </row>
    <row r="13721" spans="1:56" s="4" customFormat="1" x14ac:dyDescent="0.2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  <c r="BA13721"/>
      <c r="BB13721"/>
      <c r="BC13721"/>
      <c r="BD13721"/>
    </row>
    <row r="13722" spans="1:56" s="4" customFormat="1" x14ac:dyDescent="0.2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  <c r="BA13722"/>
      <c r="BB13722"/>
      <c r="BC13722"/>
      <c r="BD13722"/>
    </row>
    <row r="13723" spans="1:56" s="4" customFormat="1" x14ac:dyDescent="0.2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  <c r="BA13723"/>
      <c r="BB13723"/>
      <c r="BC13723"/>
      <c r="BD13723"/>
    </row>
    <row r="13724" spans="1:56" s="4" customFormat="1" x14ac:dyDescent="0.2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  <c r="BA13724"/>
      <c r="BB13724"/>
      <c r="BC13724"/>
      <c r="BD13724"/>
    </row>
    <row r="13725" spans="1:56" s="4" customFormat="1" x14ac:dyDescent="0.2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  <c r="BA13725"/>
      <c r="BB13725"/>
      <c r="BC13725"/>
      <c r="BD13725"/>
    </row>
    <row r="13726" spans="1:56" s="4" customFormat="1" x14ac:dyDescent="0.2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  <c r="BA13726"/>
      <c r="BB13726"/>
      <c r="BC13726"/>
      <c r="BD13726"/>
    </row>
    <row r="13727" spans="1:56" s="4" customFormat="1" x14ac:dyDescent="0.2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  <c r="BA13727"/>
      <c r="BB13727"/>
      <c r="BC13727"/>
      <c r="BD13727"/>
    </row>
    <row r="13728" spans="1:56" s="4" customFormat="1" x14ac:dyDescent="0.2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  <c r="BA13728"/>
      <c r="BB13728"/>
      <c r="BC13728"/>
      <c r="BD13728"/>
    </row>
    <row r="13729" spans="1:56" s="4" customFormat="1" x14ac:dyDescent="0.2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  <c r="BA13729"/>
      <c r="BB13729"/>
      <c r="BC13729"/>
      <c r="BD13729"/>
    </row>
    <row r="13730" spans="1:56" s="4" customFormat="1" x14ac:dyDescent="0.2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  <c r="BA13730"/>
      <c r="BB13730"/>
      <c r="BC13730"/>
      <c r="BD13730"/>
    </row>
    <row r="13731" spans="1:56" s="4" customFormat="1" x14ac:dyDescent="0.2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  <c r="BA13731"/>
      <c r="BB13731"/>
      <c r="BC13731"/>
      <c r="BD13731"/>
    </row>
    <row r="13732" spans="1:56" s="4" customFormat="1" x14ac:dyDescent="0.2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  <c r="BA13732"/>
      <c r="BB13732"/>
      <c r="BC13732"/>
      <c r="BD13732"/>
    </row>
    <row r="13733" spans="1:56" s="4" customFormat="1" x14ac:dyDescent="0.2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  <c r="BA13733"/>
      <c r="BB13733"/>
      <c r="BC13733"/>
      <c r="BD13733"/>
    </row>
    <row r="13734" spans="1:56" s="4" customFormat="1" x14ac:dyDescent="0.2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  <c r="BA13734"/>
      <c r="BB13734"/>
      <c r="BC13734"/>
      <c r="BD13734"/>
    </row>
    <row r="13735" spans="1:56" s="4" customFormat="1" x14ac:dyDescent="0.2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  <c r="BA13735"/>
      <c r="BB13735"/>
      <c r="BC13735"/>
      <c r="BD13735"/>
    </row>
    <row r="13736" spans="1:56" s="4" customFormat="1" x14ac:dyDescent="0.2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  <c r="BA13736"/>
      <c r="BB13736"/>
      <c r="BC13736"/>
      <c r="BD13736"/>
    </row>
    <row r="13737" spans="1:56" s="4" customFormat="1" x14ac:dyDescent="0.2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  <c r="BA13737"/>
      <c r="BB13737"/>
      <c r="BC13737"/>
      <c r="BD13737"/>
    </row>
    <row r="13738" spans="1:56" s="4" customFormat="1" x14ac:dyDescent="0.2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  <c r="BA13738"/>
      <c r="BB13738"/>
      <c r="BC13738"/>
      <c r="BD13738"/>
    </row>
    <row r="13739" spans="1:56" s="4" customFormat="1" x14ac:dyDescent="0.2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  <c r="BA13739"/>
      <c r="BB13739"/>
      <c r="BC13739"/>
      <c r="BD13739"/>
    </row>
    <row r="13740" spans="1:56" s="4" customFormat="1" x14ac:dyDescent="0.2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  <c r="BA13740"/>
      <c r="BB13740"/>
      <c r="BC13740"/>
      <c r="BD13740"/>
    </row>
    <row r="13741" spans="1:56" s="4" customFormat="1" x14ac:dyDescent="0.2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  <c r="BA13741"/>
      <c r="BB13741"/>
      <c r="BC13741"/>
      <c r="BD13741"/>
    </row>
    <row r="13742" spans="1:56" s="4" customFormat="1" x14ac:dyDescent="0.2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  <c r="BA13742"/>
      <c r="BB13742"/>
      <c r="BC13742"/>
      <c r="BD13742"/>
    </row>
    <row r="13743" spans="1:56" s="4" customFormat="1" x14ac:dyDescent="0.2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  <c r="BA13743"/>
      <c r="BB13743"/>
      <c r="BC13743"/>
      <c r="BD13743"/>
    </row>
    <row r="13744" spans="1:56" s="4" customFormat="1" x14ac:dyDescent="0.2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  <c r="BA13744"/>
      <c r="BB13744"/>
      <c r="BC13744"/>
      <c r="BD13744"/>
    </row>
    <row r="13745" spans="1:56" s="4" customFormat="1" x14ac:dyDescent="0.2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  <c r="BA13745"/>
      <c r="BB13745"/>
      <c r="BC13745"/>
      <c r="BD13745"/>
    </row>
    <row r="13746" spans="1:56" s="4" customFormat="1" x14ac:dyDescent="0.2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  <c r="BA13746"/>
      <c r="BB13746"/>
      <c r="BC13746"/>
      <c r="BD13746"/>
    </row>
    <row r="13747" spans="1:56" s="4" customFormat="1" x14ac:dyDescent="0.2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  <c r="BA13747"/>
      <c r="BB13747"/>
      <c r="BC13747"/>
      <c r="BD13747"/>
    </row>
    <row r="13748" spans="1:56" s="4" customFormat="1" x14ac:dyDescent="0.2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  <c r="BA13748"/>
      <c r="BB13748"/>
      <c r="BC13748"/>
      <c r="BD13748"/>
    </row>
    <row r="13749" spans="1:56" s="4" customFormat="1" x14ac:dyDescent="0.2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  <c r="BA13749"/>
      <c r="BB13749"/>
      <c r="BC13749"/>
      <c r="BD13749"/>
    </row>
    <row r="13750" spans="1:56" s="4" customFormat="1" x14ac:dyDescent="0.2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  <c r="BA13750"/>
      <c r="BB13750"/>
      <c r="BC13750"/>
      <c r="BD13750"/>
    </row>
    <row r="13751" spans="1:56" s="4" customFormat="1" x14ac:dyDescent="0.2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  <c r="BA13751"/>
      <c r="BB13751"/>
      <c r="BC13751"/>
      <c r="BD13751"/>
    </row>
    <row r="13752" spans="1:56" s="4" customFormat="1" x14ac:dyDescent="0.2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  <c r="BA13752"/>
      <c r="BB13752"/>
      <c r="BC13752"/>
      <c r="BD13752"/>
    </row>
    <row r="13753" spans="1:56" s="4" customFormat="1" x14ac:dyDescent="0.2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  <c r="BA13753"/>
      <c r="BB13753"/>
      <c r="BC13753"/>
      <c r="BD13753"/>
    </row>
    <row r="13754" spans="1:56" s="4" customFormat="1" x14ac:dyDescent="0.2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  <c r="BA13754"/>
      <c r="BB13754"/>
      <c r="BC13754"/>
      <c r="BD13754"/>
    </row>
    <row r="13755" spans="1:56" s="4" customFormat="1" x14ac:dyDescent="0.2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  <c r="BA13755"/>
      <c r="BB13755"/>
      <c r="BC13755"/>
      <c r="BD13755"/>
    </row>
    <row r="13756" spans="1:56" s="4" customFormat="1" x14ac:dyDescent="0.2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  <c r="BA13756"/>
      <c r="BB13756"/>
      <c r="BC13756"/>
      <c r="BD13756"/>
    </row>
    <row r="13757" spans="1:56" s="4" customFormat="1" x14ac:dyDescent="0.2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  <c r="BA13757"/>
      <c r="BB13757"/>
      <c r="BC13757"/>
      <c r="BD13757"/>
    </row>
    <row r="13758" spans="1:56" s="4" customFormat="1" x14ac:dyDescent="0.2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  <c r="BA13758"/>
      <c r="BB13758"/>
      <c r="BC13758"/>
      <c r="BD13758"/>
    </row>
    <row r="13759" spans="1:56" s="4" customFormat="1" x14ac:dyDescent="0.2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  <c r="BA13759"/>
      <c r="BB13759"/>
      <c r="BC13759"/>
      <c r="BD13759"/>
    </row>
    <row r="13760" spans="1:56" s="4" customFormat="1" x14ac:dyDescent="0.2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  <c r="BA13760"/>
      <c r="BB13760"/>
      <c r="BC13760"/>
      <c r="BD13760"/>
    </row>
    <row r="13761" spans="1:56" s="4" customFormat="1" x14ac:dyDescent="0.2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  <c r="BA13761"/>
      <c r="BB13761"/>
      <c r="BC13761"/>
      <c r="BD13761"/>
    </row>
    <row r="13762" spans="1:56" s="4" customFormat="1" x14ac:dyDescent="0.2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  <c r="BA13762"/>
      <c r="BB13762"/>
      <c r="BC13762"/>
      <c r="BD13762"/>
    </row>
    <row r="13763" spans="1:56" s="4" customFormat="1" x14ac:dyDescent="0.2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  <c r="BA13763"/>
      <c r="BB13763"/>
      <c r="BC13763"/>
      <c r="BD13763"/>
    </row>
    <row r="13764" spans="1:56" s="4" customFormat="1" x14ac:dyDescent="0.2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  <c r="BA13764"/>
      <c r="BB13764"/>
      <c r="BC13764"/>
      <c r="BD13764"/>
    </row>
    <row r="13765" spans="1:56" s="4" customFormat="1" x14ac:dyDescent="0.2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  <c r="BA13765"/>
      <c r="BB13765"/>
      <c r="BC13765"/>
      <c r="BD13765"/>
    </row>
    <row r="13766" spans="1:56" s="4" customFormat="1" x14ac:dyDescent="0.2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  <c r="BA13766"/>
      <c r="BB13766"/>
      <c r="BC13766"/>
      <c r="BD13766"/>
    </row>
    <row r="13767" spans="1:56" s="4" customFormat="1" x14ac:dyDescent="0.2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  <c r="BA13767"/>
      <c r="BB13767"/>
      <c r="BC13767"/>
      <c r="BD13767"/>
    </row>
    <row r="13768" spans="1:56" s="4" customFormat="1" x14ac:dyDescent="0.2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  <c r="BA13768"/>
      <c r="BB13768"/>
      <c r="BC13768"/>
      <c r="BD13768"/>
    </row>
    <row r="13769" spans="1:56" s="4" customFormat="1" x14ac:dyDescent="0.2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  <c r="BA13769"/>
      <c r="BB13769"/>
      <c r="BC13769"/>
      <c r="BD13769"/>
    </row>
    <row r="13770" spans="1:56" s="4" customFormat="1" x14ac:dyDescent="0.2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  <c r="BA13770"/>
      <c r="BB13770"/>
      <c r="BC13770"/>
      <c r="BD13770"/>
    </row>
    <row r="13771" spans="1:56" s="4" customFormat="1" x14ac:dyDescent="0.2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  <c r="BA13771"/>
      <c r="BB13771"/>
      <c r="BC13771"/>
      <c r="BD13771"/>
    </row>
    <row r="13772" spans="1:56" s="4" customFormat="1" x14ac:dyDescent="0.2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  <c r="BA13772"/>
      <c r="BB13772"/>
      <c r="BC13772"/>
      <c r="BD13772"/>
    </row>
    <row r="13773" spans="1:56" s="4" customFormat="1" x14ac:dyDescent="0.2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  <c r="BA13773"/>
      <c r="BB13773"/>
      <c r="BC13773"/>
      <c r="BD13773"/>
    </row>
    <row r="13774" spans="1:56" s="4" customFormat="1" x14ac:dyDescent="0.2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  <c r="BA13774"/>
      <c r="BB13774"/>
      <c r="BC13774"/>
      <c r="BD13774"/>
    </row>
    <row r="13775" spans="1:56" s="4" customFormat="1" x14ac:dyDescent="0.2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  <c r="BA13775"/>
      <c r="BB13775"/>
      <c r="BC13775"/>
      <c r="BD13775"/>
    </row>
    <row r="13776" spans="1:56" s="4" customFormat="1" x14ac:dyDescent="0.2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  <c r="BA13776"/>
      <c r="BB13776"/>
      <c r="BC13776"/>
      <c r="BD13776"/>
    </row>
    <row r="13777" spans="1:56" s="4" customFormat="1" x14ac:dyDescent="0.2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  <c r="BA13777"/>
      <c r="BB13777"/>
      <c r="BC13777"/>
      <c r="BD13777"/>
    </row>
    <row r="13778" spans="1:56" s="4" customFormat="1" x14ac:dyDescent="0.2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  <c r="BA13778"/>
      <c r="BB13778"/>
      <c r="BC13778"/>
      <c r="BD13778"/>
    </row>
    <row r="13779" spans="1:56" s="4" customFormat="1" x14ac:dyDescent="0.2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  <c r="BA13779"/>
      <c r="BB13779"/>
      <c r="BC13779"/>
      <c r="BD13779"/>
    </row>
    <row r="13780" spans="1:56" s="4" customFormat="1" x14ac:dyDescent="0.2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  <c r="BA13780"/>
      <c r="BB13780"/>
      <c r="BC13780"/>
      <c r="BD13780"/>
    </row>
    <row r="13781" spans="1:56" s="4" customFormat="1" x14ac:dyDescent="0.2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  <c r="BA13781"/>
      <c r="BB13781"/>
      <c r="BC13781"/>
      <c r="BD13781"/>
    </row>
    <row r="13782" spans="1:56" s="4" customFormat="1" x14ac:dyDescent="0.2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  <c r="BA13782"/>
      <c r="BB13782"/>
      <c r="BC13782"/>
      <c r="BD13782"/>
    </row>
    <row r="13783" spans="1:56" s="4" customFormat="1" x14ac:dyDescent="0.2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  <c r="BA13783"/>
      <c r="BB13783"/>
      <c r="BC13783"/>
      <c r="BD13783"/>
    </row>
    <row r="13784" spans="1:56" s="4" customFormat="1" x14ac:dyDescent="0.2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  <c r="BA13784"/>
      <c r="BB13784"/>
      <c r="BC13784"/>
      <c r="BD13784"/>
    </row>
    <row r="13785" spans="1:56" s="4" customFormat="1" x14ac:dyDescent="0.2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  <c r="BA13785"/>
      <c r="BB13785"/>
      <c r="BC13785"/>
      <c r="BD13785"/>
    </row>
    <row r="13786" spans="1:56" s="4" customFormat="1" x14ac:dyDescent="0.2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  <c r="BA13786"/>
      <c r="BB13786"/>
      <c r="BC13786"/>
      <c r="BD13786"/>
    </row>
    <row r="13787" spans="1:56" s="4" customFormat="1" x14ac:dyDescent="0.2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  <c r="BA13787"/>
      <c r="BB13787"/>
      <c r="BC13787"/>
      <c r="BD13787"/>
    </row>
    <row r="13788" spans="1:56" s="4" customFormat="1" x14ac:dyDescent="0.2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  <c r="BA13788"/>
      <c r="BB13788"/>
      <c r="BC13788"/>
      <c r="BD13788"/>
    </row>
    <row r="13789" spans="1:56" s="4" customFormat="1" x14ac:dyDescent="0.2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  <c r="BA13789"/>
      <c r="BB13789"/>
      <c r="BC13789"/>
      <c r="BD13789"/>
    </row>
    <row r="13790" spans="1:56" s="4" customFormat="1" x14ac:dyDescent="0.2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  <c r="BA13790"/>
      <c r="BB13790"/>
      <c r="BC13790"/>
      <c r="BD13790"/>
    </row>
    <row r="13791" spans="1:56" s="4" customFormat="1" x14ac:dyDescent="0.2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  <c r="BA13791"/>
      <c r="BB13791"/>
      <c r="BC13791"/>
      <c r="BD13791"/>
    </row>
    <row r="13792" spans="1:56" s="4" customFormat="1" x14ac:dyDescent="0.2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  <c r="BA13792"/>
      <c r="BB13792"/>
      <c r="BC13792"/>
      <c r="BD13792"/>
    </row>
    <row r="13793" spans="1:56" s="4" customFormat="1" x14ac:dyDescent="0.2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  <c r="BA13793"/>
      <c r="BB13793"/>
      <c r="BC13793"/>
      <c r="BD13793"/>
    </row>
    <row r="13794" spans="1:56" s="4" customFormat="1" x14ac:dyDescent="0.2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  <c r="BA13794"/>
      <c r="BB13794"/>
      <c r="BC13794"/>
      <c r="BD13794"/>
    </row>
    <row r="13795" spans="1:56" s="4" customFormat="1" x14ac:dyDescent="0.2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  <c r="BA13795"/>
      <c r="BB13795"/>
      <c r="BC13795"/>
      <c r="BD13795"/>
    </row>
    <row r="13796" spans="1:56" s="4" customFormat="1" x14ac:dyDescent="0.2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  <c r="BA13796"/>
      <c r="BB13796"/>
      <c r="BC13796"/>
      <c r="BD13796"/>
    </row>
    <row r="13797" spans="1:56" s="4" customFormat="1" x14ac:dyDescent="0.2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  <c r="BA13797"/>
      <c r="BB13797"/>
      <c r="BC13797"/>
      <c r="BD13797"/>
    </row>
    <row r="13798" spans="1:56" s="4" customFormat="1" x14ac:dyDescent="0.2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  <c r="BA13798"/>
      <c r="BB13798"/>
      <c r="BC13798"/>
      <c r="BD13798"/>
    </row>
    <row r="13799" spans="1:56" s="4" customFormat="1" x14ac:dyDescent="0.2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  <c r="BA13799"/>
      <c r="BB13799"/>
      <c r="BC13799"/>
      <c r="BD13799"/>
    </row>
    <row r="13800" spans="1:56" s="4" customFormat="1" x14ac:dyDescent="0.2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  <c r="BA13800"/>
      <c r="BB13800"/>
      <c r="BC13800"/>
      <c r="BD13800"/>
    </row>
    <row r="13801" spans="1:56" s="4" customFormat="1" x14ac:dyDescent="0.2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  <c r="BA13801"/>
      <c r="BB13801"/>
      <c r="BC13801"/>
      <c r="BD13801"/>
    </row>
    <row r="13802" spans="1:56" s="4" customFormat="1" x14ac:dyDescent="0.2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  <c r="BA13802"/>
      <c r="BB13802"/>
      <c r="BC13802"/>
      <c r="BD13802"/>
    </row>
    <row r="13803" spans="1:56" s="4" customFormat="1" x14ac:dyDescent="0.2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  <c r="BA13803"/>
      <c r="BB13803"/>
      <c r="BC13803"/>
      <c r="BD13803"/>
    </row>
    <row r="13804" spans="1:56" s="4" customFormat="1" x14ac:dyDescent="0.2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  <c r="BA13804"/>
      <c r="BB13804"/>
      <c r="BC13804"/>
      <c r="BD13804"/>
    </row>
    <row r="13805" spans="1:56" s="4" customFormat="1" x14ac:dyDescent="0.2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  <c r="BA13805"/>
      <c r="BB13805"/>
      <c r="BC13805"/>
      <c r="BD13805"/>
    </row>
    <row r="13806" spans="1:56" s="4" customFormat="1" x14ac:dyDescent="0.2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  <c r="BA13806"/>
      <c r="BB13806"/>
      <c r="BC13806"/>
      <c r="BD13806"/>
    </row>
    <row r="13807" spans="1:56" s="4" customFormat="1" x14ac:dyDescent="0.2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  <c r="BA13807"/>
      <c r="BB13807"/>
      <c r="BC13807"/>
      <c r="BD13807"/>
    </row>
    <row r="13808" spans="1:56" s="4" customFormat="1" x14ac:dyDescent="0.2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  <c r="BA13808"/>
      <c r="BB13808"/>
      <c r="BC13808"/>
      <c r="BD13808"/>
    </row>
    <row r="13809" spans="1:56" s="4" customFormat="1" x14ac:dyDescent="0.2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  <c r="BA13809"/>
      <c r="BB13809"/>
      <c r="BC13809"/>
      <c r="BD13809"/>
    </row>
    <row r="13810" spans="1:56" s="4" customFormat="1" x14ac:dyDescent="0.2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  <c r="BA13810"/>
      <c r="BB13810"/>
      <c r="BC13810"/>
      <c r="BD13810"/>
    </row>
    <row r="13811" spans="1:56" s="4" customFormat="1" x14ac:dyDescent="0.2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  <c r="BA13811"/>
      <c r="BB13811"/>
      <c r="BC13811"/>
      <c r="BD13811"/>
    </row>
    <row r="13812" spans="1:56" s="4" customFormat="1" x14ac:dyDescent="0.2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  <c r="BA13812"/>
      <c r="BB13812"/>
      <c r="BC13812"/>
      <c r="BD13812"/>
    </row>
    <row r="13813" spans="1:56" s="4" customFormat="1" x14ac:dyDescent="0.2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  <c r="BA13813"/>
      <c r="BB13813"/>
      <c r="BC13813"/>
      <c r="BD13813"/>
    </row>
    <row r="13814" spans="1:56" s="4" customFormat="1" x14ac:dyDescent="0.2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  <c r="BA13814"/>
      <c r="BB13814"/>
      <c r="BC13814"/>
      <c r="BD13814"/>
    </row>
    <row r="13815" spans="1:56" s="4" customFormat="1" x14ac:dyDescent="0.2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  <c r="BA13815"/>
      <c r="BB13815"/>
      <c r="BC13815"/>
      <c r="BD13815"/>
    </row>
    <row r="13816" spans="1:56" s="4" customFormat="1" x14ac:dyDescent="0.2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  <c r="BA13816"/>
      <c r="BB13816"/>
      <c r="BC13816"/>
      <c r="BD13816"/>
    </row>
    <row r="13817" spans="1:56" s="4" customFormat="1" x14ac:dyDescent="0.2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  <c r="BA13817"/>
      <c r="BB13817"/>
      <c r="BC13817"/>
      <c r="BD13817"/>
    </row>
    <row r="13818" spans="1:56" s="4" customFormat="1" x14ac:dyDescent="0.2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  <c r="BA13818"/>
      <c r="BB13818"/>
      <c r="BC13818"/>
      <c r="BD13818"/>
    </row>
    <row r="13819" spans="1:56" s="4" customFormat="1" x14ac:dyDescent="0.2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  <c r="BA13819"/>
      <c r="BB13819"/>
      <c r="BC13819"/>
      <c r="BD13819"/>
    </row>
    <row r="13820" spans="1:56" s="4" customFormat="1" x14ac:dyDescent="0.2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  <c r="BA13820"/>
      <c r="BB13820"/>
      <c r="BC13820"/>
      <c r="BD13820"/>
    </row>
    <row r="13821" spans="1:56" s="4" customFormat="1" x14ac:dyDescent="0.2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  <c r="BA13821"/>
      <c r="BB13821"/>
      <c r="BC13821"/>
      <c r="BD13821"/>
    </row>
    <row r="13822" spans="1:56" s="4" customFormat="1" x14ac:dyDescent="0.2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  <c r="BA13822"/>
      <c r="BB13822"/>
      <c r="BC13822"/>
      <c r="BD13822"/>
    </row>
    <row r="13823" spans="1:56" s="4" customFormat="1" x14ac:dyDescent="0.2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  <c r="BA13823"/>
      <c r="BB13823"/>
      <c r="BC13823"/>
      <c r="BD13823"/>
    </row>
    <row r="13824" spans="1:56" s="4" customFormat="1" x14ac:dyDescent="0.2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  <c r="BA13824"/>
      <c r="BB13824"/>
      <c r="BC13824"/>
      <c r="BD13824"/>
    </row>
    <row r="13825" spans="1:56" s="4" customFormat="1" x14ac:dyDescent="0.2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  <c r="BA13825"/>
      <c r="BB13825"/>
      <c r="BC13825"/>
      <c r="BD13825"/>
    </row>
    <row r="13826" spans="1:56" s="4" customFormat="1" x14ac:dyDescent="0.2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  <c r="BA13826"/>
      <c r="BB13826"/>
      <c r="BC13826"/>
      <c r="BD13826"/>
    </row>
    <row r="13827" spans="1:56" s="4" customFormat="1" x14ac:dyDescent="0.2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  <c r="BA13827"/>
      <c r="BB13827"/>
      <c r="BC13827"/>
      <c r="BD13827"/>
    </row>
    <row r="13828" spans="1:56" s="4" customFormat="1" x14ac:dyDescent="0.2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  <c r="BA13828"/>
      <c r="BB13828"/>
      <c r="BC13828"/>
      <c r="BD13828"/>
    </row>
    <row r="13829" spans="1:56" s="4" customFormat="1" x14ac:dyDescent="0.2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  <c r="BA13829"/>
      <c r="BB13829"/>
      <c r="BC13829"/>
      <c r="BD13829"/>
    </row>
    <row r="13830" spans="1:56" s="4" customFormat="1" x14ac:dyDescent="0.2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  <c r="BA13830"/>
      <c r="BB13830"/>
      <c r="BC13830"/>
      <c r="BD13830"/>
    </row>
    <row r="13831" spans="1:56" s="4" customFormat="1" x14ac:dyDescent="0.2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  <c r="BA13831"/>
      <c r="BB13831"/>
      <c r="BC13831"/>
      <c r="BD13831"/>
    </row>
    <row r="13832" spans="1:56" s="4" customFormat="1" x14ac:dyDescent="0.2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  <c r="BA13832"/>
      <c r="BB13832"/>
      <c r="BC13832"/>
      <c r="BD13832"/>
    </row>
    <row r="13833" spans="1:56" s="4" customFormat="1" x14ac:dyDescent="0.2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  <c r="BA13833"/>
      <c r="BB13833"/>
      <c r="BC13833"/>
      <c r="BD13833"/>
    </row>
    <row r="13834" spans="1:56" s="4" customFormat="1" x14ac:dyDescent="0.2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  <c r="BA13834"/>
      <c r="BB13834"/>
      <c r="BC13834"/>
      <c r="BD13834"/>
    </row>
    <row r="13835" spans="1:56" s="4" customFormat="1" x14ac:dyDescent="0.2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  <c r="BA13835"/>
      <c r="BB13835"/>
      <c r="BC13835"/>
      <c r="BD13835"/>
    </row>
    <row r="13836" spans="1:56" s="4" customFormat="1" x14ac:dyDescent="0.2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  <c r="BA13836"/>
      <c r="BB13836"/>
      <c r="BC13836"/>
      <c r="BD13836"/>
    </row>
    <row r="13837" spans="1:56" s="4" customFormat="1" x14ac:dyDescent="0.2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  <c r="BA13837"/>
      <c r="BB13837"/>
      <c r="BC13837"/>
      <c r="BD13837"/>
    </row>
    <row r="13838" spans="1:56" s="4" customFormat="1" x14ac:dyDescent="0.2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  <c r="BA13838"/>
      <c r="BB13838"/>
      <c r="BC13838"/>
      <c r="BD13838"/>
    </row>
    <row r="13839" spans="1:56" s="4" customFormat="1" x14ac:dyDescent="0.2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  <c r="BA13839"/>
      <c r="BB13839"/>
      <c r="BC13839"/>
      <c r="BD13839"/>
    </row>
    <row r="13840" spans="1:56" s="4" customFormat="1" x14ac:dyDescent="0.2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  <c r="BA13840"/>
      <c r="BB13840"/>
      <c r="BC13840"/>
      <c r="BD13840"/>
    </row>
    <row r="13841" spans="1:56" s="4" customFormat="1" x14ac:dyDescent="0.2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  <c r="BA13841"/>
      <c r="BB13841"/>
      <c r="BC13841"/>
      <c r="BD13841"/>
    </row>
    <row r="13842" spans="1:56" s="4" customFormat="1" x14ac:dyDescent="0.2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  <c r="BA13842"/>
      <c r="BB13842"/>
      <c r="BC13842"/>
      <c r="BD13842"/>
    </row>
    <row r="13843" spans="1:56" s="4" customFormat="1" x14ac:dyDescent="0.2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  <c r="BA13843"/>
      <c r="BB13843"/>
      <c r="BC13843"/>
      <c r="BD13843"/>
    </row>
    <row r="13844" spans="1:56" s="4" customFormat="1" x14ac:dyDescent="0.2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  <c r="BA13844"/>
      <c r="BB13844"/>
      <c r="BC13844"/>
      <c r="BD13844"/>
    </row>
    <row r="13845" spans="1:56" s="4" customFormat="1" x14ac:dyDescent="0.2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  <c r="BA13845"/>
      <c r="BB13845"/>
      <c r="BC13845"/>
      <c r="BD13845"/>
    </row>
    <row r="13846" spans="1:56" s="4" customFormat="1" x14ac:dyDescent="0.2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  <c r="BA13846"/>
      <c r="BB13846"/>
      <c r="BC13846"/>
      <c r="BD13846"/>
    </row>
    <row r="13847" spans="1:56" s="4" customFormat="1" x14ac:dyDescent="0.2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  <c r="BA13847"/>
      <c r="BB13847"/>
      <c r="BC13847"/>
      <c r="BD13847"/>
    </row>
    <row r="13848" spans="1:56" s="4" customFormat="1" x14ac:dyDescent="0.2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  <c r="BA13848"/>
      <c r="BB13848"/>
      <c r="BC13848"/>
      <c r="BD13848"/>
    </row>
    <row r="13849" spans="1:56" s="4" customFormat="1" x14ac:dyDescent="0.2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  <c r="BA13849"/>
      <c r="BB13849"/>
      <c r="BC13849"/>
      <c r="BD13849"/>
    </row>
    <row r="13850" spans="1:56" s="4" customFormat="1" x14ac:dyDescent="0.2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  <c r="BA13850"/>
      <c r="BB13850"/>
      <c r="BC13850"/>
      <c r="BD13850"/>
    </row>
    <row r="13851" spans="1:56" s="4" customFormat="1" x14ac:dyDescent="0.2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  <c r="BA13851"/>
      <c r="BB13851"/>
      <c r="BC13851"/>
      <c r="BD13851"/>
    </row>
    <row r="13852" spans="1:56" s="4" customFormat="1" x14ac:dyDescent="0.2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  <c r="BA13852"/>
      <c r="BB13852"/>
      <c r="BC13852"/>
      <c r="BD13852"/>
    </row>
    <row r="13853" spans="1:56" s="4" customFormat="1" x14ac:dyDescent="0.2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  <c r="BA13853"/>
      <c r="BB13853"/>
      <c r="BC13853"/>
      <c r="BD13853"/>
    </row>
    <row r="13854" spans="1:56" s="4" customFormat="1" x14ac:dyDescent="0.2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  <c r="BA13854"/>
      <c r="BB13854"/>
      <c r="BC13854"/>
      <c r="BD13854"/>
    </row>
    <row r="13855" spans="1:56" s="4" customFormat="1" x14ac:dyDescent="0.2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  <c r="BA13855"/>
      <c r="BB13855"/>
      <c r="BC13855"/>
      <c r="BD13855"/>
    </row>
    <row r="13856" spans="1:56" s="4" customFormat="1" x14ac:dyDescent="0.2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  <c r="BA13856"/>
      <c r="BB13856"/>
      <c r="BC13856"/>
      <c r="BD13856"/>
    </row>
    <row r="13857" spans="1:56" s="4" customFormat="1" x14ac:dyDescent="0.2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  <c r="BA13857"/>
      <c r="BB13857"/>
      <c r="BC13857"/>
      <c r="BD13857"/>
    </row>
    <row r="13858" spans="1:56" s="4" customFormat="1" x14ac:dyDescent="0.2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  <c r="BA13858"/>
      <c r="BB13858"/>
      <c r="BC13858"/>
      <c r="BD13858"/>
    </row>
    <row r="13859" spans="1:56" s="4" customFormat="1" x14ac:dyDescent="0.2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  <c r="BA13859"/>
      <c r="BB13859"/>
      <c r="BC13859"/>
      <c r="BD13859"/>
    </row>
    <row r="13860" spans="1:56" s="4" customFormat="1" x14ac:dyDescent="0.2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  <c r="BA13860"/>
      <c r="BB13860"/>
      <c r="BC13860"/>
      <c r="BD13860"/>
    </row>
    <row r="13861" spans="1:56" s="4" customFormat="1" x14ac:dyDescent="0.2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  <c r="BA13861"/>
      <c r="BB13861"/>
      <c r="BC13861"/>
      <c r="BD13861"/>
    </row>
    <row r="13862" spans="1:56" s="4" customFormat="1" x14ac:dyDescent="0.2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  <c r="BA13862"/>
      <c r="BB13862"/>
      <c r="BC13862"/>
      <c r="BD13862"/>
    </row>
    <row r="13863" spans="1:56" s="4" customFormat="1" x14ac:dyDescent="0.2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  <c r="BA13863"/>
      <c r="BB13863"/>
      <c r="BC13863"/>
      <c r="BD13863"/>
    </row>
    <row r="13864" spans="1:56" s="4" customFormat="1" x14ac:dyDescent="0.2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  <c r="BA13864"/>
      <c r="BB13864"/>
      <c r="BC13864"/>
      <c r="BD13864"/>
    </row>
    <row r="13865" spans="1:56" s="4" customFormat="1" x14ac:dyDescent="0.2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  <c r="BA13865"/>
      <c r="BB13865"/>
      <c r="BC13865"/>
      <c r="BD13865"/>
    </row>
    <row r="13866" spans="1:56" s="4" customFormat="1" x14ac:dyDescent="0.2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  <c r="BA13866"/>
      <c r="BB13866"/>
      <c r="BC13866"/>
      <c r="BD13866"/>
    </row>
    <row r="13867" spans="1:56" s="4" customFormat="1" x14ac:dyDescent="0.2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  <c r="BA13867"/>
      <c r="BB13867"/>
      <c r="BC13867"/>
      <c r="BD13867"/>
    </row>
    <row r="13868" spans="1:56" s="4" customFormat="1" x14ac:dyDescent="0.2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  <c r="BA13868"/>
      <c r="BB13868"/>
      <c r="BC13868"/>
      <c r="BD13868"/>
    </row>
    <row r="13869" spans="1:56" s="4" customFormat="1" x14ac:dyDescent="0.2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  <c r="BA13869"/>
      <c r="BB13869"/>
      <c r="BC13869"/>
      <c r="BD13869"/>
    </row>
    <row r="13870" spans="1:56" s="4" customFormat="1" x14ac:dyDescent="0.2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  <c r="BA13870"/>
      <c r="BB13870"/>
      <c r="BC13870"/>
      <c r="BD13870"/>
    </row>
    <row r="13871" spans="1:56" s="4" customFormat="1" x14ac:dyDescent="0.2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  <c r="BA13871"/>
      <c r="BB13871"/>
      <c r="BC13871"/>
      <c r="BD13871"/>
    </row>
    <row r="13872" spans="1:56" s="4" customFormat="1" x14ac:dyDescent="0.2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  <c r="BA13872"/>
      <c r="BB13872"/>
      <c r="BC13872"/>
      <c r="BD13872"/>
    </row>
    <row r="13873" spans="1:56" s="4" customFormat="1" x14ac:dyDescent="0.2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  <c r="BA13873"/>
      <c r="BB13873"/>
      <c r="BC13873"/>
      <c r="BD13873"/>
    </row>
    <row r="13874" spans="1:56" s="4" customFormat="1" x14ac:dyDescent="0.2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  <c r="BA13874"/>
      <c r="BB13874"/>
      <c r="BC13874"/>
      <c r="BD13874"/>
    </row>
    <row r="13875" spans="1:56" s="4" customFormat="1" x14ac:dyDescent="0.2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  <c r="BA13875"/>
      <c r="BB13875"/>
      <c r="BC13875"/>
      <c r="BD13875"/>
    </row>
    <row r="13876" spans="1:56" s="4" customFormat="1" x14ac:dyDescent="0.2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  <c r="BA13876"/>
      <c r="BB13876"/>
      <c r="BC13876"/>
      <c r="BD13876"/>
    </row>
    <row r="13877" spans="1:56" s="4" customFormat="1" x14ac:dyDescent="0.2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  <c r="BA13877"/>
      <c r="BB13877"/>
      <c r="BC13877"/>
      <c r="BD13877"/>
    </row>
    <row r="13878" spans="1:56" s="4" customFormat="1" x14ac:dyDescent="0.2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  <c r="BA13878"/>
      <c r="BB13878"/>
      <c r="BC13878"/>
      <c r="BD13878"/>
    </row>
    <row r="13879" spans="1:56" s="4" customFormat="1" x14ac:dyDescent="0.2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  <c r="BA13879"/>
      <c r="BB13879"/>
      <c r="BC13879"/>
      <c r="BD13879"/>
    </row>
    <row r="13880" spans="1:56" s="4" customFormat="1" x14ac:dyDescent="0.2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  <c r="BA13880"/>
      <c r="BB13880"/>
      <c r="BC13880"/>
      <c r="BD13880"/>
    </row>
    <row r="13881" spans="1:56" s="4" customFormat="1" x14ac:dyDescent="0.2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  <c r="BA13881"/>
      <c r="BB13881"/>
      <c r="BC13881"/>
      <c r="BD13881"/>
    </row>
    <row r="13882" spans="1:56" s="4" customFormat="1" x14ac:dyDescent="0.2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  <c r="BA13882"/>
      <c r="BB13882"/>
      <c r="BC13882"/>
      <c r="BD13882"/>
    </row>
    <row r="13883" spans="1:56" s="4" customFormat="1" x14ac:dyDescent="0.2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  <c r="BA13883"/>
      <c r="BB13883"/>
      <c r="BC13883"/>
      <c r="BD13883"/>
    </row>
    <row r="13884" spans="1:56" s="4" customFormat="1" x14ac:dyDescent="0.2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  <c r="BA13884"/>
      <c r="BB13884"/>
      <c r="BC13884"/>
      <c r="BD13884"/>
    </row>
    <row r="13885" spans="1:56" s="4" customFormat="1" x14ac:dyDescent="0.2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  <c r="BA13885"/>
      <c r="BB13885"/>
      <c r="BC13885"/>
      <c r="BD13885"/>
    </row>
    <row r="13886" spans="1:56" s="4" customFormat="1" x14ac:dyDescent="0.2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  <c r="BA13886"/>
      <c r="BB13886"/>
      <c r="BC13886"/>
      <c r="BD13886"/>
    </row>
    <row r="13887" spans="1:56" s="4" customFormat="1" x14ac:dyDescent="0.2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  <c r="BA13887"/>
      <c r="BB13887"/>
      <c r="BC13887"/>
      <c r="BD13887"/>
    </row>
    <row r="13888" spans="1:56" s="4" customFormat="1" x14ac:dyDescent="0.2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  <c r="BA13888"/>
      <c r="BB13888"/>
      <c r="BC13888"/>
      <c r="BD13888"/>
    </row>
    <row r="13889" spans="1:56" s="4" customFormat="1" x14ac:dyDescent="0.2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  <c r="BA13889"/>
      <c r="BB13889"/>
      <c r="BC13889"/>
      <c r="BD13889"/>
    </row>
    <row r="13890" spans="1:56" s="4" customFormat="1" x14ac:dyDescent="0.2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  <c r="BA13890"/>
      <c r="BB13890"/>
      <c r="BC13890"/>
      <c r="BD13890"/>
    </row>
    <row r="13891" spans="1:56" s="4" customFormat="1" x14ac:dyDescent="0.2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  <c r="BA13891"/>
      <c r="BB13891"/>
      <c r="BC13891"/>
      <c r="BD13891"/>
    </row>
    <row r="13892" spans="1:56" s="4" customFormat="1" x14ac:dyDescent="0.2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  <c r="BA13892"/>
      <c r="BB13892"/>
      <c r="BC13892"/>
      <c r="BD13892"/>
    </row>
    <row r="13893" spans="1:56" s="4" customFormat="1" x14ac:dyDescent="0.2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  <c r="BA13893"/>
      <c r="BB13893"/>
      <c r="BC13893"/>
      <c r="BD13893"/>
    </row>
    <row r="13894" spans="1:56" s="4" customFormat="1" x14ac:dyDescent="0.2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  <c r="BA13894"/>
      <c r="BB13894"/>
      <c r="BC13894"/>
      <c r="BD13894"/>
    </row>
    <row r="13895" spans="1:56" s="4" customFormat="1" x14ac:dyDescent="0.2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  <c r="BA13895"/>
      <c r="BB13895"/>
      <c r="BC13895"/>
      <c r="BD13895"/>
    </row>
    <row r="13896" spans="1:56" s="4" customFormat="1" x14ac:dyDescent="0.2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  <c r="BA13896"/>
      <c r="BB13896"/>
      <c r="BC13896"/>
      <c r="BD13896"/>
    </row>
    <row r="13897" spans="1:56" s="4" customFormat="1" x14ac:dyDescent="0.2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  <c r="BA13897"/>
      <c r="BB13897"/>
      <c r="BC13897"/>
      <c r="BD13897"/>
    </row>
    <row r="13898" spans="1:56" s="4" customFormat="1" x14ac:dyDescent="0.2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  <c r="BA13898"/>
      <c r="BB13898"/>
      <c r="BC13898"/>
      <c r="BD13898"/>
    </row>
    <row r="13899" spans="1:56" s="4" customFormat="1" x14ac:dyDescent="0.2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  <c r="BA13899"/>
      <c r="BB13899"/>
      <c r="BC13899"/>
      <c r="BD13899"/>
    </row>
    <row r="13900" spans="1:56" s="4" customFormat="1" x14ac:dyDescent="0.2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  <c r="BA13900"/>
      <c r="BB13900"/>
      <c r="BC13900"/>
      <c r="BD13900"/>
    </row>
    <row r="13901" spans="1:56" s="4" customFormat="1" x14ac:dyDescent="0.2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  <c r="BA13901"/>
      <c r="BB13901"/>
      <c r="BC13901"/>
      <c r="BD13901"/>
    </row>
    <row r="13902" spans="1:56" s="4" customFormat="1" x14ac:dyDescent="0.2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  <c r="BA13902"/>
      <c r="BB13902"/>
      <c r="BC13902"/>
      <c r="BD13902"/>
    </row>
    <row r="13903" spans="1:56" s="4" customFormat="1" x14ac:dyDescent="0.2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  <c r="BA13903"/>
      <c r="BB13903"/>
      <c r="BC13903"/>
      <c r="BD13903"/>
    </row>
    <row r="13904" spans="1:56" s="4" customFormat="1" x14ac:dyDescent="0.2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  <c r="BA13904"/>
      <c r="BB13904"/>
      <c r="BC13904"/>
      <c r="BD13904"/>
    </row>
    <row r="13905" spans="1:56" s="4" customFormat="1" x14ac:dyDescent="0.2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  <c r="BA13905"/>
      <c r="BB13905"/>
      <c r="BC13905"/>
      <c r="BD13905"/>
    </row>
    <row r="13906" spans="1:56" s="4" customFormat="1" x14ac:dyDescent="0.2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  <c r="BA13906"/>
      <c r="BB13906"/>
      <c r="BC13906"/>
      <c r="BD13906"/>
    </row>
    <row r="13907" spans="1:56" s="4" customFormat="1" x14ac:dyDescent="0.2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  <c r="BA13907"/>
      <c r="BB13907"/>
      <c r="BC13907"/>
      <c r="BD13907"/>
    </row>
    <row r="13908" spans="1:56" s="4" customFormat="1" x14ac:dyDescent="0.2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  <c r="BA13908"/>
      <c r="BB13908"/>
      <c r="BC13908"/>
      <c r="BD13908"/>
    </row>
    <row r="13909" spans="1:56" s="4" customFormat="1" x14ac:dyDescent="0.2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  <c r="BA13909"/>
      <c r="BB13909"/>
      <c r="BC13909"/>
      <c r="BD13909"/>
    </row>
    <row r="13910" spans="1:56" s="4" customFormat="1" x14ac:dyDescent="0.2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  <c r="BA13910"/>
      <c r="BB13910"/>
      <c r="BC13910"/>
      <c r="BD13910"/>
    </row>
    <row r="13911" spans="1:56" s="4" customFormat="1" x14ac:dyDescent="0.2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  <c r="BA13911"/>
      <c r="BB13911"/>
      <c r="BC13911"/>
      <c r="BD13911"/>
    </row>
    <row r="13912" spans="1:56" s="4" customFormat="1" x14ac:dyDescent="0.2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  <c r="BA13912"/>
      <c r="BB13912"/>
      <c r="BC13912"/>
      <c r="BD13912"/>
    </row>
    <row r="13913" spans="1:56" s="4" customFormat="1" x14ac:dyDescent="0.2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  <c r="BA13913"/>
      <c r="BB13913"/>
      <c r="BC13913"/>
      <c r="BD13913"/>
    </row>
    <row r="13914" spans="1:56" s="4" customFormat="1" x14ac:dyDescent="0.2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  <c r="BA13914"/>
      <c r="BB13914"/>
      <c r="BC13914"/>
      <c r="BD13914"/>
    </row>
    <row r="13915" spans="1:56" s="4" customFormat="1" x14ac:dyDescent="0.2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  <c r="BA13915"/>
      <c r="BB13915"/>
      <c r="BC13915"/>
      <c r="BD13915"/>
    </row>
    <row r="13916" spans="1:56" s="4" customFormat="1" x14ac:dyDescent="0.2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  <c r="BA13916"/>
      <c r="BB13916"/>
      <c r="BC13916"/>
      <c r="BD13916"/>
    </row>
    <row r="13917" spans="1:56" s="4" customFormat="1" x14ac:dyDescent="0.2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  <c r="BA13917"/>
      <c r="BB13917"/>
      <c r="BC13917"/>
      <c r="BD13917"/>
    </row>
    <row r="13918" spans="1:56" s="4" customFormat="1" x14ac:dyDescent="0.2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  <c r="BA13918"/>
      <c r="BB13918"/>
      <c r="BC13918"/>
      <c r="BD13918"/>
    </row>
    <row r="13919" spans="1:56" s="4" customFormat="1" x14ac:dyDescent="0.2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  <c r="BA13919"/>
      <c r="BB13919"/>
      <c r="BC13919"/>
      <c r="BD13919"/>
    </row>
    <row r="13920" spans="1:56" s="4" customFormat="1" x14ac:dyDescent="0.2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  <c r="BA13920"/>
      <c r="BB13920"/>
      <c r="BC13920"/>
      <c r="BD13920"/>
    </row>
    <row r="13921" spans="1:56" s="4" customFormat="1" x14ac:dyDescent="0.2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  <c r="BA13921"/>
      <c r="BB13921"/>
      <c r="BC13921"/>
      <c r="BD13921"/>
    </row>
    <row r="13922" spans="1:56" s="4" customFormat="1" x14ac:dyDescent="0.2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  <c r="BA13922"/>
      <c r="BB13922"/>
      <c r="BC13922"/>
      <c r="BD13922"/>
    </row>
    <row r="13923" spans="1:56" s="4" customFormat="1" x14ac:dyDescent="0.2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  <c r="BA13923"/>
      <c r="BB13923"/>
      <c r="BC13923"/>
      <c r="BD13923"/>
    </row>
    <row r="13924" spans="1:56" s="4" customFormat="1" x14ac:dyDescent="0.2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  <c r="BA13924"/>
      <c r="BB13924"/>
      <c r="BC13924"/>
      <c r="BD13924"/>
    </row>
    <row r="13925" spans="1:56" s="4" customFormat="1" x14ac:dyDescent="0.2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  <c r="BA13925"/>
      <c r="BB13925"/>
      <c r="BC13925"/>
      <c r="BD13925"/>
    </row>
    <row r="13926" spans="1:56" s="4" customFormat="1" x14ac:dyDescent="0.2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  <c r="BA13926"/>
      <c r="BB13926"/>
      <c r="BC13926"/>
      <c r="BD13926"/>
    </row>
    <row r="13927" spans="1:56" s="4" customFormat="1" x14ac:dyDescent="0.2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  <c r="BA13927"/>
      <c r="BB13927"/>
      <c r="BC13927"/>
      <c r="BD13927"/>
    </row>
    <row r="13928" spans="1:56" s="4" customFormat="1" x14ac:dyDescent="0.2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  <c r="BA13928"/>
      <c r="BB13928"/>
      <c r="BC13928"/>
      <c r="BD13928"/>
    </row>
    <row r="13929" spans="1:56" s="4" customFormat="1" x14ac:dyDescent="0.2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  <c r="BA13929"/>
      <c r="BB13929"/>
      <c r="BC13929"/>
      <c r="BD13929"/>
    </row>
    <row r="13930" spans="1:56" s="4" customFormat="1" x14ac:dyDescent="0.2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  <c r="BA13930"/>
      <c r="BB13930"/>
      <c r="BC13930"/>
      <c r="BD13930"/>
    </row>
    <row r="13931" spans="1:56" s="4" customFormat="1" x14ac:dyDescent="0.2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  <c r="BA13931"/>
      <c r="BB13931"/>
      <c r="BC13931"/>
      <c r="BD13931"/>
    </row>
    <row r="13932" spans="1:56" s="4" customFormat="1" x14ac:dyDescent="0.2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  <c r="BA13932"/>
      <c r="BB13932"/>
      <c r="BC13932"/>
      <c r="BD13932"/>
    </row>
    <row r="13933" spans="1:56" s="4" customFormat="1" x14ac:dyDescent="0.2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  <c r="BA13933"/>
      <c r="BB13933"/>
      <c r="BC13933"/>
      <c r="BD13933"/>
    </row>
    <row r="13934" spans="1:56" s="4" customFormat="1" x14ac:dyDescent="0.2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  <c r="BA13934"/>
      <c r="BB13934"/>
      <c r="BC13934"/>
      <c r="BD13934"/>
    </row>
    <row r="13935" spans="1:56" s="4" customFormat="1" x14ac:dyDescent="0.2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  <c r="BA13935"/>
      <c r="BB13935"/>
      <c r="BC13935"/>
      <c r="BD13935"/>
    </row>
    <row r="13936" spans="1:56" s="4" customFormat="1" x14ac:dyDescent="0.2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  <c r="BA13936"/>
      <c r="BB13936"/>
      <c r="BC13936"/>
      <c r="BD13936"/>
    </row>
    <row r="13937" spans="1:56" s="4" customFormat="1" x14ac:dyDescent="0.2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  <c r="BA13937"/>
      <c r="BB13937"/>
      <c r="BC13937"/>
      <c r="BD13937"/>
    </row>
    <row r="13938" spans="1:56" s="4" customFormat="1" x14ac:dyDescent="0.2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  <c r="BA13938"/>
      <c r="BB13938"/>
      <c r="BC13938"/>
      <c r="BD13938"/>
    </row>
    <row r="13939" spans="1:56" s="4" customFormat="1" x14ac:dyDescent="0.2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  <c r="BA13939"/>
      <c r="BB13939"/>
      <c r="BC13939"/>
      <c r="BD13939"/>
    </row>
    <row r="13940" spans="1:56" s="4" customFormat="1" x14ac:dyDescent="0.2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  <c r="BA13940"/>
      <c r="BB13940"/>
      <c r="BC13940"/>
      <c r="BD13940"/>
    </row>
    <row r="13941" spans="1:56" s="4" customFormat="1" x14ac:dyDescent="0.2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  <c r="BA13941"/>
      <c r="BB13941"/>
      <c r="BC13941"/>
      <c r="BD13941"/>
    </row>
    <row r="13942" spans="1:56" s="4" customFormat="1" x14ac:dyDescent="0.2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  <c r="BA13942"/>
      <c r="BB13942"/>
      <c r="BC13942"/>
      <c r="BD13942"/>
    </row>
    <row r="13943" spans="1:56" s="4" customFormat="1" x14ac:dyDescent="0.2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  <c r="BA13943"/>
      <c r="BB13943"/>
      <c r="BC13943"/>
      <c r="BD13943"/>
    </row>
    <row r="13944" spans="1:56" s="4" customFormat="1" x14ac:dyDescent="0.2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  <c r="BA13944"/>
      <c r="BB13944"/>
      <c r="BC13944"/>
      <c r="BD13944"/>
    </row>
    <row r="13945" spans="1:56" s="4" customFormat="1" x14ac:dyDescent="0.2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  <c r="BA13945"/>
      <c r="BB13945"/>
      <c r="BC13945"/>
      <c r="BD13945"/>
    </row>
    <row r="13946" spans="1:56" s="4" customFormat="1" x14ac:dyDescent="0.2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  <c r="BA13946"/>
      <c r="BB13946"/>
      <c r="BC13946"/>
      <c r="BD13946"/>
    </row>
    <row r="13947" spans="1:56" s="4" customFormat="1" x14ac:dyDescent="0.2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  <c r="BA13947"/>
      <c r="BB13947"/>
      <c r="BC13947"/>
      <c r="BD13947"/>
    </row>
    <row r="13948" spans="1:56" s="4" customFormat="1" x14ac:dyDescent="0.2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  <c r="BA13948"/>
      <c r="BB13948"/>
      <c r="BC13948"/>
      <c r="BD13948"/>
    </row>
    <row r="13949" spans="1:56" s="4" customFormat="1" x14ac:dyDescent="0.2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  <c r="BA13949"/>
      <c r="BB13949"/>
      <c r="BC13949"/>
      <c r="BD13949"/>
    </row>
    <row r="13950" spans="1:56" s="4" customFormat="1" x14ac:dyDescent="0.2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  <c r="BA13950"/>
      <c r="BB13950"/>
      <c r="BC13950"/>
      <c r="BD13950"/>
    </row>
    <row r="13951" spans="1:56" s="4" customFormat="1" x14ac:dyDescent="0.2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  <c r="BA13951"/>
      <c r="BB13951"/>
      <c r="BC13951"/>
      <c r="BD13951"/>
    </row>
    <row r="13952" spans="1:56" s="4" customFormat="1" x14ac:dyDescent="0.2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  <c r="BA13952"/>
      <c r="BB13952"/>
      <c r="BC13952"/>
      <c r="BD13952"/>
    </row>
    <row r="13953" spans="1:56" s="4" customFormat="1" x14ac:dyDescent="0.2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  <c r="BA13953"/>
      <c r="BB13953"/>
      <c r="BC13953"/>
      <c r="BD13953"/>
    </row>
    <row r="13954" spans="1:56" s="4" customFormat="1" x14ac:dyDescent="0.2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  <c r="BA13954"/>
      <c r="BB13954"/>
      <c r="BC13954"/>
      <c r="BD13954"/>
    </row>
    <row r="13955" spans="1:56" s="4" customFormat="1" x14ac:dyDescent="0.2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  <c r="BA13955"/>
      <c r="BB13955"/>
      <c r="BC13955"/>
      <c r="BD13955"/>
    </row>
    <row r="13956" spans="1:56" s="4" customFormat="1" x14ac:dyDescent="0.2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  <c r="BA13956"/>
      <c r="BB13956"/>
      <c r="BC13956"/>
      <c r="BD13956"/>
    </row>
    <row r="13957" spans="1:56" s="4" customFormat="1" x14ac:dyDescent="0.2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  <c r="BA13957"/>
      <c r="BB13957"/>
      <c r="BC13957"/>
      <c r="BD13957"/>
    </row>
    <row r="13958" spans="1:56" s="4" customFormat="1" x14ac:dyDescent="0.2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  <c r="BA13958"/>
      <c r="BB13958"/>
      <c r="BC13958"/>
      <c r="BD13958"/>
    </row>
    <row r="13959" spans="1:56" s="4" customFormat="1" x14ac:dyDescent="0.2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  <c r="BA13959"/>
      <c r="BB13959"/>
      <c r="BC13959"/>
      <c r="BD13959"/>
    </row>
    <row r="13960" spans="1:56" s="4" customFormat="1" x14ac:dyDescent="0.2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  <c r="BA13960"/>
      <c r="BB13960"/>
      <c r="BC13960"/>
      <c r="BD13960"/>
    </row>
    <row r="13961" spans="1:56" s="4" customFormat="1" x14ac:dyDescent="0.2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  <c r="BA13961"/>
      <c r="BB13961"/>
      <c r="BC13961"/>
      <c r="BD13961"/>
    </row>
    <row r="13962" spans="1:56" s="4" customFormat="1" x14ac:dyDescent="0.2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  <c r="BA13962"/>
      <c r="BB13962"/>
      <c r="BC13962"/>
      <c r="BD13962"/>
    </row>
    <row r="13963" spans="1:56" s="4" customFormat="1" x14ac:dyDescent="0.2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  <c r="BA13963"/>
      <c r="BB13963"/>
      <c r="BC13963"/>
      <c r="BD13963"/>
    </row>
    <row r="13964" spans="1:56" s="4" customFormat="1" x14ac:dyDescent="0.2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  <c r="BA13964"/>
      <c r="BB13964"/>
      <c r="BC13964"/>
      <c r="BD13964"/>
    </row>
    <row r="13965" spans="1:56" s="4" customFormat="1" x14ac:dyDescent="0.2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  <c r="BA13965"/>
      <c r="BB13965"/>
      <c r="BC13965"/>
      <c r="BD13965"/>
    </row>
    <row r="13966" spans="1:56" s="4" customFormat="1" x14ac:dyDescent="0.2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  <c r="BA13966"/>
      <c r="BB13966"/>
      <c r="BC13966"/>
      <c r="BD13966"/>
    </row>
    <row r="13967" spans="1:56" s="4" customFormat="1" x14ac:dyDescent="0.2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  <c r="BA13967"/>
      <c r="BB13967"/>
      <c r="BC13967"/>
      <c r="BD13967"/>
    </row>
    <row r="13968" spans="1:56" s="4" customFormat="1" x14ac:dyDescent="0.2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  <c r="BA13968"/>
      <c r="BB13968"/>
      <c r="BC13968"/>
      <c r="BD13968"/>
    </row>
    <row r="13969" spans="1:56" s="4" customFormat="1" x14ac:dyDescent="0.2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  <c r="BA13969"/>
      <c r="BB13969"/>
      <c r="BC13969"/>
      <c r="BD13969"/>
    </row>
    <row r="13970" spans="1:56" s="4" customFormat="1" x14ac:dyDescent="0.2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  <c r="BA13970"/>
      <c r="BB13970"/>
      <c r="BC13970"/>
      <c r="BD13970"/>
    </row>
    <row r="13971" spans="1:56" s="4" customFormat="1" x14ac:dyDescent="0.2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  <c r="BA13971"/>
      <c r="BB13971"/>
      <c r="BC13971"/>
      <c r="BD13971"/>
    </row>
    <row r="13972" spans="1:56" s="4" customFormat="1" x14ac:dyDescent="0.2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  <c r="BA13972"/>
      <c r="BB13972"/>
      <c r="BC13972"/>
      <c r="BD13972"/>
    </row>
    <row r="13973" spans="1:56" s="4" customFormat="1" x14ac:dyDescent="0.2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  <c r="BA13973"/>
      <c r="BB13973"/>
      <c r="BC13973"/>
      <c r="BD13973"/>
    </row>
    <row r="13974" spans="1:56" s="4" customFormat="1" x14ac:dyDescent="0.2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  <c r="BA13974"/>
      <c r="BB13974"/>
      <c r="BC13974"/>
      <c r="BD13974"/>
    </row>
    <row r="13975" spans="1:56" s="4" customFormat="1" x14ac:dyDescent="0.2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  <c r="BA13975"/>
      <c r="BB13975"/>
      <c r="BC13975"/>
      <c r="BD13975"/>
    </row>
    <row r="13976" spans="1:56" s="4" customFormat="1" x14ac:dyDescent="0.2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  <c r="BA13976"/>
      <c r="BB13976"/>
      <c r="BC13976"/>
      <c r="BD13976"/>
    </row>
    <row r="13977" spans="1:56" s="4" customFormat="1" x14ac:dyDescent="0.2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  <c r="BA13977"/>
      <c r="BB13977"/>
      <c r="BC13977"/>
      <c r="BD13977"/>
    </row>
    <row r="13978" spans="1:56" s="4" customFormat="1" x14ac:dyDescent="0.2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  <c r="BA13978"/>
      <c r="BB13978"/>
      <c r="BC13978"/>
      <c r="BD13978"/>
    </row>
    <row r="13979" spans="1:56" s="4" customFormat="1" x14ac:dyDescent="0.2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  <c r="BA13979"/>
      <c r="BB13979"/>
      <c r="BC13979"/>
      <c r="BD13979"/>
    </row>
    <row r="13980" spans="1:56" s="4" customFormat="1" x14ac:dyDescent="0.2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  <c r="BA13980"/>
      <c r="BB13980"/>
      <c r="BC13980"/>
      <c r="BD13980"/>
    </row>
    <row r="13981" spans="1:56" s="4" customFormat="1" x14ac:dyDescent="0.2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  <c r="BA13981"/>
      <c r="BB13981"/>
      <c r="BC13981"/>
      <c r="BD13981"/>
    </row>
    <row r="13982" spans="1:56" s="4" customFormat="1" x14ac:dyDescent="0.2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  <c r="BA13982"/>
      <c r="BB13982"/>
      <c r="BC13982"/>
      <c r="BD13982"/>
    </row>
    <row r="13983" spans="1:56" s="4" customFormat="1" x14ac:dyDescent="0.2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  <c r="BA13983"/>
      <c r="BB13983"/>
      <c r="BC13983"/>
      <c r="BD13983"/>
    </row>
    <row r="13984" spans="1:56" s="4" customFormat="1" x14ac:dyDescent="0.2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  <c r="BA13984"/>
      <c r="BB13984"/>
      <c r="BC13984"/>
      <c r="BD13984"/>
    </row>
    <row r="13985" spans="1:56" s="4" customFormat="1" x14ac:dyDescent="0.2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  <c r="BA13985"/>
      <c r="BB13985"/>
      <c r="BC13985"/>
      <c r="BD13985"/>
    </row>
    <row r="13986" spans="1:56" s="4" customFormat="1" x14ac:dyDescent="0.2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  <c r="BA13986"/>
      <c r="BB13986"/>
      <c r="BC13986"/>
      <c r="BD13986"/>
    </row>
    <row r="13987" spans="1:56" s="4" customFormat="1" x14ac:dyDescent="0.2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  <c r="BA13987"/>
      <c r="BB13987"/>
      <c r="BC13987"/>
      <c r="BD13987"/>
    </row>
    <row r="13988" spans="1:56" s="4" customFormat="1" x14ac:dyDescent="0.2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  <c r="BA13988"/>
      <c r="BB13988"/>
      <c r="BC13988"/>
      <c r="BD13988"/>
    </row>
    <row r="13989" spans="1:56" s="4" customFormat="1" x14ac:dyDescent="0.2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  <c r="BA13989"/>
      <c r="BB13989"/>
      <c r="BC13989"/>
      <c r="BD13989"/>
    </row>
    <row r="13990" spans="1:56" s="4" customFormat="1" x14ac:dyDescent="0.2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  <c r="BA13990"/>
      <c r="BB13990"/>
      <c r="BC13990"/>
      <c r="BD13990"/>
    </row>
    <row r="13991" spans="1:56" s="4" customFormat="1" x14ac:dyDescent="0.2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  <c r="BA13991"/>
      <c r="BB13991"/>
      <c r="BC13991"/>
      <c r="BD13991"/>
    </row>
    <row r="13992" spans="1:56" s="4" customFormat="1" x14ac:dyDescent="0.2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  <c r="BA13992"/>
      <c r="BB13992"/>
      <c r="BC13992"/>
      <c r="BD13992"/>
    </row>
    <row r="13993" spans="1:56" s="4" customFormat="1" x14ac:dyDescent="0.2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  <c r="BA13993"/>
      <c r="BB13993"/>
      <c r="BC13993"/>
      <c r="BD13993"/>
    </row>
    <row r="13994" spans="1:56" s="4" customFormat="1" x14ac:dyDescent="0.2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  <c r="BA13994"/>
      <c r="BB13994"/>
      <c r="BC13994"/>
      <c r="BD13994"/>
    </row>
    <row r="13995" spans="1:56" s="4" customFormat="1" x14ac:dyDescent="0.2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  <c r="BA13995"/>
      <c r="BB13995"/>
      <c r="BC13995"/>
      <c r="BD13995"/>
    </row>
    <row r="13996" spans="1:56" s="4" customFormat="1" x14ac:dyDescent="0.2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  <c r="BA13996"/>
      <c r="BB13996"/>
      <c r="BC13996"/>
      <c r="BD13996"/>
    </row>
    <row r="13997" spans="1:56" s="4" customFormat="1" x14ac:dyDescent="0.2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  <c r="BA13997"/>
      <c r="BB13997"/>
      <c r="BC13997"/>
      <c r="BD13997"/>
    </row>
    <row r="13998" spans="1:56" s="4" customFormat="1" x14ac:dyDescent="0.2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  <c r="BA13998"/>
      <c r="BB13998"/>
      <c r="BC13998"/>
      <c r="BD13998"/>
    </row>
    <row r="13999" spans="1:56" s="4" customFormat="1" x14ac:dyDescent="0.2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  <c r="BA13999"/>
      <c r="BB13999"/>
      <c r="BC13999"/>
      <c r="BD13999"/>
    </row>
    <row r="14000" spans="1:56" s="4" customFormat="1" x14ac:dyDescent="0.2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  <c r="BA14000"/>
      <c r="BB14000"/>
      <c r="BC14000"/>
      <c r="BD14000"/>
    </row>
    <row r="14001" spans="1:56" s="4" customFormat="1" x14ac:dyDescent="0.2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  <c r="BA14001"/>
      <c r="BB14001"/>
      <c r="BC14001"/>
      <c r="BD14001"/>
    </row>
    <row r="14002" spans="1:56" s="4" customFormat="1" x14ac:dyDescent="0.2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  <c r="BA14002"/>
      <c r="BB14002"/>
      <c r="BC14002"/>
      <c r="BD14002"/>
    </row>
    <row r="14003" spans="1:56" s="4" customFormat="1" x14ac:dyDescent="0.2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  <c r="BA14003"/>
      <c r="BB14003"/>
      <c r="BC14003"/>
      <c r="BD14003"/>
    </row>
    <row r="14004" spans="1:56" s="4" customFormat="1" x14ac:dyDescent="0.2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  <c r="BA14004"/>
      <c r="BB14004"/>
      <c r="BC14004"/>
      <c r="BD14004"/>
    </row>
    <row r="14005" spans="1:56" s="4" customFormat="1" x14ac:dyDescent="0.2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  <c r="BA14005"/>
      <c r="BB14005"/>
      <c r="BC14005"/>
      <c r="BD14005"/>
    </row>
    <row r="14006" spans="1:56" s="4" customFormat="1" x14ac:dyDescent="0.2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  <c r="BA14006"/>
      <c r="BB14006"/>
      <c r="BC14006"/>
      <c r="BD14006"/>
    </row>
    <row r="14007" spans="1:56" s="4" customFormat="1" x14ac:dyDescent="0.2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  <c r="BA14007"/>
      <c r="BB14007"/>
      <c r="BC14007"/>
      <c r="BD14007"/>
    </row>
    <row r="14008" spans="1:56" s="4" customFormat="1" x14ac:dyDescent="0.2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  <c r="BA14008"/>
      <c r="BB14008"/>
      <c r="BC14008"/>
      <c r="BD14008"/>
    </row>
    <row r="14009" spans="1:56" s="4" customFormat="1" x14ac:dyDescent="0.2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  <c r="BA14009"/>
      <c r="BB14009"/>
      <c r="BC14009"/>
      <c r="BD14009"/>
    </row>
    <row r="14010" spans="1:56" s="4" customFormat="1" x14ac:dyDescent="0.2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  <c r="BA14010"/>
      <c r="BB14010"/>
      <c r="BC14010"/>
      <c r="BD14010"/>
    </row>
    <row r="14011" spans="1:56" s="4" customFormat="1" x14ac:dyDescent="0.2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  <c r="BA14011"/>
      <c r="BB14011"/>
      <c r="BC14011"/>
      <c r="BD14011"/>
    </row>
    <row r="14012" spans="1:56" s="4" customFormat="1" x14ac:dyDescent="0.2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  <c r="BA14012"/>
      <c r="BB14012"/>
      <c r="BC14012"/>
      <c r="BD14012"/>
    </row>
    <row r="14013" spans="1:56" s="4" customFormat="1" x14ac:dyDescent="0.2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  <c r="BA14013"/>
      <c r="BB14013"/>
      <c r="BC14013"/>
      <c r="BD14013"/>
    </row>
    <row r="14014" spans="1:56" s="4" customFormat="1" x14ac:dyDescent="0.2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  <c r="BA14014"/>
      <c r="BB14014"/>
      <c r="BC14014"/>
      <c r="BD14014"/>
    </row>
    <row r="14015" spans="1:56" s="4" customFormat="1" x14ac:dyDescent="0.2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  <c r="BA14015"/>
      <c r="BB14015"/>
      <c r="BC14015"/>
      <c r="BD14015"/>
    </row>
    <row r="14016" spans="1:56" s="4" customFormat="1" x14ac:dyDescent="0.2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  <c r="BA14016"/>
      <c r="BB14016"/>
      <c r="BC14016"/>
      <c r="BD14016"/>
    </row>
    <row r="14017" spans="1:56" s="4" customFormat="1" x14ac:dyDescent="0.2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  <c r="BA14017"/>
      <c r="BB14017"/>
      <c r="BC14017"/>
      <c r="BD14017"/>
    </row>
    <row r="14018" spans="1:56" s="4" customFormat="1" x14ac:dyDescent="0.2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  <c r="BA14018"/>
      <c r="BB14018"/>
      <c r="BC14018"/>
      <c r="BD14018"/>
    </row>
    <row r="14019" spans="1:56" s="4" customFormat="1" x14ac:dyDescent="0.2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  <c r="BA14019"/>
      <c r="BB14019"/>
      <c r="BC14019"/>
      <c r="BD14019"/>
    </row>
    <row r="14020" spans="1:56" s="4" customFormat="1" x14ac:dyDescent="0.2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  <c r="BA14020"/>
      <c r="BB14020"/>
      <c r="BC14020"/>
      <c r="BD14020"/>
    </row>
    <row r="14021" spans="1:56" s="4" customFormat="1" x14ac:dyDescent="0.2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  <c r="BA14021"/>
      <c r="BB14021"/>
      <c r="BC14021"/>
      <c r="BD14021"/>
    </row>
    <row r="14022" spans="1:56" s="4" customFormat="1" x14ac:dyDescent="0.2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  <c r="BA14022"/>
      <c r="BB14022"/>
      <c r="BC14022"/>
      <c r="BD14022"/>
    </row>
    <row r="14023" spans="1:56" s="4" customFormat="1" x14ac:dyDescent="0.2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  <c r="BA14023"/>
      <c r="BB14023"/>
      <c r="BC14023"/>
      <c r="BD14023"/>
    </row>
    <row r="14024" spans="1:56" s="4" customFormat="1" x14ac:dyDescent="0.2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  <c r="BA14024"/>
      <c r="BB14024"/>
      <c r="BC14024"/>
      <c r="BD14024"/>
    </row>
    <row r="14025" spans="1:56" s="4" customFormat="1" x14ac:dyDescent="0.2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  <c r="BA14025"/>
      <c r="BB14025"/>
      <c r="BC14025"/>
      <c r="BD14025"/>
    </row>
    <row r="14026" spans="1:56" s="4" customFormat="1" x14ac:dyDescent="0.2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  <c r="BA14026"/>
      <c r="BB14026"/>
      <c r="BC14026"/>
      <c r="BD14026"/>
    </row>
    <row r="14027" spans="1:56" s="4" customFormat="1" x14ac:dyDescent="0.2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  <c r="BA14027"/>
      <c r="BB14027"/>
      <c r="BC14027"/>
      <c r="BD14027"/>
    </row>
    <row r="14028" spans="1:56" s="4" customFormat="1" x14ac:dyDescent="0.2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  <c r="BA14028"/>
      <c r="BB14028"/>
      <c r="BC14028"/>
      <c r="BD14028"/>
    </row>
    <row r="14029" spans="1:56" s="4" customFormat="1" x14ac:dyDescent="0.2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  <c r="BA14029"/>
      <c r="BB14029"/>
      <c r="BC14029"/>
      <c r="BD14029"/>
    </row>
    <row r="14030" spans="1:56" s="4" customFormat="1" x14ac:dyDescent="0.2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  <c r="BA14030"/>
      <c r="BB14030"/>
      <c r="BC14030"/>
      <c r="BD14030"/>
    </row>
    <row r="14031" spans="1:56" s="4" customFormat="1" x14ac:dyDescent="0.2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  <c r="BA14031"/>
      <c r="BB14031"/>
      <c r="BC14031"/>
      <c r="BD14031"/>
    </row>
    <row r="14032" spans="1:56" s="4" customFormat="1" x14ac:dyDescent="0.2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  <c r="BA14032"/>
      <c r="BB14032"/>
      <c r="BC14032"/>
      <c r="BD14032"/>
    </row>
    <row r="14033" spans="1:56" s="4" customFormat="1" x14ac:dyDescent="0.2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  <c r="BA14033"/>
      <c r="BB14033"/>
      <c r="BC14033"/>
      <c r="BD14033"/>
    </row>
    <row r="14034" spans="1:56" s="4" customFormat="1" x14ac:dyDescent="0.2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  <c r="BA14034"/>
      <c r="BB14034"/>
      <c r="BC14034"/>
      <c r="BD14034"/>
    </row>
    <row r="14035" spans="1:56" s="4" customFormat="1" x14ac:dyDescent="0.2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  <c r="BA14035"/>
      <c r="BB14035"/>
      <c r="BC14035"/>
      <c r="BD14035"/>
    </row>
    <row r="14036" spans="1:56" s="4" customFormat="1" x14ac:dyDescent="0.2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  <c r="BA14036"/>
      <c r="BB14036"/>
      <c r="BC14036"/>
      <c r="BD14036"/>
    </row>
    <row r="14037" spans="1:56" s="4" customFormat="1" x14ac:dyDescent="0.2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  <c r="BA14037"/>
      <c r="BB14037"/>
      <c r="BC14037"/>
      <c r="BD14037"/>
    </row>
    <row r="14038" spans="1:56" s="4" customFormat="1" x14ac:dyDescent="0.2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  <c r="BA14038"/>
      <c r="BB14038"/>
      <c r="BC14038"/>
      <c r="BD14038"/>
    </row>
    <row r="14039" spans="1:56" s="4" customFormat="1" x14ac:dyDescent="0.2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  <c r="BA14039"/>
      <c r="BB14039"/>
      <c r="BC14039"/>
      <c r="BD14039"/>
    </row>
    <row r="14040" spans="1:56" s="4" customFormat="1" x14ac:dyDescent="0.2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  <c r="BA14040"/>
      <c r="BB14040"/>
      <c r="BC14040"/>
      <c r="BD14040"/>
    </row>
    <row r="14041" spans="1:56" s="4" customFormat="1" x14ac:dyDescent="0.2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  <c r="BA14041"/>
      <c r="BB14041"/>
      <c r="BC14041"/>
      <c r="BD14041"/>
    </row>
    <row r="14042" spans="1:56" s="4" customFormat="1" x14ac:dyDescent="0.2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  <c r="BA14042"/>
      <c r="BB14042"/>
      <c r="BC14042"/>
      <c r="BD14042"/>
    </row>
    <row r="14043" spans="1:56" s="4" customFormat="1" x14ac:dyDescent="0.2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  <c r="BA14043"/>
      <c r="BB14043"/>
      <c r="BC14043"/>
      <c r="BD14043"/>
    </row>
    <row r="14044" spans="1:56" s="4" customFormat="1" x14ac:dyDescent="0.2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  <c r="BA14044"/>
      <c r="BB14044"/>
      <c r="BC14044"/>
      <c r="BD14044"/>
    </row>
    <row r="14045" spans="1:56" s="4" customFormat="1" x14ac:dyDescent="0.2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  <c r="BA14045"/>
      <c r="BB14045"/>
      <c r="BC14045"/>
      <c r="BD14045"/>
    </row>
    <row r="14046" spans="1:56" s="4" customFormat="1" x14ac:dyDescent="0.2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  <c r="BA14046"/>
      <c r="BB14046"/>
      <c r="BC14046"/>
      <c r="BD14046"/>
    </row>
    <row r="14047" spans="1:56" s="4" customFormat="1" x14ac:dyDescent="0.2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  <c r="BA14047"/>
      <c r="BB14047"/>
      <c r="BC14047"/>
      <c r="BD14047"/>
    </row>
    <row r="14048" spans="1:56" s="4" customFormat="1" x14ac:dyDescent="0.2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  <c r="BA14048"/>
      <c r="BB14048"/>
      <c r="BC14048"/>
      <c r="BD14048"/>
    </row>
    <row r="14049" spans="1:56" s="4" customFormat="1" x14ac:dyDescent="0.2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  <c r="BA14049"/>
      <c r="BB14049"/>
      <c r="BC14049"/>
      <c r="BD14049"/>
    </row>
    <row r="14050" spans="1:56" s="4" customFormat="1" x14ac:dyDescent="0.2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  <c r="BA14050"/>
      <c r="BB14050"/>
      <c r="BC14050"/>
      <c r="BD14050"/>
    </row>
    <row r="14051" spans="1:56" s="4" customFormat="1" x14ac:dyDescent="0.2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  <c r="BA14051"/>
      <c r="BB14051"/>
      <c r="BC14051"/>
      <c r="BD14051"/>
    </row>
    <row r="14052" spans="1:56" s="4" customFormat="1" x14ac:dyDescent="0.2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  <c r="BA14052"/>
      <c r="BB14052"/>
      <c r="BC14052"/>
      <c r="BD14052"/>
    </row>
    <row r="14053" spans="1:56" s="4" customFormat="1" x14ac:dyDescent="0.2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  <c r="BA14053"/>
      <c r="BB14053"/>
      <c r="BC14053"/>
      <c r="BD14053"/>
    </row>
    <row r="14054" spans="1:56" s="4" customFormat="1" x14ac:dyDescent="0.2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  <c r="BA14054"/>
      <c r="BB14054"/>
      <c r="BC14054"/>
      <c r="BD14054"/>
    </row>
    <row r="14055" spans="1:56" s="4" customFormat="1" x14ac:dyDescent="0.2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  <c r="BA14055"/>
      <c r="BB14055"/>
      <c r="BC14055"/>
      <c r="BD14055"/>
    </row>
    <row r="14056" spans="1:56" s="4" customFormat="1" x14ac:dyDescent="0.2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  <c r="BA14056"/>
      <c r="BB14056"/>
      <c r="BC14056"/>
      <c r="BD14056"/>
    </row>
    <row r="14057" spans="1:56" s="4" customFormat="1" x14ac:dyDescent="0.2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  <c r="BA14057"/>
      <c r="BB14057"/>
      <c r="BC14057"/>
      <c r="BD14057"/>
    </row>
    <row r="14058" spans="1:56" s="4" customFormat="1" x14ac:dyDescent="0.2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  <c r="BA14058"/>
      <c r="BB14058"/>
      <c r="BC14058"/>
      <c r="BD14058"/>
    </row>
    <row r="14059" spans="1:56" s="4" customFormat="1" x14ac:dyDescent="0.2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  <c r="BA14059"/>
      <c r="BB14059"/>
      <c r="BC14059"/>
      <c r="BD14059"/>
    </row>
    <row r="14060" spans="1:56" s="4" customFormat="1" x14ac:dyDescent="0.2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  <c r="BA14060"/>
      <c r="BB14060"/>
      <c r="BC14060"/>
      <c r="BD14060"/>
    </row>
    <row r="14061" spans="1:56" s="4" customFormat="1" x14ac:dyDescent="0.2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  <c r="BA14061"/>
      <c r="BB14061"/>
      <c r="BC14061"/>
      <c r="BD14061"/>
    </row>
    <row r="14062" spans="1:56" s="4" customFormat="1" x14ac:dyDescent="0.2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  <c r="BA14062"/>
      <c r="BB14062"/>
      <c r="BC14062"/>
      <c r="BD14062"/>
    </row>
    <row r="14063" spans="1:56" s="4" customFormat="1" x14ac:dyDescent="0.2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  <c r="BA14063"/>
      <c r="BB14063"/>
      <c r="BC14063"/>
      <c r="BD14063"/>
    </row>
    <row r="14064" spans="1:56" s="4" customFormat="1" x14ac:dyDescent="0.2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  <c r="BA14064"/>
      <c r="BB14064"/>
      <c r="BC14064"/>
      <c r="BD14064"/>
    </row>
    <row r="14065" spans="1:56" s="4" customFormat="1" x14ac:dyDescent="0.2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  <c r="BA14065"/>
      <c r="BB14065"/>
      <c r="BC14065"/>
      <c r="BD14065"/>
    </row>
    <row r="14066" spans="1:56" s="4" customFormat="1" x14ac:dyDescent="0.2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  <c r="BA14066"/>
      <c r="BB14066"/>
      <c r="BC14066"/>
      <c r="BD14066"/>
    </row>
    <row r="14067" spans="1:56" s="4" customFormat="1" x14ac:dyDescent="0.2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  <c r="BA14067"/>
      <c r="BB14067"/>
      <c r="BC14067"/>
      <c r="BD14067"/>
    </row>
    <row r="14068" spans="1:56" s="4" customFormat="1" x14ac:dyDescent="0.2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  <c r="BA14068"/>
      <c r="BB14068"/>
      <c r="BC14068"/>
      <c r="BD14068"/>
    </row>
    <row r="14069" spans="1:56" s="4" customFormat="1" x14ac:dyDescent="0.2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  <c r="BA14069"/>
      <c r="BB14069"/>
      <c r="BC14069"/>
      <c r="BD14069"/>
    </row>
    <row r="14070" spans="1:56" s="4" customFormat="1" x14ac:dyDescent="0.2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  <c r="BA14070"/>
      <c r="BB14070"/>
      <c r="BC14070"/>
      <c r="BD14070"/>
    </row>
    <row r="14071" spans="1:56" s="4" customFormat="1" x14ac:dyDescent="0.2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  <c r="BA14071"/>
      <c r="BB14071"/>
      <c r="BC14071"/>
      <c r="BD14071"/>
    </row>
    <row r="14072" spans="1:56" s="4" customFormat="1" x14ac:dyDescent="0.2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  <c r="BA14072"/>
      <c r="BB14072"/>
      <c r="BC14072"/>
      <c r="BD14072"/>
    </row>
    <row r="14073" spans="1:56" s="4" customFormat="1" x14ac:dyDescent="0.2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  <c r="BA14073"/>
      <c r="BB14073"/>
      <c r="BC14073"/>
      <c r="BD14073"/>
    </row>
    <row r="14074" spans="1:56" s="4" customFormat="1" x14ac:dyDescent="0.2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  <c r="BA14074"/>
      <c r="BB14074"/>
      <c r="BC14074"/>
      <c r="BD14074"/>
    </row>
    <row r="14075" spans="1:56" s="4" customFormat="1" x14ac:dyDescent="0.2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  <c r="BA14075"/>
      <c r="BB14075"/>
      <c r="BC14075"/>
      <c r="BD14075"/>
    </row>
    <row r="14076" spans="1:56" s="4" customFormat="1" x14ac:dyDescent="0.2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  <c r="BA14076"/>
      <c r="BB14076"/>
      <c r="BC14076"/>
      <c r="BD14076"/>
    </row>
    <row r="14077" spans="1:56" s="4" customFormat="1" x14ac:dyDescent="0.2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  <c r="BA14077"/>
      <c r="BB14077"/>
      <c r="BC14077"/>
      <c r="BD14077"/>
    </row>
    <row r="14078" spans="1:56" s="4" customFormat="1" x14ac:dyDescent="0.2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  <c r="BA14078"/>
      <c r="BB14078"/>
      <c r="BC14078"/>
      <c r="BD14078"/>
    </row>
    <row r="14079" spans="1:56" s="4" customFormat="1" x14ac:dyDescent="0.2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  <c r="BA14079"/>
      <c r="BB14079"/>
      <c r="BC14079"/>
      <c r="BD14079"/>
    </row>
    <row r="14080" spans="1:56" s="4" customFormat="1" x14ac:dyDescent="0.2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  <c r="BA14080"/>
      <c r="BB14080"/>
      <c r="BC14080"/>
      <c r="BD14080"/>
    </row>
    <row r="14081" spans="1:56" s="4" customFormat="1" x14ac:dyDescent="0.2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  <c r="BA14081"/>
      <c r="BB14081"/>
      <c r="BC14081"/>
      <c r="BD14081"/>
    </row>
    <row r="14082" spans="1:56" s="4" customFormat="1" x14ac:dyDescent="0.2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  <c r="BA14082"/>
      <c r="BB14082"/>
      <c r="BC14082"/>
      <c r="BD14082"/>
    </row>
    <row r="14083" spans="1:56" s="4" customFormat="1" x14ac:dyDescent="0.2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  <c r="BA14083"/>
      <c r="BB14083"/>
      <c r="BC14083"/>
      <c r="BD14083"/>
    </row>
    <row r="14084" spans="1:56" s="4" customFormat="1" x14ac:dyDescent="0.2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  <c r="BA14084"/>
      <c r="BB14084"/>
      <c r="BC14084"/>
      <c r="BD14084"/>
    </row>
    <row r="14085" spans="1:56" s="4" customFormat="1" x14ac:dyDescent="0.2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  <c r="BA14085"/>
      <c r="BB14085"/>
      <c r="BC14085"/>
      <c r="BD14085"/>
    </row>
    <row r="14086" spans="1:56" s="4" customFormat="1" x14ac:dyDescent="0.2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  <c r="BA14086"/>
      <c r="BB14086"/>
      <c r="BC14086"/>
      <c r="BD14086"/>
    </row>
    <row r="14087" spans="1:56" s="4" customFormat="1" x14ac:dyDescent="0.2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  <c r="BA14087"/>
      <c r="BB14087"/>
      <c r="BC14087"/>
      <c r="BD14087"/>
    </row>
    <row r="14088" spans="1:56" s="4" customFormat="1" x14ac:dyDescent="0.2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  <c r="BA14088"/>
      <c r="BB14088"/>
      <c r="BC14088"/>
      <c r="BD14088"/>
    </row>
    <row r="14089" spans="1:56" s="4" customFormat="1" x14ac:dyDescent="0.2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  <c r="BA14089"/>
      <c r="BB14089"/>
      <c r="BC14089"/>
      <c r="BD14089"/>
    </row>
    <row r="14090" spans="1:56" s="4" customFormat="1" x14ac:dyDescent="0.2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  <c r="BA14090"/>
      <c r="BB14090"/>
      <c r="BC14090"/>
      <c r="BD14090"/>
    </row>
    <row r="14091" spans="1:56" s="4" customFormat="1" x14ac:dyDescent="0.2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  <c r="BA14091"/>
      <c r="BB14091"/>
      <c r="BC14091"/>
      <c r="BD14091"/>
    </row>
    <row r="14092" spans="1:56" s="4" customFormat="1" x14ac:dyDescent="0.2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  <c r="BA14092"/>
      <c r="BB14092"/>
      <c r="BC14092"/>
      <c r="BD14092"/>
    </row>
    <row r="14093" spans="1:56" s="4" customFormat="1" x14ac:dyDescent="0.2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  <c r="BA14093"/>
      <c r="BB14093"/>
      <c r="BC14093"/>
      <c r="BD14093"/>
    </row>
    <row r="14094" spans="1:56" s="4" customFormat="1" x14ac:dyDescent="0.2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  <c r="BA14094"/>
      <c r="BB14094"/>
      <c r="BC14094"/>
      <c r="BD14094"/>
    </row>
    <row r="14095" spans="1:56" s="4" customFormat="1" x14ac:dyDescent="0.2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  <c r="BA14095"/>
      <c r="BB14095"/>
      <c r="BC14095"/>
      <c r="BD14095"/>
    </row>
    <row r="14096" spans="1:56" s="4" customFormat="1" x14ac:dyDescent="0.2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  <c r="BA14096"/>
      <c r="BB14096"/>
      <c r="BC14096"/>
      <c r="BD14096"/>
    </row>
    <row r="14097" spans="1:56" s="4" customFormat="1" x14ac:dyDescent="0.2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  <c r="BA14097"/>
      <c r="BB14097"/>
      <c r="BC14097"/>
      <c r="BD14097"/>
    </row>
    <row r="14098" spans="1:56" s="4" customFormat="1" x14ac:dyDescent="0.2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  <c r="BA14098"/>
      <c r="BB14098"/>
      <c r="BC14098"/>
      <c r="BD14098"/>
    </row>
    <row r="14099" spans="1:56" s="4" customFormat="1" x14ac:dyDescent="0.2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  <c r="BA14099"/>
      <c r="BB14099"/>
      <c r="BC14099"/>
      <c r="BD14099"/>
    </row>
    <row r="14100" spans="1:56" s="4" customFormat="1" x14ac:dyDescent="0.2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  <c r="BA14100"/>
      <c r="BB14100"/>
      <c r="BC14100"/>
      <c r="BD14100"/>
    </row>
    <row r="14101" spans="1:56" s="4" customFormat="1" x14ac:dyDescent="0.2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  <c r="BA14101"/>
      <c r="BB14101"/>
      <c r="BC14101"/>
      <c r="BD14101"/>
    </row>
    <row r="14102" spans="1:56" s="4" customFormat="1" x14ac:dyDescent="0.2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  <c r="BA14102"/>
      <c r="BB14102"/>
      <c r="BC14102"/>
      <c r="BD14102"/>
    </row>
    <row r="14103" spans="1:56" s="4" customFormat="1" x14ac:dyDescent="0.2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  <c r="BA14103"/>
      <c r="BB14103"/>
      <c r="BC14103"/>
      <c r="BD14103"/>
    </row>
    <row r="14104" spans="1:56" s="4" customFormat="1" x14ac:dyDescent="0.2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  <c r="BA14104"/>
      <c r="BB14104"/>
      <c r="BC14104"/>
      <c r="BD14104"/>
    </row>
    <row r="14105" spans="1:56" s="4" customFormat="1" x14ac:dyDescent="0.2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  <c r="BA14105"/>
      <c r="BB14105"/>
      <c r="BC14105"/>
      <c r="BD14105"/>
    </row>
    <row r="14106" spans="1:56" s="4" customFormat="1" x14ac:dyDescent="0.2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  <c r="BA14106"/>
      <c r="BB14106"/>
      <c r="BC14106"/>
      <c r="BD14106"/>
    </row>
    <row r="14107" spans="1:56" s="4" customFormat="1" x14ac:dyDescent="0.2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  <c r="BA14107"/>
      <c r="BB14107"/>
      <c r="BC14107"/>
      <c r="BD14107"/>
    </row>
    <row r="14108" spans="1:56" s="4" customFormat="1" x14ac:dyDescent="0.2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  <c r="BA14108"/>
      <c r="BB14108"/>
      <c r="BC14108"/>
      <c r="BD14108"/>
    </row>
    <row r="14109" spans="1:56" s="4" customFormat="1" x14ac:dyDescent="0.2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  <c r="BA14109"/>
      <c r="BB14109"/>
      <c r="BC14109"/>
      <c r="BD14109"/>
    </row>
    <row r="14110" spans="1:56" s="4" customFormat="1" x14ac:dyDescent="0.2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  <c r="BA14110"/>
      <c r="BB14110"/>
      <c r="BC14110"/>
      <c r="BD14110"/>
    </row>
    <row r="14111" spans="1:56" s="4" customFormat="1" x14ac:dyDescent="0.2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  <c r="BA14111"/>
      <c r="BB14111"/>
      <c r="BC14111"/>
      <c r="BD14111"/>
    </row>
    <row r="14112" spans="1:56" s="4" customFormat="1" x14ac:dyDescent="0.2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  <c r="BA14112"/>
      <c r="BB14112"/>
      <c r="BC14112"/>
      <c r="BD14112"/>
    </row>
    <row r="14113" spans="1:56" s="4" customFormat="1" x14ac:dyDescent="0.2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  <c r="BA14113"/>
      <c r="BB14113"/>
      <c r="BC14113"/>
      <c r="BD14113"/>
    </row>
    <row r="14114" spans="1:56" s="4" customFormat="1" x14ac:dyDescent="0.2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  <c r="BA14114"/>
      <c r="BB14114"/>
      <c r="BC14114"/>
      <c r="BD14114"/>
    </row>
    <row r="14115" spans="1:56" s="4" customFormat="1" x14ac:dyDescent="0.2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  <c r="BA14115"/>
      <c r="BB14115"/>
      <c r="BC14115"/>
      <c r="BD14115"/>
    </row>
    <row r="14116" spans="1:56" s="4" customFormat="1" x14ac:dyDescent="0.2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  <c r="BA14116"/>
      <c r="BB14116"/>
      <c r="BC14116"/>
      <c r="BD14116"/>
    </row>
    <row r="14117" spans="1:56" s="4" customFormat="1" x14ac:dyDescent="0.2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  <c r="BA14117"/>
      <c r="BB14117"/>
      <c r="BC14117"/>
      <c r="BD14117"/>
    </row>
    <row r="14118" spans="1:56" s="4" customFormat="1" x14ac:dyDescent="0.2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  <c r="BA14118"/>
      <c r="BB14118"/>
      <c r="BC14118"/>
      <c r="BD14118"/>
    </row>
    <row r="14119" spans="1:56" s="4" customFormat="1" x14ac:dyDescent="0.2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  <c r="BA14119"/>
      <c r="BB14119"/>
      <c r="BC14119"/>
      <c r="BD14119"/>
    </row>
    <row r="14120" spans="1:56" s="4" customFormat="1" x14ac:dyDescent="0.2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  <c r="BA14120"/>
      <c r="BB14120"/>
      <c r="BC14120"/>
      <c r="BD14120"/>
    </row>
    <row r="14121" spans="1:56" s="4" customFormat="1" x14ac:dyDescent="0.2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  <c r="BA14121"/>
      <c r="BB14121"/>
      <c r="BC14121"/>
      <c r="BD14121"/>
    </row>
    <row r="14122" spans="1:56" s="4" customFormat="1" x14ac:dyDescent="0.2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  <c r="BA14122"/>
      <c r="BB14122"/>
      <c r="BC14122"/>
      <c r="BD14122"/>
    </row>
    <row r="14123" spans="1:56" s="4" customFormat="1" x14ac:dyDescent="0.2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  <c r="BA14123"/>
      <c r="BB14123"/>
      <c r="BC14123"/>
      <c r="BD14123"/>
    </row>
    <row r="14124" spans="1:56" s="4" customFormat="1" x14ac:dyDescent="0.2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  <c r="BA14124"/>
      <c r="BB14124"/>
      <c r="BC14124"/>
      <c r="BD14124"/>
    </row>
    <row r="14125" spans="1:56" s="4" customFormat="1" x14ac:dyDescent="0.2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  <c r="BA14125"/>
      <c r="BB14125"/>
      <c r="BC14125"/>
      <c r="BD14125"/>
    </row>
    <row r="14126" spans="1:56" s="4" customFormat="1" x14ac:dyDescent="0.2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  <c r="BA14126"/>
      <c r="BB14126"/>
      <c r="BC14126"/>
      <c r="BD14126"/>
    </row>
    <row r="14127" spans="1:56" s="4" customFormat="1" x14ac:dyDescent="0.2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  <c r="BA14127"/>
      <c r="BB14127"/>
      <c r="BC14127"/>
      <c r="BD14127"/>
    </row>
    <row r="14128" spans="1:56" s="4" customFormat="1" x14ac:dyDescent="0.2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  <c r="BA14128"/>
      <c r="BB14128"/>
      <c r="BC14128"/>
      <c r="BD14128"/>
    </row>
    <row r="14129" spans="1:56" s="4" customFormat="1" x14ac:dyDescent="0.2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  <c r="BA14129"/>
      <c r="BB14129"/>
      <c r="BC14129"/>
      <c r="BD14129"/>
    </row>
    <row r="14130" spans="1:56" s="4" customFormat="1" x14ac:dyDescent="0.2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  <c r="BA14130"/>
      <c r="BB14130"/>
      <c r="BC14130"/>
      <c r="BD14130"/>
    </row>
    <row r="14131" spans="1:56" s="4" customFormat="1" x14ac:dyDescent="0.2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  <c r="BA14131"/>
      <c r="BB14131"/>
      <c r="BC14131"/>
      <c r="BD14131"/>
    </row>
    <row r="14132" spans="1:56" s="4" customFormat="1" x14ac:dyDescent="0.2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  <c r="BA14132"/>
      <c r="BB14132"/>
      <c r="BC14132"/>
      <c r="BD14132"/>
    </row>
    <row r="14133" spans="1:56" s="4" customFormat="1" x14ac:dyDescent="0.2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  <c r="BA14133"/>
      <c r="BB14133"/>
      <c r="BC14133"/>
      <c r="BD14133"/>
    </row>
    <row r="14134" spans="1:56" s="4" customFormat="1" x14ac:dyDescent="0.2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  <c r="BA14134"/>
      <c r="BB14134"/>
      <c r="BC14134"/>
      <c r="BD14134"/>
    </row>
    <row r="14135" spans="1:56" s="4" customFormat="1" x14ac:dyDescent="0.2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  <c r="BA14135"/>
      <c r="BB14135"/>
      <c r="BC14135"/>
      <c r="BD14135"/>
    </row>
    <row r="14136" spans="1:56" s="4" customFormat="1" x14ac:dyDescent="0.2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  <c r="BA14136"/>
      <c r="BB14136"/>
      <c r="BC14136"/>
      <c r="BD14136"/>
    </row>
    <row r="14137" spans="1:56" s="4" customFormat="1" x14ac:dyDescent="0.2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  <c r="BA14137"/>
      <c r="BB14137"/>
      <c r="BC14137"/>
      <c r="BD14137"/>
    </row>
    <row r="14138" spans="1:56" s="4" customFormat="1" x14ac:dyDescent="0.2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  <c r="BA14138"/>
      <c r="BB14138"/>
      <c r="BC14138"/>
      <c r="BD14138"/>
    </row>
    <row r="14139" spans="1:56" s="4" customFormat="1" x14ac:dyDescent="0.2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  <c r="BA14139"/>
      <c r="BB14139"/>
      <c r="BC14139"/>
      <c r="BD14139"/>
    </row>
    <row r="14140" spans="1:56" s="4" customFormat="1" x14ac:dyDescent="0.2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  <c r="BA14140"/>
      <c r="BB14140"/>
      <c r="BC14140"/>
      <c r="BD14140"/>
    </row>
    <row r="14141" spans="1:56" s="4" customFormat="1" x14ac:dyDescent="0.2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  <c r="BA14141"/>
      <c r="BB14141"/>
      <c r="BC14141"/>
      <c r="BD14141"/>
    </row>
    <row r="14142" spans="1:56" s="4" customFormat="1" x14ac:dyDescent="0.2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  <c r="BA14142"/>
      <c r="BB14142"/>
      <c r="BC14142"/>
      <c r="BD14142"/>
    </row>
    <row r="14143" spans="1:56" s="4" customFormat="1" x14ac:dyDescent="0.2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  <c r="BA14143"/>
      <c r="BB14143"/>
      <c r="BC14143"/>
      <c r="BD14143"/>
    </row>
    <row r="14144" spans="1:56" s="4" customFormat="1" x14ac:dyDescent="0.2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  <c r="BA14144"/>
      <c r="BB14144"/>
      <c r="BC14144"/>
      <c r="BD14144"/>
    </row>
    <row r="14145" spans="1:56" s="4" customFormat="1" x14ac:dyDescent="0.2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  <c r="BA14145"/>
      <c r="BB14145"/>
      <c r="BC14145"/>
      <c r="BD14145"/>
    </row>
    <row r="14146" spans="1:56" s="4" customFormat="1" x14ac:dyDescent="0.2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  <c r="BA14146"/>
      <c r="BB14146"/>
      <c r="BC14146"/>
      <c r="BD14146"/>
    </row>
    <row r="14147" spans="1:56" s="4" customFormat="1" x14ac:dyDescent="0.2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  <c r="BA14147"/>
      <c r="BB14147"/>
      <c r="BC14147"/>
      <c r="BD14147"/>
    </row>
    <row r="14148" spans="1:56" s="4" customFormat="1" x14ac:dyDescent="0.2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  <c r="BA14148"/>
      <c r="BB14148"/>
      <c r="BC14148"/>
      <c r="BD14148"/>
    </row>
    <row r="14149" spans="1:56" s="4" customFormat="1" x14ac:dyDescent="0.2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  <c r="BA14149"/>
      <c r="BB14149"/>
      <c r="BC14149"/>
      <c r="BD14149"/>
    </row>
    <row r="14150" spans="1:56" s="4" customFormat="1" x14ac:dyDescent="0.2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  <c r="BA14150"/>
      <c r="BB14150"/>
      <c r="BC14150"/>
      <c r="BD14150"/>
    </row>
    <row r="14151" spans="1:56" s="4" customFormat="1" x14ac:dyDescent="0.2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  <c r="BA14151"/>
      <c r="BB14151"/>
      <c r="BC14151"/>
      <c r="BD14151"/>
    </row>
    <row r="14152" spans="1:56" s="4" customFormat="1" x14ac:dyDescent="0.2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  <c r="BA14152"/>
      <c r="BB14152"/>
      <c r="BC14152"/>
      <c r="BD14152"/>
    </row>
    <row r="14153" spans="1:56" s="4" customFormat="1" x14ac:dyDescent="0.2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  <c r="BA14153"/>
      <c r="BB14153"/>
      <c r="BC14153"/>
      <c r="BD14153"/>
    </row>
    <row r="14154" spans="1:56" s="4" customFormat="1" x14ac:dyDescent="0.2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  <c r="BA14154"/>
      <c r="BB14154"/>
      <c r="BC14154"/>
      <c r="BD14154"/>
    </row>
    <row r="14155" spans="1:56" s="4" customFormat="1" x14ac:dyDescent="0.2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  <c r="BA14155"/>
      <c r="BB14155"/>
      <c r="BC14155"/>
      <c r="BD14155"/>
    </row>
    <row r="14156" spans="1:56" s="4" customFormat="1" x14ac:dyDescent="0.2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  <c r="BA14156"/>
      <c r="BB14156"/>
      <c r="BC14156"/>
      <c r="BD14156"/>
    </row>
    <row r="14157" spans="1:56" s="4" customFormat="1" x14ac:dyDescent="0.2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  <c r="BA14157"/>
      <c r="BB14157"/>
      <c r="BC14157"/>
      <c r="BD14157"/>
    </row>
    <row r="14158" spans="1:56" s="4" customFormat="1" x14ac:dyDescent="0.2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  <c r="BA14158"/>
      <c r="BB14158"/>
      <c r="BC14158"/>
      <c r="BD14158"/>
    </row>
    <row r="14159" spans="1:56" s="4" customFormat="1" x14ac:dyDescent="0.2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  <c r="BA14159"/>
      <c r="BB14159"/>
      <c r="BC14159"/>
      <c r="BD14159"/>
    </row>
    <row r="14160" spans="1:56" s="4" customFormat="1" x14ac:dyDescent="0.2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  <c r="BA14160"/>
      <c r="BB14160"/>
      <c r="BC14160"/>
      <c r="BD14160"/>
    </row>
    <row r="14161" spans="1:56" s="4" customFormat="1" x14ac:dyDescent="0.2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  <c r="BA14161"/>
      <c r="BB14161"/>
      <c r="BC14161"/>
      <c r="BD14161"/>
    </row>
    <row r="14162" spans="1:56" s="4" customFormat="1" x14ac:dyDescent="0.2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  <c r="BA14162"/>
      <c r="BB14162"/>
      <c r="BC14162"/>
      <c r="BD14162"/>
    </row>
    <row r="14163" spans="1:56" s="4" customFormat="1" x14ac:dyDescent="0.2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  <c r="BA14163"/>
      <c r="BB14163"/>
      <c r="BC14163"/>
      <c r="BD14163"/>
    </row>
    <row r="14164" spans="1:56" s="4" customFormat="1" x14ac:dyDescent="0.2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  <c r="BA14164"/>
      <c r="BB14164"/>
      <c r="BC14164"/>
      <c r="BD14164"/>
    </row>
    <row r="14165" spans="1:56" s="4" customFormat="1" x14ac:dyDescent="0.2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  <c r="BA14165"/>
      <c r="BB14165"/>
      <c r="BC14165"/>
      <c r="BD14165"/>
    </row>
    <row r="14166" spans="1:56" s="4" customFormat="1" x14ac:dyDescent="0.2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  <c r="BA14166"/>
      <c r="BB14166"/>
      <c r="BC14166"/>
      <c r="BD14166"/>
    </row>
    <row r="14167" spans="1:56" s="4" customFormat="1" x14ac:dyDescent="0.2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  <c r="BA14167"/>
      <c r="BB14167"/>
      <c r="BC14167"/>
      <c r="BD14167"/>
    </row>
    <row r="14168" spans="1:56" s="4" customFormat="1" x14ac:dyDescent="0.2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  <c r="BA14168"/>
      <c r="BB14168"/>
      <c r="BC14168"/>
      <c r="BD14168"/>
    </row>
    <row r="14169" spans="1:56" s="4" customFormat="1" x14ac:dyDescent="0.2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  <c r="BA14169"/>
      <c r="BB14169"/>
      <c r="BC14169"/>
      <c r="BD14169"/>
    </row>
    <row r="14170" spans="1:56" s="4" customFormat="1" x14ac:dyDescent="0.2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  <c r="BA14170"/>
      <c r="BB14170"/>
      <c r="BC14170"/>
      <c r="BD14170"/>
    </row>
    <row r="14171" spans="1:56" s="4" customFormat="1" x14ac:dyDescent="0.2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  <c r="BA14171"/>
      <c r="BB14171"/>
      <c r="BC14171"/>
      <c r="BD14171"/>
    </row>
    <row r="14172" spans="1:56" s="4" customFormat="1" x14ac:dyDescent="0.2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  <c r="BA14172"/>
      <c r="BB14172"/>
      <c r="BC14172"/>
      <c r="BD14172"/>
    </row>
    <row r="14173" spans="1:56" s="4" customFormat="1" x14ac:dyDescent="0.2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  <c r="BA14173"/>
      <c r="BB14173"/>
      <c r="BC14173"/>
      <c r="BD14173"/>
    </row>
    <row r="14174" spans="1:56" s="4" customFormat="1" x14ac:dyDescent="0.2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  <c r="BA14174"/>
      <c r="BB14174"/>
      <c r="BC14174"/>
      <c r="BD14174"/>
    </row>
    <row r="14175" spans="1:56" s="4" customFormat="1" x14ac:dyDescent="0.2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  <c r="BA14175"/>
      <c r="BB14175"/>
      <c r="BC14175"/>
      <c r="BD14175"/>
    </row>
    <row r="14176" spans="1:56" s="4" customFormat="1" x14ac:dyDescent="0.2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  <c r="BA14176"/>
      <c r="BB14176"/>
      <c r="BC14176"/>
      <c r="BD14176"/>
    </row>
    <row r="14177" spans="1:56" s="4" customFormat="1" x14ac:dyDescent="0.2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  <c r="BA14177"/>
      <c r="BB14177"/>
      <c r="BC14177"/>
      <c r="BD14177"/>
    </row>
    <row r="14178" spans="1:56" s="4" customFormat="1" x14ac:dyDescent="0.2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  <c r="BA14178"/>
      <c r="BB14178"/>
      <c r="BC14178"/>
      <c r="BD14178"/>
    </row>
    <row r="14179" spans="1:56" s="4" customFormat="1" x14ac:dyDescent="0.2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  <c r="BA14179"/>
      <c r="BB14179"/>
      <c r="BC14179"/>
      <c r="BD14179"/>
    </row>
    <row r="14180" spans="1:56" s="4" customFormat="1" x14ac:dyDescent="0.2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  <c r="BA14180"/>
      <c r="BB14180"/>
      <c r="BC14180"/>
      <c r="BD14180"/>
    </row>
    <row r="14181" spans="1:56" s="4" customFormat="1" x14ac:dyDescent="0.2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  <c r="BA14181"/>
      <c r="BB14181"/>
      <c r="BC14181"/>
      <c r="BD14181"/>
    </row>
    <row r="14182" spans="1:56" s="4" customFormat="1" x14ac:dyDescent="0.2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  <c r="BA14182"/>
      <c r="BB14182"/>
      <c r="BC14182"/>
      <c r="BD14182"/>
    </row>
    <row r="14183" spans="1:56" s="4" customFormat="1" x14ac:dyDescent="0.2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  <c r="BA14183"/>
      <c r="BB14183"/>
      <c r="BC14183"/>
      <c r="BD14183"/>
    </row>
    <row r="14184" spans="1:56" s="4" customFormat="1" x14ac:dyDescent="0.2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  <c r="BA14184"/>
      <c r="BB14184"/>
      <c r="BC14184"/>
      <c r="BD14184"/>
    </row>
    <row r="14185" spans="1:56" s="4" customFormat="1" x14ac:dyDescent="0.2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  <c r="BA14185"/>
      <c r="BB14185"/>
      <c r="BC14185"/>
      <c r="BD14185"/>
    </row>
    <row r="14186" spans="1:56" s="4" customFormat="1" x14ac:dyDescent="0.2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  <c r="BA14186"/>
      <c r="BB14186"/>
      <c r="BC14186"/>
      <c r="BD14186"/>
    </row>
    <row r="14187" spans="1:56" s="4" customFormat="1" x14ac:dyDescent="0.2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  <c r="BA14187"/>
      <c r="BB14187"/>
      <c r="BC14187"/>
      <c r="BD14187"/>
    </row>
    <row r="14188" spans="1:56" s="4" customFormat="1" x14ac:dyDescent="0.2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  <c r="BA14188"/>
      <c r="BB14188"/>
      <c r="BC14188"/>
      <c r="BD14188"/>
    </row>
    <row r="14189" spans="1:56" s="4" customFormat="1" x14ac:dyDescent="0.2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  <c r="BA14189"/>
      <c r="BB14189"/>
      <c r="BC14189"/>
      <c r="BD14189"/>
    </row>
    <row r="14190" spans="1:56" s="4" customFormat="1" x14ac:dyDescent="0.2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  <c r="BA14190"/>
      <c r="BB14190"/>
      <c r="BC14190"/>
      <c r="BD14190"/>
    </row>
    <row r="14191" spans="1:56" s="4" customFormat="1" x14ac:dyDescent="0.2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  <c r="BA14191"/>
      <c r="BB14191"/>
      <c r="BC14191"/>
      <c r="BD14191"/>
    </row>
    <row r="14192" spans="1:56" s="4" customFormat="1" x14ac:dyDescent="0.2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  <c r="BA14192"/>
      <c r="BB14192"/>
      <c r="BC14192"/>
      <c r="BD14192"/>
    </row>
    <row r="14193" spans="1:56" s="4" customFormat="1" x14ac:dyDescent="0.2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  <c r="BA14193"/>
      <c r="BB14193"/>
      <c r="BC14193"/>
      <c r="BD14193"/>
    </row>
    <row r="14194" spans="1:56" s="4" customFormat="1" x14ac:dyDescent="0.2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  <c r="BA14194"/>
      <c r="BB14194"/>
      <c r="BC14194"/>
      <c r="BD14194"/>
    </row>
    <row r="14195" spans="1:56" s="4" customFormat="1" x14ac:dyDescent="0.2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  <c r="BA14195"/>
      <c r="BB14195"/>
      <c r="BC14195"/>
      <c r="BD14195"/>
    </row>
    <row r="14196" spans="1:56" s="4" customFormat="1" x14ac:dyDescent="0.2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  <c r="BA14196"/>
      <c r="BB14196"/>
      <c r="BC14196"/>
      <c r="BD14196"/>
    </row>
    <row r="14197" spans="1:56" s="4" customFormat="1" x14ac:dyDescent="0.2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  <c r="BA14197"/>
      <c r="BB14197"/>
      <c r="BC14197"/>
      <c r="BD14197"/>
    </row>
    <row r="14198" spans="1:56" s="4" customFormat="1" x14ac:dyDescent="0.2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  <c r="BA14198"/>
      <c r="BB14198"/>
      <c r="BC14198"/>
      <c r="BD14198"/>
    </row>
    <row r="14199" spans="1:56" s="4" customFormat="1" x14ac:dyDescent="0.2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  <c r="BA14199"/>
      <c r="BB14199"/>
      <c r="BC14199"/>
      <c r="BD14199"/>
    </row>
    <row r="14200" spans="1:56" s="4" customFormat="1" x14ac:dyDescent="0.2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  <c r="BA14200"/>
      <c r="BB14200"/>
      <c r="BC14200"/>
      <c r="BD14200"/>
    </row>
    <row r="14201" spans="1:56" s="4" customFormat="1" x14ac:dyDescent="0.2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  <c r="BA14201"/>
      <c r="BB14201"/>
      <c r="BC14201"/>
      <c r="BD14201"/>
    </row>
    <row r="14202" spans="1:56" s="4" customFormat="1" x14ac:dyDescent="0.2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  <c r="BA14202"/>
      <c r="BB14202"/>
      <c r="BC14202"/>
      <c r="BD14202"/>
    </row>
    <row r="14203" spans="1:56" s="4" customFormat="1" x14ac:dyDescent="0.2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  <c r="BA14203"/>
      <c r="BB14203"/>
      <c r="BC14203"/>
      <c r="BD14203"/>
    </row>
    <row r="14204" spans="1:56" s="4" customFormat="1" x14ac:dyDescent="0.2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  <c r="BA14204"/>
      <c r="BB14204"/>
      <c r="BC14204"/>
      <c r="BD14204"/>
    </row>
    <row r="14205" spans="1:56" s="4" customFormat="1" x14ac:dyDescent="0.2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  <c r="BA14205"/>
      <c r="BB14205"/>
      <c r="BC14205"/>
      <c r="BD14205"/>
    </row>
    <row r="14206" spans="1:56" s="4" customFormat="1" x14ac:dyDescent="0.2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  <c r="BA14206"/>
      <c r="BB14206"/>
      <c r="BC14206"/>
      <c r="BD14206"/>
    </row>
    <row r="14207" spans="1:56" s="4" customFormat="1" x14ac:dyDescent="0.2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  <c r="BA14207"/>
      <c r="BB14207"/>
      <c r="BC14207"/>
      <c r="BD14207"/>
    </row>
    <row r="14208" spans="1:56" s="4" customFormat="1" x14ac:dyDescent="0.2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  <c r="BA14208"/>
      <c r="BB14208"/>
      <c r="BC14208"/>
      <c r="BD14208"/>
    </row>
    <row r="14209" spans="1:56" s="4" customFormat="1" x14ac:dyDescent="0.2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  <c r="BA14209"/>
      <c r="BB14209"/>
      <c r="BC14209"/>
      <c r="BD14209"/>
    </row>
    <row r="14210" spans="1:56" s="4" customFormat="1" x14ac:dyDescent="0.2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  <c r="BA14210"/>
      <c r="BB14210"/>
      <c r="BC14210"/>
      <c r="BD14210"/>
    </row>
    <row r="14211" spans="1:56" s="4" customFormat="1" x14ac:dyDescent="0.2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  <c r="BA14211"/>
      <c r="BB14211"/>
      <c r="BC14211"/>
      <c r="BD14211"/>
    </row>
    <row r="14212" spans="1:56" s="4" customFormat="1" x14ac:dyDescent="0.2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  <c r="BA14212"/>
      <c r="BB14212"/>
      <c r="BC14212"/>
      <c r="BD14212"/>
    </row>
    <row r="14213" spans="1:56" s="4" customFormat="1" x14ac:dyDescent="0.2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  <c r="BA14213"/>
      <c r="BB14213"/>
      <c r="BC14213"/>
      <c r="BD14213"/>
    </row>
    <row r="14214" spans="1:56" s="4" customFormat="1" x14ac:dyDescent="0.2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  <c r="BA14214"/>
      <c r="BB14214"/>
      <c r="BC14214"/>
      <c r="BD14214"/>
    </row>
    <row r="14215" spans="1:56" s="4" customFormat="1" x14ac:dyDescent="0.2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  <c r="BA14215"/>
      <c r="BB14215"/>
      <c r="BC14215"/>
      <c r="BD14215"/>
    </row>
    <row r="14216" spans="1:56" s="4" customFormat="1" x14ac:dyDescent="0.2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  <c r="BA14216"/>
      <c r="BB14216"/>
      <c r="BC14216"/>
      <c r="BD14216"/>
    </row>
    <row r="14217" spans="1:56" s="4" customFormat="1" x14ac:dyDescent="0.2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  <c r="BA14217"/>
      <c r="BB14217"/>
      <c r="BC14217"/>
      <c r="BD14217"/>
    </row>
    <row r="14218" spans="1:56" s="4" customFormat="1" x14ac:dyDescent="0.2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  <c r="BA14218"/>
      <c r="BB14218"/>
      <c r="BC14218"/>
      <c r="BD14218"/>
    </row>
    <row r="14219" spans="1:56" s="4" customFormat="1" x14ac:dyDescent="0.2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  <c r="BA14219"/>
      <c r="BB14219"/>
      <c r="BC14219"/>
      <c r="BD14219"/>
    </row>
    <row r="14220" spans="1:56" s="4" customFormat="1" x14ac:dyDescent="0.2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  <c r="BA14220"/>
      <c r="BB14220"/>
      <c r="BC14220"/>
      <c r="BD14220"/>
    </row>
    <row r="14221" spans="1:56" s="4" customFormat="1" x14ac:dyDescent="0.2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  <c r="BA14221"/>
      <c r="BB14221"/>
      <c r="BC14221"/>
      <c r="BD14221"/>
    </row>
    <row r="14222" spans="1:56" s="4" customFormat="1" x14ac:dyDescent="0.2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  <c r="BA14222"/>
      <c r="BB14222"/>
      <c r="BC14222"/>
      <c r="BD14222"/>
    </row>
    <row r="14223" spans="1:56" s="4" customFormat="1" x14ac:dyDescent="0.2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  <c r="BA14223"/>
      <c r="BB14223"/>
      <c r="BC14223"/>
      <c r="BD14223"/>
    </row>
    <row r="14224" spans="1:56" s="4" customFormat="1" x14ac:dyDescent="0.2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  <c r="BA14224"/>
      <c r="BB14224"/>
      <c r="BC14224"/>
      <c r="BD14224"/>
    </row>
    <row r="14225" spans="1:56" s="4" customFormat="1" x14ac:dyDescent="0.2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  <c r="BA14225"/>
      <c r="BB14225"/>
      <c r="BC14225"/>
      <c r="BD14225"/>
    </row>
    <row r="14226" spans="1:56" s="4" customFormat="1" x14ac:dyDescent="0.2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  <c r="BA14226"/>
      <c r="BB14226"/>
      <c r="BC14226"/>
      <c r="BD14226"/>
    </row>
    <row r="14227" spans="1:56" s="4" customFormat="1" x14ac:dyDescent="0.2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  <c r="BA14227"/>
      <c r="BB14227"/>
      <c r="BC14227"/>
      <c r="BD14227"/>
    </row>
    <row r="14228" spans="1:56" s="4" customFormat="1" x14ac:dyDescent="0.2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  <c r="BA14228"/>
      <c r="BB14228"/>
      <c r="BC14228"/>
      <c r="BD14228"/>
    </row>
    <row r="14229" spans="1:56" s="4" customFormat="1" x14ac:dyDescent="0.2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  <c r="BA14229"/>
      <c r="BB14229"/>
      <c r="BC14229"/>
      <c r="BD14229"/>
    </row>
    <row r="14230" spans="1:56" s="4" customFormat="1" x14ac:dyDescent="0.2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  <c r="BA14230"/>
      <c r="BB14230"/>
      <c r="BC14230"/>
      <c r="BD14230"/>
    </row>
    <row r="14231" spans="1:56" s="4" customFormat="1" x14ac:dyDescent="0.2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  <c r="BA14231"/>
      <c r="BB14231"/>
      <c r="BC14231"/>
      <c r="BD14231"/>
    </row>
    <row r="14232" spans="1:56" s="4" customFormat="1" x14ac:dyDescent="0.2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  <c r="BA14232"/>
      <c r="BB14232"/>
      <c r="BC14232"/>
      <c r="BD14232"/>
    </row>
    <row r="14233" spans="1:56" s="4" customFormat="1" x14ac:dyDescent="0.2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  <c r="BA14233"/>
      <c r="BB14233"/>
      <c r="BC14233"/>
      <c r="BD14233"/>
    </row>
    <row r="14234" spans="1:56" s="4" customFormat="1" x14ac:dyDescent="0.2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  <c r="BA14234"/>
      <c r="BB14234"/>
      <c r="BC14234"/>
      <c r="BD14234"/>
    </row>
    <row r="14235" spans="1:56" s="4" customFormat="1" x14ac:dyDescent="0.2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  <c r="BA14235"/>
      <c r="BB14235"/>
      <c r="BC14235"/>
      <c r="BD14235"/>
    </row>
    <row r="14236" spans="1:56" s="4" customFormat="1" x14ac:dyDescent="0.2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  <c r="BA14236"/>
      <c r="BB14236"/>
      <c r="BC14236"/>
      <c r="BD14236"/>
    </row>
    <row r="14237" spans="1:56" s="4" customFormat="1" x14ac:dyDescent="0.2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  <c r="BA14237"/>
      <c r="BB14237"/>
      <c r="BC14237"/>
      <c r="BD14237"/>
    </row>
    <row r="14238" spans="1:56" s="4" customFormat="1" x14ac:dyDescent="0.2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  <c r="BA14238"/>
      <c r="BB14238"/>
      <c r="BC14238"/>
      <c r="BD14238"/>
    </row>
    <row r="14239" spans="1:56" s="4" customFormat="1" x14ac:dyDescent="0.2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  <c r="BA14239"/>
      <c r="BB14239"/>
      <c r="BC14239"/>
      <c r="BD14239"/>
    </row>
    <row r="14240" spans="1:56" s="4" customFormat="1" x14ac:dyDescent="0.2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  <c r="BA14240"/>
      <c r="BB14240"/>
      <c r="BC14240"/>
      <c r="BD14240"/>
    </row>
    <row r="14241" spans="1:56" s="4" customFormat="1" x14ac:dyDescent="0.2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  <c r="BA14241"/>
      <c r="BB14241"/>
      <c r="BC14241"/>
      <c r="BD14241"/>
    </row>
    <row r="14242" spans="1:56" s="4" customFormat="1" x14ac:dyDescent="0.2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  <c r="BA14242"/>
      <c r="BB14242"/>
      <c r="BC14242"/>
      <c r="BD14242"/>
    </row>
    <row r="14243" spans="1:56" s="4" customFormat="1" x14ac:dyDescent="0.2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  <c r="BA14243"/>
      <c r="BB14243"/>
      <c r="BC14243"/>
      <c r="BD14243"/>
    </row>
    <row r="14244" spans="1:56" s="4" customFormat="1" x14ac:dyDescent="0.2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  <c r="BA14244"/>
      <c r="BB14244"/>
      <c r="BC14244"/>
      <c r="BD14244"/>
    </row>
    <row r="14245" spans="1:56" s="4" customFormat="1" x14ac:dyDescent="0.2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  <c r="BA14245"/>
      <c r="BB14245"/>
      <c r="BC14245"/>
      <c r="BD14245"/>
    </row>
    <row r="14246" spans="1:56" s="4" customFormat="1" x14ac:dyDescent="0.2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  <c r="BA14246"/>
      <c r="BB14246"/>
      <c r="BC14246"/>
      <c r="BD14246"/>
    </row>
    <row r="14247" spans="1:56" s="4" customFormat="1" x14ac:dyDescent="0.2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  <c r="BA14247"/>
      <c r="BB14247"/>
      <c r="BC14247"/>
      <c r="BD14247"/>
    </row>
    <row r="14248" spans="1:56" s="4" customFormat="1" x14ac:dyDescent="0.2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  <c r="BA14248"/>
      <c r="BB14248"/>
      <c r="BC14248"/>
      <c r="BD14248"/>
    </row>
    <row r="14249" spans="1:56" s="4" customFormat="1" x14ac:dyDescent="0.2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  <c r="BA14249"/>
      <c r="BB14249"/>
      <c r="BC14249"/>
      <c r="BD14249"/>
    </row>
    <row r="14250" spans="1:56" s="4" customFormat="1" x14ac:dyDescent="0.2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  <c r="BA14250"/>
      <c r="BB14250"/>
      <c r="BC14250"/>
      <c r="BD14250"/>
    </row>
    <row r="14251" spans="1:56" s="4" customFormat="1" x14ac:dyDescent="0.2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  <c r="BA14251"/>
      <c r="BB14251"/>
      <c r="BC14251"/>
      <c r="BD14251"/>
    </row>
    <row r="14252" spans="1:56" s="4" customFormat="1" x14ac:dyDescent="0.2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  <c r="BA14252"/>
      <c r="BB14252"/>
      <c r="BC14252"/>
      <c r="BD14252"/>
    </row>
    <row r="14253" spans="1:56" s="4" customFormat="1" x14ac:dyDescent="0.2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  <c r="BA14253"/>
      <c r="BB14253"/>
      <c r="BC14253"/>
      <c r="BD14253"/>
    </row>
    <row r="14254" spans="1:56" s="4" customFormat="1" x14ac:dyDescent="0.2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  <c r="BA14254"/>
      <c r="BB14254"/>
      <c r="BC14254"/>
      <c r="BD14254"/>
    </row>
    <row r="14255" spans="1:56" s="4" customFormat="1" x14ac:dyDescent="0.2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  <c r="BA14255"/>
      <c r="BB14255"/>
      <c r="BC14255"/>
      <c r="BD14255"/>
    </row>
    <row r="14256" spans="1:56" s="4" customFormat="1" x14ac:dyDescent="0.2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  <c r="BA14256"/>
      <c r="BB14256"/>
      <c r="BC14256"/>
      <c r="BD14256"/>
    </row>
    <row r="14257" spans="1:56" s="4" customFormat="1" x14ac:dyDescent="0.2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  <c r="BA14257"/>
      <c r="BB14257"/>
      <c r="BC14257"/>
      <c r="BD14257"/>
    </row>
    <row r="14258" spans="1:56" s="4" customFormat="1" x14ac:dyDescent="0.2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  <c r="BA14258"/>
      <c r="BB14258"/>
      <c r="BC14258"/>
      <c r="BD14258"/>
    </row>
    <row r="14259" spans="1:56" s="4" customFormat="1" x14ac:dyDescent="0.2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  <c r="BA14259"/>
      <c r="BB14259"/>
      <c r="BC14259"/>
      <c r="BD14259"/>
    </row>
    <row r="14260" spans="1:56" s="4" customFormat="1" x14ac:dyDescent="0.2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  <c r="BA14260"/>
      <c r="BB14260"/>
      <c r="BC14260"/>
      <c r="BD14260"/>
    </row>
    <row r="14261" spans="1:56" s="4" customFormat="1" x14ac:dyDescent="0.2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  <c r="BA14261"/>
      <c r="BB14261"/>
      <c r="BC14261"/>
      <c r="BD14261"/>
    </row>
    <row r="14262" spans="1:56" s="4" customFormat="1" x14ac:dyDescent="0.2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  <c r="BA14262"/>
      <c r="BB14262"/>
      <c r="BC14262"/>
      <c r="BD14262"/>
    </row>
    <row r="14263" spans="1:56" s="4" customFormat="1" x14ac:dyDescent="0.2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  <c r="BA14263"/>
      <c r="BB14263"/>
      <c r="BC14263"/>
      <c r="BD14263"/>
    </row>
    <row r="14264" spans="1:56" s="4" customFormat="1" x14ac:dyDescent="0.2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  <c r="BA14264"/>
      <c r="BB14264"/>
      <c r="BC14264"/>
      <c r="BD14264"/>
    </row>
    <row r="14265" spans="1:56" s="4" customFormat="1" x14ac:dyDescent="0.2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  <c r="BA14265"/>
      <c r="BB14265"/>
      <c r="BC14265"/>
      <c r="BD14265"/>
    </row>
    <row r="14266" spans="1:56" s="4" customFormat="1" x14ac:dyDescent="0.2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  <c r="BA14266"/>
      <c r="BB14266"/>
      <c r="BC14266"/>
      <c r="BD14266"/>
    </row>
    <row r="14267" spans="1:56" s="4" customFormat="1" x14ac:dyDescent="0.2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  <c r="BA14267"/>
      <c r="BB14267"/>
      <c r="BC14267"/>
      <c r="BD14267"/>
    </row>
    <row r="14268" spans="1:56" s="4" customFormat="1" x14ac:dyDescent="0.2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  <c r="BA14268"/>
      <c r="BB14268"/>
      <c r="BC14268"/>
      <c r="BD14268"/>
    </row>
    <row r="14269" spans="1:56" s="4" customFormat="1" x14ac:dyDescent="0.2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  <c r="BA14269"/>
      <c r="BB14269"/>
      <c r="BC14269"/>
      <c r="BD14269"/>
    </row>
    <row r="14270" spans="1:56" s="4" customFormat="1" x14ac:dyDescent="0.2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  <c r="BA14270"/>
      <c r="BB14270"/>
      <c r="BC14270"/>
      <c r="BD14270"/>
    </row>
    <row r="14271" spans="1:56" s="4" customFormat="1" x14ac:dyDescent="0.2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  <c r="BA14271"/>
      <c r="BB14271"/>
      <c r="BC14271"/>
      <c r="BD14271"/>
    </row>
    <row r="14272" spans="1:56" s="4" customFormat="1" x14ac:dyDescent="0.2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  <c r="BA14272"/>
      <c r="BB14272"/>
      <c r="BC14272"/>
      <c r="BD14272"/>
    </row>
    <row r="14273" spans="1:56" s="4" customFormat="1" x14ac:dyDescent="0.2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  <c r="BA14273"/>
      <c r="BB14273"/>
      <c r="BC14273"/>
      <c r="BD14273"/>
    </row>
    <row r="14274" spans="1:56" s="4" customFormat="1" x14ac:dyDescent="0.2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  <c r="BA14274"/>
      <c r="BB14274"/>
      <c r="BC14274"/>
      <c r="BD14274"/>
    </row>
    <row r="14275" spans="1:56" s="4" customFormat="1" x14ac:dyDescent="0.2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  <c r="BA14275"/>
      <c r="BB14275"/>
      <c r="BC14275"/>
      <c r="BD14275"/>
    </row>
    <row r="14276" spans="1:56" s="4" customFormat="1" x14ac:dyDescent="0.2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  <c r="BA14276"/>
      <c r="BB14276"/>
      <c r="BC14276"/>
      <c r="BD14276"/>
    </row>
    <row r="14277" spans="1:56" s="4" customFormat="1" x14ac:dyDescent="0.2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  <c r="BA14277"/>
      <c r="BB14277"/>
      <c r="BC14277"/>
      <c r="BD14277"/>
    </row>
    <row r="14278" spans="1:56" s="4" customFormat="1" x14ac:dyDescent="0.2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  <c r="BA14278"/>
      <c r="BB14278"/>
      <c r="BC14278"/>
      <c r="BD14278"/>
    </row>
    <row r="14279" spans="1:56" s="4" customFormat="1" x14ac:dyDescent="0.2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  <c r="BA14279"/>
      <c r="BB14279"/>
      <c r="BC14279"/>
      <c r="BD14279"/>
    </row>
    <row r="14280" spans="1:56" s="4" customFormat="1" x14ac:dyDescent="0.2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  <c r="BA14280"/>
      <c r="BB14280"/>
      <c r="BC14280"/>
      <c r="BD14280"/>
    </row>
    <row r="14281" spans="1:56" s="4" customFormat="1" x14ac:dyDescent="0.2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  <c r="BA14281"/>
      <c r="BB14281"/>
      <c r="BC14281"/>
      <c r="BD14281"/>
    </row>
    <row r="14282" spans="1:56" s="4" customFormat="1" x14ac:dyDescent="0.2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  <c r="BA14282"/>
      <c r="BB14282"/>
      <c r="BC14282"/>
      <c r="BD14282"/>
    </row>
    <row r="14283" spans="1:56" s="4" customFormat="1" x14ac:dyDescent="0.2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  <c r="BA14283"/>
      <c r="BB14283"/>
      <c r="BC14283"/>
      <c r="BD14283"/>
    </row>
    <row r="14284" spans="1:56" s="4" customFormat="1" x14ac:dyDescent="0.2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  <c r="BA14284"/>
      <c r="BB14284"/>
      <c r="BC14284"/>
      <c r="BD14284"/>
    </row>
    <row r="14285" spans="1:56" s="4" customFormat="1" x14ac:dyDescent="0.2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  <c r="BA14285"/>
      <c r="BB14285"/>
      <c r="BC14285"/>
      <c r="BD14285"/>
    </row>
    <row r="14286" spans="1:56" s="4" customFormat="1" x14ac:dyDescent="0.2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  <c r="BA14286"/>
      <c r="BB14286"/>
      <c r="BC14286"/>
      <c r="BD14286"/>
    </row>
    <row r="14287" spans="1:56" s="4" customFormat="1" x14ac:dyDescent="0.2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  <c r="BA14287"/>
      <c r="BB14287"/>
      <c r="BC14287"/>
      <c r="BD14287"/>
    </row>
    <row r="14288" spans="1:56" s="4" customFormat="1" x14ac:dyDescent="0.2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  <c r="BA14288"/>
      <c r="BB14288"/>
      <c r="BC14288"/>
      <c r="BD14288"/>
    </row>
    <row r="14289" spans="1:56" s="4" customFormat="1" x14ac:dyDescent="0.2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  <c r="BA14289"/>
      <c r="BB14289"/>
      <c r="BC14289"/>
      <c r="BD14289"/>
    </row>
    <row r="14290" spans="1:56" s="4" customFormat="1" x14ac:dyDescent="0.2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  <c r="BA14290"/>
      <c r="BB14290"/>
      <c r="BC14290"/>
      <c r="BD14290"/>
    </row>
    <row r="14291" spans="1:56" s="4" customFormat="1" x14ac:dyDescent="0.2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  <c r="BA14291"/>
      <c r="BB14291"/>
      <c r="BC14291"/>
      <c r="BD14291"/>
    </row>
    <row r="14292" spans="1:56" s="4" customFormat="1" x14ac:dyDescent="0.2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  <c r="BA14292"/>
      <c r="BB14292"/>
      <c r="BC14292"/>
      <c r="BD14292"/>
    </row>
    <row r="14293" spans="1:56" s="4" customFormat="1" x14ac:dyDescent="0.2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  <c r="BA14293"/>
      <c r="BB14293"/>
      <c r="BC14293"/>
      <c r="BD14293"/>
    </row>
    <row r="14294" spans="1:56" s="4" customFormat="1" x14ac:dyDescent="0.2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  <c r="BA14294"/>
      <c r="BB14294"/>
      <c r="BC14294"/>
      <c r="BD14294"/>
    </row>
    <row r="14295" spans="1:56" s="4" customFormat="1" x14ac:dyDescent="0.2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  <c r="BA14295"/>
      <c r="BB14295"/>
      <c r="BC14295"/>
      <c r="BD14295"/>
    </row>
    <row r="14296" spans="1:56" s="4" customFormat="1" x14ac:dyDescent="0.2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  <c r="BA14296"/>
      <c r="BB14296"/>
      <c r="BC14296"/>
      <c r="BD14296"/>
    </row>
    <row r="14297" spans="1:56" s="4" customFormat="1" x14ac:dyDescent="0.2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  <c r="BA14297"/>
      <c r="BB14297"/>
      <c r="BC14297"/>
      <c r="BD14297"/>
    </row>
    <row r="14298" spans="1:56" s="4" customFormat="1" x14ac:dyDescent="0.2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  <c r="BA14298"/>
      <c r="BB14298"/>
      <c r="BC14298"/>
      <c r="BD14298"/>
    </row>
    <row r="14299" spans="1:56" s="4" customFormat="1" x14ac:dyDescent="0.2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  <c r="BA14299"/>
      <c r="BB14299"/>
      <c r="BC14299"/>
      <c r="BD14299"/>
    </row>
    <row r="14300" spans="1:56" s="4" customFormat="1" x14ac:dyDescent="0.2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  <c r="BA14300"/>
      <c r="BB14300"/>
      <c r="BC14300"/>
      <c r="BD14300"/>
    </row>
    <row r="14301" spans="1:56" s="4" customFormat="1" x14ac:dyDescent="0.2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  <c r="BA14301"/>
      <c r="BB14301"/>
      <c r="BC14301"/>
      <c r="BD14301"/>
    </row>
    <row r="14302" spans="1:56" s="4" customFormat="1" x14ac:dyDescent="0.2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  <c r="BA14302"/>
      <c r="BB14302"/>
      <c r="BC14302"/>
      <c r="BD14302"/>
    </row>
    <row r="14303" spans="1:56" s="4" customFormat="1" x14ac:dyDescent="0.2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  <c r="BA14303"/>
      <c r="BB14303"/>
      <c r="BC14303"/>
      <c r="BD14303"/>
    </row>
    <row r="14304" spans="1:56" s="4" customFormat="1" x14ac:dyDescent="0.2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  <c r="BA14304"/>
      <c r="BB14304"/>
      <c r="BC14304"/>
      <c r="BD14304"/>
    </row>
    <row r="14305" spans="1:56" s="4" customFormat="1" x14ac:dyDescent="0.2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  <c r="BA14305"/>
      <c r="BB14305"/>
      <c r="BC14305"/>
      <c r="BD14305"/>
    </row>
    <row r="14306" spans="1:56" s="4" customFormat="1" x14ac:dyDescent="0.2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  <c r="BA14306"/>
      <c r="BB14306"/>
      <c r="BC14306"/>
      <c r="BD14306"/>
    </row>
    <row r="14307" spans="1:56" s="4" customFormat="1" x14ac:dyDescent="0.2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  <c r="BA14307"/>
      <c r="BB14307"/>
      <c r="BC14307"/>
      <c r="BD14307"/>
    </row>
    <row r="14308" spans="1:56" s="4" customFormat="1" x14ac:dyDescent="0.2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  <c r="BA14308"/>
      <c r="BB14308"/>
      <c r="BC14308"/>
      <c r="BD14308"/>
    </row>
    <row r="14309" spans="1:56" s="4" customFormat="1" x14ac:dyDescent="0.2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  <c r="BA14309"/>
      <c r="BB14309"/>
      <c r="BC14309"/>
      <c r="BD14309"/>
    </row>
    <row r="14310" spans="1:56" s="4" customFormat="1" x14ac:dyDescent="0.2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  <c r="BA14310"/>
      <c r="BB14310"/>
      <c r="BC14310"/>
      <c r="BD14310"/>
    </row>
    <row r="14311" spans="1:56" s="4" customFormat="1" x14ac:dyDescent="0.2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  <c r="BA14311"/>
      <c r="BB14311"/>
      <c r="BC14311"/>
      <c r="BD14311"/>
    </row>
    <row r="14312" spans="1:56" s="4" customFormat="1" x14ac:dyDescent="0.2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  <c r="BA14312"/>
      <c r="BB14312"/>
      <c r="BC14312"/>
      <c r="BD14312"/>
    </row>
    <row r="14313" spans="1:56" s="4" customFormat="1" x14ac:dyDescent="0.2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  <c r="BA14313"/>
      <c r="BB14313"/>
      <c r="BC14313"/>
      <c r="BD14313"/>
    </row>
    <row r="14314" spans="1:56" s="4" customFormat="1" x14ac:dyDescent="0.2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  <c r="BA14314"/>
      <c r="BB14314"/>
      <c r="BC14314"/>
      <c r="BD14314"/>
    </row>
    <row r="14315" spans="1:56" s="4" customFormat="1" x14ac:dyDescent="0.2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  <c r="BA14315"/>
      <c r="BB14315"/>
      <c r="BC14315"/>
      <c r="BD14315"/>
    </row>
    <row r="14316" spans="1:56" s="4" customFormat="1" x14ac:dyDescent="0.2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  <c r="BA14316"/>
      <c r="BB14316"/>
      <c r="BC14316"/>
      <c r="BD14316"/>
    </row>
    <row r="14317" spans="1:56" s="4" customFormat="1" x14ac:dyDescent="0.2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  <c r="BA14317"/>
      <c r="BB14317"/>
      <c r="BC14317"/>
      <c r="BD14317"/>
    </row>
    <row r="14318" spans="1:56" s="4" customFormat="1" x14ac:dyDescent="0.2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  <c r="BA14318"/>
      <c r="BB14318"/>
      <c r="BC14318"/>
      <c r="BD14318"/>
    </row>
    <row r="14319" spans="1:56" s="4" customFormat="1" x14ac:dyDescent="0.2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  <c r="BA14319"/>
      <c r="BB14319"/>
      <c r="BC14319"/>
      <c r="BD14319"/>
    </row>
    <row r="14320" spans="1:56" s="4" customFormat="1" x14ac:dyDescent="0.2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  <c r="BA14320"/>
      <c r="BB14320"/>
      <c r="BC14320"/>
      <c r="BD14320"/>
    </row>
    <row r="14321" spans="1:56" s="4" customFormat="1" x14ac:dyDescent="0.2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  <c r="BA14321"/>
      <c r="BB14321"/>
      <c r="BC14321"/>
      <c r="BD14321"/>
    </row>
    <row r="14322" spans="1:56" s="4" customFormat="1" x14ac:dyDescent="0.2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  <c r="BA14322"/>
      <c r="BB14322"/>
      <c r="BC14322"/>
      <c r="BD14322"/>
    </row>
    <row r="14323" spans="1:56" s="4" customFormat="1" x14ac:dyDescent="0.2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  <c r="BA14323"/>
      <c r="BB14323"/>
      <c r="BC14323"/>
      <c r="BD14323"/>
    </row>
    <row r="14324" spans="1:56" s="4" customFormat="1" x14ac:dyDescent="0.2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  <c r="BA14324"/>
      <c r="BB14324"/>
      <c r="BC14324"/>
      <c r="BD14324"/>
    </row>
    <row r="14325" spans="1:56" s="4" customFormat="1" x14ac:dyDescent="0.2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  <c r="BA14325"/>
      <c r="BB14325"/>
      <c r="BC14325"/>
      <c r="BD14325"/>
    </row>
    <row r="14326" spans="1:56" s="4" customFormat="1" x14ac:dyDescent="0.2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  <c r="BA14326"/>
      <c r="BB14326"/>
      <c r="BC14326"/>
      <c r="BD14326"/>
    </row>
    <row r="14327" spans="1:56" s="4" customFormat="1" x14ac:dyDescent="0.2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  <c r="BA14327"/>
      <c r="BB14327"/>
      <c r="BC14327"/>
      <c r="BD14327"/>
    </row>
    <row r="14328" spans="1:56" s="4" customFormat="1" x14ac:dyDescent="0.2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  <c r="BA14328"/>
      <c r="BB14328"/>
      <c r="BC14328"/>
      <c r="BD14328"/>
    </row>
    <row r="14329" spans="1:56" s="4" customFormat="1" x14ac:dyDescent="0.2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  <c r="BA14329"/>
      <c r="BB14329"/>
      <c r="BC14329"/>
      <c r="BD14329"/>
    </row>
    <row r="14330" spans="1:56" s="4" customFormat="1" x14ac:dyDescent="0.2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  <c r="BA14330"/>
      <c r="BB14330"/>
      <c r="BC14330"/>
      <c r="BD14330"/>
    </row>
    <row r="14331" spans="1:56" s="4" customFormat="1" x14ac:dyDescent="0.2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  <c r="BA14331"/>
      <c r="BB14331"/>
      <c r="BC14331"/>
      <c r="BD14331"/>
    </row>
    <row r="14332" spans="1:56" s="4" customFormat="1" x14ac:dyDescent="0.2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  <c r="BA14332"/>
      <c r="BB14332"/>
      <c r="BC14332"/>
      <c r="BD14332"/>
    </row>
    <row r="14333" spans="1:56" s="4" customFormat="1" x14ac:dyDescent="0.2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  <c r="BA14333"/>
      <c r="BB14333"/>
      <c r="BC14333"/>
      <c r="BD14333"/>
    </row>
    <row r="14334" spans="1:56" s="4" customFormat="1" x14ac:dyDescent="0.2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  <c r="BA14334"/>
      <c r="BB14334"/>
      <c r="BC14334"/>
      <c r="BD14334"/>
    </row>
    <row r="14335" spans="1:56" s="4" customFormat="1" x14ac:dyDescent="0.2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  <c r="BA14335"/>
      <c r="BB14335"/>
      <c r="BC14335"/>
      <c r="BD14335"/>
    </row>
    <row r="14336" spans="1:56" s="4" customFormat="1" x14ac:dyDescent="0.2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  <c r="BA14336"/>
      <c r="BB14336"/>
      <c r="BC14336"/>
      <c r="BD14336"/>
    </row>
    <row r="14337" spans="1:56" s="4" customFormat="1" x14ac:dyDescent="0.2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  <c r="BA14337"/>
      <c r="BB14337"/>
      <c r="BC14337"/>
      <c r="BD14337"/>
    </row>
    <row r="14338" spans="1:56" s="4" customFormat="1" x14ac:dyDescent="0.2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  <c r="BA14338"/>
      <c r="BB14338"/>
      <c r="BC14338"/>
      <c r="BD14338"/>
    </row>
    <row r="14339" spans="1:56" s="4" customFormat="1" x14ac:dyDescent="0.2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  <c r="BA14339"/>
      <c r="BB14339"/>
      <c r="BC14339"/>
      <c r="BD14339"/>
    </row>
    <row r="14340" spans="1:56" s="4" customFormat="1" x14ac:dyDescent="0.2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  <c r="BA14340"/>
      <c r="BB14340"/>
      <c r="BC14340"/>
      <c r="BD14340"/>
    </row>
    <row r="14341" spans="1:56" s="4" customFormat="1" x14ac:dyDescent="0.2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  <c r="BA14341"/>
      <c r="BB14341"/>
      <c r="BC14341"/>
      <c r="BD14341"/>
    </row>
    <row r="14342" spans="1:56" s="4" customFormat="1" x14ac:dyDescent="0.2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  <c r="BA14342"/>
      <c r="BB14342"/>
      <c r="BC14342"/>
      <c r="BD14342"/>
    </row>
    <row r="14343" spans="1:56" s="4" customFormat="1" x14ac:dyDescent="0.2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  <c r="BA14343"/>
      <c r="BB14343"/>
      <c r="BC14343"/>
      <c r="BD14343"/>
    </row>
    <row r="14344" spans="1:56" s="4" customFormat="1" x14ac:dyDescent="0.2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  <c r="BA14344"/>
      <c r="BB14344"/>
      <c r="BC14344"/>
      <c r="BD14344"/>
    </row>
    <row r="14345" spans="1:56" s="4" customFormat="1" x14ac:dyDescent="0.2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  <c r="BA14345"/>
      <c r="BB14345"/>
      <c r="BC14345"/>
      <c r="BD14345"/>
    </row>
    <row r="14346" spans="1:56" s="4" customFormat="1" x14ac:dyDescent="0.2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  <c r="BA14346"/>
      <c r="BB14346"/>
      <c r="BC14346"/>
      <c r="BD14346"/>
    </row>
    <row r="14347" spans="1:56" s="4" customFormat="1" x14ac:dyDescent="0.2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  <c r="BA14347"/>
      <c r="BB14347"/>
      <c r="BC14347"/>
      <c r="BD14347"/>
    </row>
    <row r="14348" spans="1:56" s="4" customFormat="1" x14ac:dyDescent="0.2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  <c r="BA14348"/>
      <c r="BB14348"/>
      <c r="BC14348"/>
      <c r="BD14348"/>
    </row>
    <row r="14349" spans="1:56" s="4" customFormat="1" x14ac:dyDescent="0.2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  <c r="BA14349"/>
      <c r="BB14349"/>
      <c r="BC14349"/>
      <c r="BD14349"/>
    </row>
    <row r="14350" spans="1:56" s="4" customFormat="1" x14ac:dyDescent="0.2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  <c r="BA14350"/>
      <c r="BB14350"/>
      <c r="BC14350"/>
      <c r="BD14350"/>
    </row>
    <row r="14351" spans="1:56" s="4" customFormat="1" x14ac:dyDescent="0.2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  <c r="BA14351"/>
      <c r="BB14351"/>
      <c r="BC14351"/>
      <c r="BD14351"/>
    </row>
    <row r="14352" spans="1:56" s="4" customFormat="1" x14ac:dyDescent="0.2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  <c r="BA14352"/>
      <c r="BB14352"/>
      <c r="BC14352"/>
      <c r="BD14352"/>
    </row>
    <row r="14353" spans="1:56" s="4" customFormat="1" x14ac:dyDescent="0.2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  <c r="BA14353"/>
      <c r="BB14353"/>
      <c r="BC14353"/>
      <c r="BD14353"/>
    </row>
    <row r="14354" spans="1:56" s="4" customFormat="1" x14ac:dyDescent="0.2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  <c r="BA14354"/>
      <c r="BB14354"/>
      <c r="BC14354"/>
      <c r="BD14354"/>
    </row>
    <row r="14355" spans="1:56" s="4" customFormat="1" x14ac:dyDescent="0.2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  <c r="BA14355"/>
      <c r="BB14355"/>
      <c r="BC14355"/>
      <c r="BD14355"/>
    </row>
    <row r="14356" spans="1:56" s="4" customFormat="1" x14ac:dyDescent="0.2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  <c r="BA14356"/>
      <c r="BB14356"/>
      <c r="BC14356"/>
      <c r="BD14356"/>
    </row>
    <row r="14357" spans="1:56" s="4" customFormat="1" x14ac:dyDescent="0.2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  <c r="BA14357"/>
      <c r="BB14357"/>
      <c r="BC14357"/>
      <c r="BD14357"/>
    </row>
    <row r="14358" spans="1:56" s="4" customFormat="1" x14ac:dyDescent="0.2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  <c r="BA14358"/>
      <c r="BB14358"/>
      <c r="BC14358"/>
      <c r="BD14358"/>
    </row>
    <row r="14359" spans="1:56" s="4" customFormat="1" x14ac:dyDescent="0.2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  <c r="BA14359"/>
      <c r="BB14359"/>
      <c r="BC14359"/>
      <c r="BD14359"/>
    </row>
    <row r="14360" spans="1:56" s="4" customFormat="1" x14ac:dyDescent="0.2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  <c r="BA14360"/>
      <c r="BB14360"/>
      <c r="BC14360"/>
      <c r="BD14360"/>
    </row>
    <row r="14361" spans="1:56" s="4" customFormat="1" x14ac:dyDescent="0.2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  <c r="BA14361"/>
      <c r="BB14361"/>
      <c r="BC14361"/>
      <c r="BD14361"/>
    </row>
    <row r="14362" spans="1:56" s="4" customFormat="1" x14ac:dyDescent="0.2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  <c r="BA14362"/>
      <c r="BB14362"/>
      <c r="BC14362"/>
      <c r="BD14362"/>
    </row>
    <row r="14363" spans="1:56" s="4" customFormat="1" x14ac:dyDescent="0.2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  <c r="BA14363"/>
      <c r="BB14363"/>
      <c r="BC14363"/>
      <c r="BD14363"/>
    </row>
    <row r="14364" spans="1:56" s="4" customFormat="1" x14ac:dyDescent="0.2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  <c r="BA14364"/>
      <c r="BB14364"/>
      <c r="BC14364"/>
      <c r="BD14364"/>
    </row>
    <row r="14365" spans="1:56" s="4" customFormat="1" x14ac:dyDescent="0.2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  <c r="BA14365"/>
      <c r="BB14365"/>
      <c r="BC14365"/>
      <c r="BD14365"/>
    </row>
    <row r="14366" spans="1:56" s="4" customFormat="1" x14ac:dyDescent="0.2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  <c r="BA14366"/>
      <c r="BB14366"/>
      <c r="BC14366"/>
      <c r="BD14366"/>
    </row>
    <row r="14367" spans="1:56" s="4" customFormat="1" x14ac:dyDescent="0.2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  <c r="BA14367"/>
      <c r="BB14367"/>
      <c r="BC14367"/>
      <c r="BD14367"/>
    </row>
    <row r="14368" spans="1:56" s="4" customFormat="1" x14ac:dyDescent="0.2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  <c r="BA14368"/>
      <c r="BB14368"/>
      <c r="BC14368"/>
      <c r="BD14368"/>
    </row>
    <row r="14369" spans="1:56" s="4" customFormat="1" x14ac:dyDescent="0.2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  <c r="BA14369"/>
      <c r="BB14369"/>
      <c r="BC14369"/>
      <c r="BD14369"/>
    </row>
    <row r="14370" spans="1:56" s="4" customFormat="1" x14ac:dyDescent="0.2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  <c r="BA14370"/>
      <c r="BB14370"/>
      <c r="BC14370"/>
      <c r="BD14370"/>
    </row>
    <row r="14371" spans="1:56" s="4" customFormat="1" x14ac:dyDescent="0.2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  <c r="BA14371"/>
      <c r="BB14371"/>
      <c r="BC14371"/>
      <c r="BD14371"/>
    </row>
    <row r="14372" spans="1:56" s="4" customFormat="1" x14ac:dyDescent="0.2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  <c r="BA14372"/>
      <c r="BB14372"/>
      <c r="BC14372"/>
      <c r="BD14372"/>
    </row>
    <row r="14373" spans="1:56" s="4" customFormat="1" x14ac:dyDescent="0.2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  <c r="BA14373"/>
      <c r="BB14373"/>
      <c r="BC14373"/>
      <c r="BD14373"/>
    </row>
    <row r="14374" spans="1:56" s="4" customFormat="1" x14ac:dyDescent="0.2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  <c r="BA14374"/>
      <c r="BB14374"/>
      <c r="BC14374"/>
      <c r="BD14374"/>
    </row>
    <row r="14375" spans="1:56" s="4" customFormat="1" x14ac:dyDescent="0.2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  <c r="BA14375"/>
      <c r="BB14375"/>
      <c r="BC14375"/>
      <c r="BD14375"/>
    </row>
    <row r="14376" spans="1:56" s="4" customFormat="1" x14ac:dyDescent="0.2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  <c r="BA14376"/>
      <c r="BB14376"/>
      <c r="BC14376"/>
      <c r="BD14376"/>
    </row>
    <row r="14377" spans="1:56" s="4" customFormat="1" x14ac:dyDescent="0.2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  <c r="BA14377"/>
      <c r="BB14377"/>
      <c r="BC14377"/>
      <c r="BD14377"/>
    </row>
    <row r="14378" spans="1:56" s="4" customFormat="1" x14ac:dyDescent="0.2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  <c r="BA14378"/>
      <c r="BB14378"/>
      <c r="BC14378"/>
      <c r="BD14378"/>
    </row>
    <row r="14379" spans="1:56" s="4" customFormat="1" x14ac:dyDescent="0.2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  <c r="BA14379"/>
      <c r="BB14379"/>
      <c r="BC14379"/>
      <c r="BD14379"/>
    </row>
    <row r="14380" spans="1:56" s="4" customFormat="1" x14ac:dyDescent="0.2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  <c r="BA14380"/>
      <c r="BB14380"/>
      <c r="BC14380"/>
      <c r="BD14380"/>
    </row>
    <row r="14381" spans="1:56" s="4" customFormat="1" x14ac:dyDescent="0.2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  <c r="BA14381"/>
      <c r="BB14381"/>
      <c r="BC14381"/>
      <c r="BD14381"/>
    </row>
    <row r="14382" spans="1:56" s="4" customFormat="1" x14ac:dyDescent="0.2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  <c r="BA14382"/>
      <c r="BB14382"/>
      <c r="BC14382"/>
      <c r="BD14382"/>
    </row>
    <row r="14383" spans="1:56" s="4" customFormat="1" x14ac:dyDescent="0.2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  <c r="BA14383"/>
      <c r="BB14383"/>
      <c r="BC14383"/>
      <c r="BD14383"/>
    </row>
    <row r="14384" spans="1:56" s="4" customFormat="1" x14ac:dyDescent="0.2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  <c r="BA14384"/>
      <c r="BB14384"/>
      <c r="BC14384"/>
      <c r="BD14384"/>
    </row>
    <row r="14385" spans="1:56" s="4" customFormat="1" x14ac:dyDescent="0.2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  <c r="BA14385"/>
      <c r="BB14385"/>
      <c r="BC14385"/>
      <c r="BD14385"/>
    </row>
    <row r="14386" spans="1:56" s="4" customFormat="1" x14ac:dyDescent="0.2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  <c r="BA14386"/>
      <c r="BB14386"/>
      <c r="BC14386"/>
      <c r="BD14386"/>
    </row>
    <row r="14387" spans="1:56" s="4" customFormat="1" x14ac:dyDescent="0.2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  <c r="BA14387"/>
      <c r="BB14387"/>
      <c r="BC14387"/>
      <c r="BD14387"/>
    </row>
    <row r="14388" spans="1:56" s="4" customFormat="1" x14ac:dyDescent="0.2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  <c r="BA14388"/>
      <c r="BB14388"/>
      <c r="BC14388"/>
      <c r="BD14388"/>
    </row>
    <row r="14389" spans="1:56" s="4" customFormat="1" x14ac:dyDescent="0.2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  <c r="BA14389"/>
      <c r="BB14389"/>
      <c r="BC14389"/>
      <c r="BD14389"/>
    </row>
    <row r="14390" spans="1:56" s="4" customFormat="1" x14ac:dyDescent="0.2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  <c r="BA14390"/>
      <c r="BB14390"/>
      <c r="BC14390"/>
      <c r="BD14390"/>
    </row>
    <row r="14391" spans="1:56" s="4" customFormat="1" x14ac:dyDescent="0.2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  <c r="BA14391"/>
      <c r="BB14391"/>
      <c r="BC14391"/>
      <c r="BD14391"/>
    </row>
    <row r="14392" spans="1:56" s="4" customFormat="1" x14ac:dyDescent="0.2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  <c r="BA14392"/>
      <c r="BB14392"/>
      <c r="BC14392"/>
      <c r="BD14392"/>
    </row>
    <row r="14393" spans="1:56" s="4" customFormat="1" x14ac:dyDescent="0.2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  <c r="BA14393"/>
      <c r="BB14393"/>
      <c r="BC14393"/>
      <c r="BD14393"/>
    </row>
    <row r="14394" spans="1:56" s="4" customFormat="1" x14ac:dyDescent="0.2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  <c r="BA14394"/>
      <c r="BB14394"/>
      <c r="BC14394"/>
      <c r="BD14394"/>
    </row>
    <row r="14395" spans="1:56" s="4" customFormat="1" x14ac:dyDescent="0.2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  <c r="BA14395"/>
      <c r="BB14395"/>
      <c r="BC14395"/>
      <c r="BD14395"/>
    </row>
    <row r="14396" spans="1:56" s="4" customFormat="1" x14ac:dyDescent="0.2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  <c r="BA14396"/>
      <c r="BB14396"/>
      <c r="BC14396"/>
      <c r="BD14396"/>
    </row>
    <row r="14397" spans="1:56" s="4" customFormat="1" x14ac:dyDescent="0.2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  <c r="BA14397"/>
      <c r="BB14397"/>
      <c r="BC14397"/>
      <c r="BD14397"/>
    </row>
    <row r="14398" spans="1:56" s="4" customFormat="1" x14ac:dyDescent="0.2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  <c r="BA14398"/>
      <c r="BB14398"/>
      <c r="BC14398"/>
      <c r="BD14398"/>
    </row>
    <row r="14399" spans="1:56" s="4" customFormat="1" x14ac:dyDescent="0.2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  <c r="BA14399"/>
      <c r="BB14399"/>
      <c r="BC14399"/>
      <c r="BD14399"/>
    </row>
    <row r="14400" spans="1:56" s="4" customFormat="1" x14ac:dyDescent="0.2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  <c r="BA14400"/>
      <c r="BB14400"/>
      <c r="BC14400"/>
      <c r="BD14400"/>
    </row>
    <row r="14401" spans="1:56" s="4" customFormat="1" x14ac:dyDescent="0.2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  <c r="BA14401"/>
      <c r="BB14401"/>
      <c r="BC14401"/>
      <c r="BD14401"/>
    </row>
    <row r="14402" spans="1:56" s="4" customFormat="1" x14ac:dyDescent="0.2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  <c r="BA14402"/>
      <c r="BB14402"/>
      <c r="BC14402"/>
      <c r="BD14402"/>
    </row>
    <row r="14403" spans="1:56" s="4" customFormat="1" x14ac:dyDescent="0.2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  <c r="BA14403"/>
      <c r="BB14403"/>
      <c r="BC14403"/>
      <c r="BD14403"/>
    </row>
    <row r="14404" spans="1:56" s="4" customFormat="1" x14ac:dyDescent="0.2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  <c r="BA14404"/>
      <c r="BB14404"/>
      <c r="BC14404"/>
      <c r="BD14404"/>
    </row>
    <row r="14405" spans="1:56" s="4" customFormat="1" x14ac:dyDescent="0.2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  <c r="BA14405"/>
      <c r="BB14405"/>
      <c r="BC14405"/>
      <c r="BD14405"/>
    </row>
    <row r="14406" spans="1:56" s="4" customFormat="1" x14ac:dyDescent="0.2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  <c r="BA14406"/>
      <c r="BB14406"/>
      <c r="BC14406"/>
      <c r="BD14406"/>
    </row>
    <row r="14407" spans="1:56" s="4" customFormat="1" x14ac:dyDescent="0.2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  <c r="BA14407"/>
      <c r="BB14407"/>
      <c r="BC14407"/>
      <c r="BD14407"/>
    </row>
    <row r="14408" spans="1:56" s="4" customFormat="1" x14ac:dyDescent="0.2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  <c r="BA14408"/>
      <c r="BB14408"/>
      <c r="BC14408"/>
      <c r="BD14408"/>
    </row>
    <row r="14409" spans="1:56" s="4" customFormat="1" x14ac:dyDescent="0.2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  <c r="BA14409"/>
      <c r="BB14409"/>
      <c r="BC14409"/>
      <c r="BD14409"/>
    </row>
    <row r="14410" spans="1:56" s="4" customFormat="1" x14ac:dyDescent="0.2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  <c r="BA14410"/>
      <c r="BB14410"/>
      <c r="BC14410"/>
      <c r="BD14410"/>
    </row>
    <row r="14411" spans="1:56" s="4" customFormat="1" x14ac:dyDescent="0.2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  <c r="BA14411"/>
      <c r="BB14411"/>
      <c r="BC14411"/>
      <c r="BD14411"/>
    </row>
    <row r="14412" spans="1:56" s="4" customFormat="1" x14ac:dyDescent="0.2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  <c r="BA14412"/>
      <c r="BB14412"/>
      <c r="BC14412"/>
      <c r="BD14412"/>
    </row>
    <row r="14413" spans="1:56" s="4" customFormat="1" x14ac:dyDescent="0.2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  <c r="BA14413"/>
      <c r="BB14413"/>
      <c r="BC14413"/>
      <c r="BD14413"/>
    </row>
    <row r="14414" spans="1:56" s="4" customFormat="1" x14ac:dyDescent="0.2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  <c r="BA14414"/>
      <c r="BB14414"/>
      <c r="BC14414"/>
      <c r="BD14414"/>
    </row>
    <row r="14415" spans="1:56" s="4" customFormat="1" x14ac:dyDescent="0.2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  <c r="BA14415"/>
      <c r="BB14415"/>
      <c r="BC14415"/>
      <c r="BD14415"/>
    </row>
    <row r="14416" spans="1:56" s="4" customFormat="1" x14ac:dyDescent="0.2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  <c r="BA14416"/>
      <c r="BB14416"/>
      <c r="BC14416"/>
      <c r="BD14416"/>
    </row>
    <row r="14417" spans="1:56" s="4" customFormat="1" x14ac:dyDescent="0.2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  <c r="BA14417"/>
      <c r="BB14417"/>
      <c r="BC14417"/>
      <c r="BD14417"/>
    </row>
    <row r="14418" spans="1:56" s="4" customFormat="1" x14ac:dyDescent="0.2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  <c r="BA14418"/>
      <c r="BB14418"/>
      <c r="BC14418"/>
      <c r="BD14418"/>
    </row>
    <row r="14419" spans="1:56" s="4" customFormat="1" x14ac:dyDescent="0.2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  <c r="BA14419"/>
      <c r="BB14419"/>
      <c r="BC14419"/>
      <c r="BD14419"/>
    </row>
    <row r="14420" spans="1:56" s="4" customFormat="1" x14ac:dyDescent="0.2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  <c r="BA14420"/>
      <c r="BB14420"/>
      <c r="BC14420"/>
      <c r="BD14420"/>
    </row>
    <row r="14421" spans="1:56" s="4" customFormat="1" x14ac:dyDescent="0.2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  <c r="BA14421"/>
      <c r="BB14421"/>
      <c r="BC14421"/>
      <c r="BD14421"/>
    </row>
    <row r="14422" spans="1:56" s="4" customFormat="1" x14ac:dyDescent="0.2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  <c r="BA14422"/>
      <c r="BB14422"/>
      <c r="BC14422"/>
      <c r="BD14422"/>
    </row>
    <row r="14423" spans="1:56" s="4" customFormat="1" x14ac:dyDescent="0.2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  <c r="BA14423"/>
      <c r="BB14423"/>
      <c r="BC14423"/>
      <c r="BD14423"/>
    </row>
    <row r="14424" spans="1:56" s="4" customFormat="1" x14ac:dyDescent="0.2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  <c r="BA14424"/>
      <c r="BB14424"/>
      <c r="BC14424"/>
      <c r="BD14424"/>
    </row>
    <row r="14425" spans="1:56" s="4" customFormat="1" x14ac:dyDescent="0.2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  <c r="BA14425"/>
      <c r="BB14425"/>
      <c r="BC14425"/>
      <c r="BD14425"/>
    </row>
    <row r="14426" spans="1:56" s="4" customFormat="1" x14ac:dyDescent="0.2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  <c r="BA14426"/>
      <c r="BB14426"/>
      <c r="BC14426"/>
      <c r="BD14426"/>
    </row>
    <row r="14427" spans="1:56" s="4" customFormat="1" x14ac:dyDescent="0.2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  <c r="BA14427"/>
      <c r="BB14427"/>
      <c r="BC14427"/>
      <c r="BD14427"/>
    </row>
    <row r="14428" spans="1:56" s="4" customFormat="1" x14ac:dyDescent="0.2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  <c r="BA14428"/>
      <c r="BB14428"/>
      <c r="BC14428"/>
      <c r="BD14428"/>
    </row>
    <row r="14429" spans="1:56" s="4" customFormat="1" x14ac:dyDescent="0.2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  <c r="BA14429"/>
      <c r="BB14429"/>
      <c r="BC14429"/>
      <c r="BD14429"/>
    </row>
    <row r="14430" spans="1:56" s="4" customFormat="1" x14ac:dyDescent="0.2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  <c r="BA14430"/>
      <c r="BB14430"/>
      <c r="BC14430"/>
      <c r="BD14430"/>
    </row>
    <row r="14431" spans="1:56" s="4" customFormat="1" x14ac:dyDescent="0.2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  <c r="BA14431"/>
      <c r="BB14431"/>
      <c r="BC14431"/>
      <c r="BD14431"/>
    </row>
    <row r="14432" spans="1:56" s="4" customFormat="1" x14ac:dyDescent="0.2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  <c r="BA14432"/>
      <c r="BB14432"/>
      <c r="BC14432"/>
      <c r="BD14432"/>
    </row>
    <row r="14433" spans="1:56" s="4" customFormat="1" x14ac:dyDescent="0.2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  <c r="BA14433"/>
      <c r="BB14433"/>
      <c r="BC14433"/>
      <c r="BD14433"/>
    </row>
    <row r="14434" spans="1:56" s="4" customFormat="1" x14ac:dyDescent="0.2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  <c r="BA14434"/>
      <c r="BB14434"/>
      <c r="BC14434"/>
      <c r="BD14434"/>
    </row>
    <row r="14435" spans="1:56" s="4" customFormat="1" x14ac:dyDescent="0.2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  <c r="BA14435"/>
      <c r="BB14435"/>
      <c r="BC14435"/>
      <c r="BD14435"/>
    </row>
    <row r="14436" spans="1:56" s="4" customFormat="1" x14ac:dyDescent="0.2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  <c r="BA14436"/>
      <c r="BB14436"/>
      <c r="BC14436"/>
      <c r="BD14436"/>
    </row>
    <row r="14437" spans="1:56" s="4" customFormat="1" x14ac:dyDescent="0.2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  <c r="BA14437"/>
      <c r="BB14437"/>
      <c r="BC14437"/>
      <c r="BD14437"/>
    </row>
    <row r="14438" spans="1:56" s="4" customFormat="1" x14ac:dyDescent="0.2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  <c r="BA14438"/>
      <c r="BB14438"/>
      <c r="BC14438"/>
      <c r="BD14438"/>
    </row>
    <row r="14439" spans="1:56" s="4" customFormat="1" x14ac:dyDescent="0.2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  <c r="BA14439"/>
      <c r="BB14439"/>
      <c r="BC14439"/>
      <c r="BD14439"/>
    </row>
    <row r="14440" spans="1:56" s="4" customFormat="1" x14ac:dyDescent="0.2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  <c r="BA14440"/>
      <c r="BB14440"/>
      <c r="BC14440"/>
      <c r="BD14440"/>
    </row>
    <row r="14441" spans="1:56" s="4" customFormat="1" x14ac:dyDescent="0.2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  <c r="BA14441"/>
      <c r="BB14441"/>
      <c r="BC14441"/>
      <c r="BD14441"/>
    </row>
    <row r="14442" spans="1:56" s="4" customFormat="1" x14ac:dyDescent="0.2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  <c r="BA14442"/>
      <c r="BB14442"/>
      <c r="BC14442"/>
      <c r="BD14442"/>
    </row>
    <row r="14443" spans="1:56" s="4" customFormat="1" x14ac:dyDescent="0.2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  <c r="BA14443"/>
      <c r="BB14443"/>
      <c r="BC14443"/>
      <c r="BD14443"/>
    </row>
    <row r="14444" spans="1:56" s="4" customFormat="1" x14ac:dyDescent="0.2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  <c r="BA14444"/>
      <c r="BB14444"/>
      <c r="BC14444"/>
      <c r="BD14444"/>
    </row>
    <row r="14445" spans="1:56" s="4" customFormat="1" x14ac:dyDescent="0.2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  <c r="BA14445"/>
      <c r="BB14445"/>
      <c r="BC14445"/>
      <c r="BD14445"/>
    </row>
    <row r="14446" spans="1:56" s="4" customFormat="1" x14ac:dyDescent="0.2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  <c r="BA14446"/>
      <c r="BB14446"/>
      <c r="BC14446"/>
      <c r="BD14446"/>
    </row>
    <row r="14447" spans="1:56" s="4" customFormat="1" x14ac:dyDescent="0.2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  <c r="BA14447"/>
      <c r="BB14447"/>
      <c r="BC14447"/>
      <c r="BD14447"/>
    </row>
    <row r="14448" spans="1:56" s="4" customFormat="1" x14ac:dyDescent="0.2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  <c r="BA14448"/>
      <c r="BB14448"/>
      <c r="BC14448"/>
      <c r="BD14448"/>
    </row>
    <row r="14449" spans="1:56" s="4" customFormat="1" x14ac:dyDescent="0.2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  <c r="BA14449"/>
      <c r="BB14449"/>
      <c r="BC14449"/>
      <c r="BD14449"/>
    </row>
    <row r="14450" spans="1:56" s="4" customFormat="1" x14ac:dyDescent="0.2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  <c r="BA14450"/>
      <c r="BB14450"/>
      <c r="BC14450"/>
      <c r="BD14450"/>
    </row>
    <row r="14451" spans="1:56" s="4" customFormat="1" x14ac:dyDescent="0.2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  <c r="BA14451"/>
      <c r="BB14451"/>
      <c r="BC14451"/>
      <c r="BD14451"/>
    </row>
    <row r="14452" spans="1:56" s="4" customFormat="1" x14ac:dyDescent="0.2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  <c r="BA14452"/>
      <c r="BB14452"/>
      <c r="BC14452"/>
      <c r="BD14452"/>
    </row>
    <row r="14453" spans="1:56" s="4" customFormat="1" x14ac:dyDescent="0.2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  <c r="BA14453"/>
      <c r="BB14453"/>
      <c r="BC14453"/>
      <c r="BD14453"/>
    </row>
    <row r="14454" spans="1:56" s="4" customFormat="1" x14ac:dyDescent="0.2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  <c r="BA14454"/>
      <c r="BB14454"/>
      <c r="BC14454"/>
      <c r="BD14454"/>
    </row>
    <row r="14455" spans="1:56" s="4" customFormat="1" x14ac:dyDescent="0.2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  <c r="BA14455"/>
      <c r="BB14455"/>
      <c r="BC14455"/>
      <c r="BD14455"/>
    </row>
    <row r="14456" spans="1:56" s="4" customFormat="1" x14ac:dyDescent="0.2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  <c r="BA14456"/>
      <c r="BB14456"/>
      <c r="BC14456"/>
      <c r="BD14456"/>
    </row>
    <row r="14457" spans="1:56" s="4" customFormat="1" x14ac:dyDescent="0.2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  <c r="BA14457"/>
      <c r="BB14457"/>
      <c r="BC14457"/>
      <c r="BD14457"/>
    </row>
    <row r="14458" spans="1:56" s="4" customFormat="1" x14ac:dyDescent="0.2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  <c r="BA14458"/>
      <c r="BB14458"/>
      <c r="BC14458"/>
      <c r="BD14458"/>
    </row>
    <row r="14459" spans="1:56" s="4" customFormat="1" x14ac:dyDescent="0.2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  <c r="BA14459"/>
      <c r="BB14459"/>
      <c r="BC14459"/>
      <c r="BD14459"/>
    </row>
    <row r="14460" spans="1:56" s="4" customFormat="1" x14ac:dyDescent="0.2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  <c r="BA14460"/>
      <c r="BB14460"/>
      <c r="BC14460"/>
      <c r="BD14460"/>
    </row>
    <row r="14461" spans="1:56" s="4" customFormat="1" x14ac:dyDescent="0.2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  <c r="BA14461"/>
      <c r="BB14461"/>
      <c r="BC14461"/>
      <c r="BD14461"/>
    </row>
    <row r="14462" spans="1:56" s="4" customFormat="1" x14ac:dyDescent="0.2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  <c r="BA14462"/>
      <c r="BB14462"/>
      <c r="BC14462"/>
      <c r="BD14462"/>
    </row>
    <row r="14463" spans="1:56" s="4" customFormat="1" x14ac:dyDescent="0.2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  <c r="BA14463"/>
      <c r="BB14463"/>
      <c r="BC14463"/>
      <c r="BD14463"/>
    </row>
    <row r="14464" spans="1:56" s="4" customFormat="1" x14ac:dyDescent="0.2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  <c r="BA14464"/>
      <c r="BB14464"/>
      <c r="BC14464"/>
      <c r="BD14464"/>
    </row>
    <row r="14465" spans="1:56" s="4" customFormat="1" x14ac:dyDescent="0.2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  <c r="BA14465"/>
      <c r="BB14465"/>
      <c r="BC14465"/>
      <c r="BD14465"/>
    </row>
    <row r="14466" spans="1:56" s="4" customFormat="1" x14ac:dyDescent="0.2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  <c r="BA14466"/>
      <c r="BB14466"/>
      <c r="BC14466"/>
      <c r="BD14466"/>
    </row>
    <row r="14467" spans="1:56" s="4" customFormat="1" x14ac:dyDescent="0.2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  <c r="BA14467"/>
      <c r="BB14467"/>
      <c r="BC14467"/>
      <c r="BD14467"/>
    </row>
    <row r="14468" spans="1:56" s="4" customFormat="1" x14ac:dyDescent="0.2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  <c r="BA14468"/>
      <c r="BB14468"/>
      <c r="BC14468"/>
      <c r="BD14468"/>
    </row>
    <row r="14469" spans="1:56" s="4" customFormat="1" x14ac:dyDescent="0.2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  <c r="BA14469"/>
      <c r="BB14469"/>
      <c r="BC14469"/>
      <c r="BD14469"/>
    </row>
    <row r="14470" spans="1:56" s="4" customFormat="1" x14ac:dyDescent="0.2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  <c r="BA14470"/>
      <c r="BB14470"/>
      <c r="BC14470"/>
      <c r="BD14470"/>
    </row>
    <row r="14471" spans="1:56" s="4" customFormat="1" x14ac:dyDescent="0.2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  <c r="BA14471"/>
      <c r="BB14471"/>
      <c r="BC14471"/>
      <c r="BD14471"/>
    </row>
    <row r="14472" spans="1:56" s="4" customFormat="1" x14ac:dyDescent="0.2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  <c r="BA14472"/>
      <c r="BB14472"/>
      <c r="BC14472"/>
      <c r="BD14472"/>
    </row>
    <row r="14473" spans="1:56" s="4" customFormat="1" x14ac:dyDescent="0.2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  <c r="BA14473"/>
      <c r="BB14473"/>
      <c r="BC14473"/>
      <c r="BD14473"/>
    </row>
    <row r="14474" spans="1:56" s="4" customFormat="1" x14ac:dyDescent="0.2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  <c r="BA14474"/>
      <c r="BB14474"/>
      <c r="BC14474"/>
      <c r="BD14474"/>
    </row>
    <row r="14475" spans="1:56" s="4" customFormat="1" x14ac:dyDescent="0.2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  <c r="BA14475"/>
      <c r="BB14475"/>
      <c r="BC14475"/>
      <c r="BD14475"/>
    </row>
    <row r="14476" spans="1:56" s="4" customFormat="1" x14ac:dyDescent="0.2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  <c r="BA14476"/>
      <c r="BB14476"/>
      <c r="BC14476"/>
      <c r="BD14476"/>
    </row>
    <row r="14477" spans="1:56" s="4" customFormat="1" x14ac:dyDescent="0.2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  <c r="BA14477"/>
      <c r="BB14477"/>
      <c r="BC14477"/>
      <c r="BD14477"/>
    </row>
    <row r="14478" spans="1:56" s="4" customFormat="1" x14ac:dyDescent="0.2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  <c r="BA14478"/>
      <c r="BB14478"/>
      <c r="BC14478"/>
      <c r="BD14478"/>
    </row>
    <row r="14479" spans="1:56" s="4" customFormat="1" x14ac:dyDescent="0.2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  <c r="BA14479"/>
      <c r="BB14479"/>
      <c r="BC14479"/>
      <c r="BD14479"/>
    </row>
    <row r="14480" spans="1:56" s="4" customFormat="1" x14ac:dyDescent="0.2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  <c r="BA14480"/>
      <c r="BB14480"/>
      <c r="BC14480"/>
      <c r="BD14480"/>
    </row>
    <row r="14481" spans="1:56" s="4" customFormat="1" x14ac:dyDescent="0.2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  <c r="BA14481"/>
      <c r="BB14481"/>
      <c r="BC14481"/>
      <c r="BD14481"/>
    </row>
    <row r="14482" spans="1:56" s="4" customFormat="1" x14ac:dyDescent="0.2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  <c r="BA14482"/>
      <c r="BB14482"/>
      <c r="BC14482"/>
      <c r="BD14482"/>
    </row>
    <row r="14483" spans="1:56" s="4" customFormat="1" x14ac:dyDescent="0.2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  <c r="BA14483"/>
      <c r="BB14483"/>
      <c r="BC14483"/>
      <c r="BD14483"/>
    </row>
    <row r="14484" spans="1:56" s="4" customFormat="1" x14ac:dyDescent="0.2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  <c r="BA14484"/>
      <c r="BB14484"/>
      <c r="BC14484"/>
      <c r="BD14484"/>
    </row>
    <row r="14485" spans="1:56" s="4" customFormat="1" x14ac:dyDescent="0.2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  <c r="BA14485"/>
      <c r="BB14485"/>
      <c r="BC14485"/>
      <c r="BD14485"/>
    </row>
    <row r="14486" spans="1:56" s="4" customFormat="1" x14ac:dyDescent="0.2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  <c r="BA14486"/>
      <c r="BB14486"/>
      <c r="BC14486"/>
      <c r="BD14486"/>
    </row>
    <row r="14487" spans="1:56" s="4" customFormat="1" x14ac:dyDescent="0.2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  <c r="BA14487"/>
      <c r="BB14487"/>
      <c r="BC14487"/>
      <c r="BD14487"/>
    </row>
    <row r="14488" spans="1:56" s="4" customFormat="1" x14ac:dyDescent="0.2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  <c r="BA14488"/>
      <c r="BB14488"/>
      <c r="BC14488"/>
      <c r="BD14488"/>
    </row>
    <row r="14489" spans="1:56" s="4" customFormat="1" x14ac:dyDescent="0.2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  <c r="BA14489"/>
      <c r="BB14489"/>
      <c r="BC14489"/>
      <c r="BD14489"/>
    </row>
    <row r="14490" spans="1:56" s="4" customFormat="1" x14ac:dyDescent="0.2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  <c r="BA14490"/>
      <c r="BB14490"/>
      <c r="BC14490"/>
      <c r="BD14490"/>
    </row>
    <row r="14491" spans="1:56" s="4" customFormat="1" x14ac:dyDescent="0.2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  <c r="BA14491"/>
      <c r="BB14491"/>
      <c r="BC14491"/>
      <c r="BD14491"/>
    </row>
    <row r="14492" spans="1:56" s="4" customFormat="1" x14ac:dyDescent="0.2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  <c r="BA14492"/>
      <c r="BB14492"/>
      <c r="BC14492"/>
      <c r="BD14492"/>
    </row>
    <row r="14493" spans="1:56" s="4" customFormat="1" x14ac:dyDescent="0.2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  <c r="BA14493"/>
      <c r="BB14493"/>
      <c r="BC14493"/>
      <c r="BD14493"/>
    </row>
    <row r="14494" spans="1:56" s="4" customFormat="1" x14ac:dyDescent="0.2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  <c r="BA14494"/>
      <c r="BB14494"/>
      <c r="BC14494"/>
      <c r="BD14494"/>
    </row>
    <row r="14495" spans="1:56" s="4" customFormat="1" x14ac:dyDescent="0.2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  <c r="BA14495"/>
      <c r="BB14495"/>
      <c r="BC14495"/>
      <c r="BD14495"/>
    </row>
    <row r="14496" spans="1:56" s="4" customFormat="1" x14ac:dyDescent="0.2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  <c r="BA14496"/>
      <c r="BB14496"/>
      <c r="BC14496"/>
      <c r="BD14496"/>
    </row>
    <row r="14497" spans="1:56" s="4" customFormat="1" x14ac:dyDescent="0.2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  <c r="BA14497"/>
      <c r="BB14497"/>
      <c r="BC14497"/>
      <c r="BD14497"/>
    </row>
    <row r="14498" spans="1:56" s="4" customFormat="1" x14ac:dyDescent="0.2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  <c r="BA14498"/>
      <c r="BB14498"/>
      <c r="BC14498"/>
      <c r="BD14498"/>
    </row>
    <row r="14499" spans="1:56" s="4" customFormat="1" x14ac:dyDescent="0.2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  <c r="BA14499"/>
      <c r="BB14499"/>
      <c r="BC14499"/>
      <c r="BD14499"/>
    </row>
    <row r="14500" spans="1:56" s="4" customFormat="1" x14ac:dyDescent="0.2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  <c r="BA14500"/>
      <c r="BB14500"/>
      <c r="BC14500"/>
      <c r="BD14500"/>
    </row>
    <row r="14501" spans="1:56" s="4" customFormat="1" x14ac:dyDescent="0.2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  <c r="BA14501"/>
      <c r="BB14501"/>
      <c r="BC14501"/>
      <c r="BD14501"/>
    </row>
    <row r="14502" spans="1:56" s="4" customFormat="1" x14ac:dyDescent="0.2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  <c r="BA14502"/>
      <c r="BB14502"/>
      <c r="BC14502"/>
      <c r="BD14502"/>
    </row>
    <row r="14503" spans="1:56" s="4" customFormat="1" x14ac:dyDescent="0.2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  <c r="BA14503"/>
      <c r="BB14503"/>
      <c r="BC14503"/>
      <c r="BD14503"/>
    </row>
    <row r="14504" spans="1:56" s="4" customFormat="1" x14ac:dyDescent="0.2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  <c r="BA14504"/>
      <c r="BB14504"/>
      <c r="BC14504"/>
      <c r="BD14504"/>
    </row>
    <row r="14505" spans="1:56" s="4" customFormat="1" x14ac:dyDescent="0.2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  <c r="BA14505"/>
      <c r="BB14505"/>
      <c r="BC14505"/>
      <c r="BD14505"/>
    </row>
    <row r="14506" spans="1:56" s="4" customFormat="1" x14ac:dyDescent="0.2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  <c r="BA14506"/>
      <c r="BB14506"/>
      <c r="BC14506"/>
      <c r="BD14506"/>
    </row>
    <row r="14507" spans="1:56" s="4" customFormat="1" x14ac:dyDescent="0.2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  <c r="BA14507"/>
      <c r="BB14507"/>
      <c r="BC14507"/>
      <c r="BD14507"/>
    </row>
    <row r="14508" spans="1:56" s="4" customFormat="1" x14ac:dyDescent="0.2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  <c r="BA14508"/>
      <c r="BB14508"/>
      <c r="BC14508"/>
      <c r="BD14508"/>
    </row>
    <row r="14509" spans="1:56" s="4" customFormat="1" x14ac:dyDescent="0.2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  <c r="BA14509"/>
      <c r="BB14509"/>
      <c r="BC14509"/>
      <c r="BD14509"/>
    </row>
    <row r="14510" spans="1:56" s="4" customFormat="1" x14ac:dyDescent="0.2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  <c r="BA14510"/>
      <c r="BB14510"/>
      <c r="BC14510"/>
      <c r="BD14510"/>
    </row>
    <row r="14511" spans="1:56" s="4" customFormat="1" x14ac:dyDescent="0.2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  <c r="BA14511"/>
      <c r="BB14511"/>
      <c r="BC14511"/>
      <c r="BD14511"/>
    </row>
    <row r="14512" spans="1:56" s="4" customFormat="1" x14ac:dyDescent="0.2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  <c r="BA14512"/>
      <c r="BB14512"/>
      <c r="BC14512"/>
      <c r="BD14512"/>
    </row>
    <row r="14513" spans="1:56" s="4" customFormat="1" x14ac:dyDescent="0.2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  <c r="BA14513"/>
      <c r="BB14513"/>
      <c r="BC14513"/>
      <c r="BD14513"/>
    </row>
    <row r="14514" spans="1:56" s="4" customFormat="1" x14ac:dyDescent="0.2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  <c r="BA14514"/>
      <c r="BB14514"/>
      <c r="BC14514"/>
      <c r="BD14514"/>
    </row>
    <row r="14515" spans="1:56" s="4" customFormat="1" x14ac:dyDescent="0.2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  <c r="BA14515"/>
      <c r="BB14515"/>
      <c r="BC14515"/>
      <c r="BD14515"/>
    </row>
    <row r="14516" spans="1:56" s="4" customFormat="1" x14ac:dyDescent="0.2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  <c r="BA14516"/>
      <c r="BB14516"/>
      <c r="BC14516"/>
      <c r="BD14516"/>
    </row>
    <row r="14517" spans="1:56" s="4" customFormat="1" x14ac:dyDescent="0.2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  <c r="BA14517"/>
      <c r="BB14517"/>
      <c r="BC14517"/>
      <c r="BD14517"/>
    </row>
    <row r="14518" spans="1:56" s="4" customFormat="1" x14ac:dyDescent="0.2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  <c r="BA14518"/>
      <c r="BB14518"/>
      <c r="BC14518"/>
      <c r="BD14518"/>
    </row>
    <row r="14519" spans="1:56" s="4" customFormat="1" x14ac:dyDescent="0.2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  <c r="BA14519"/>
      <c r="BB14519"/>
      <c r="BC14519"/>
      <c r="BD14519"/>
    </row>
    <row r="14520" spans="1:56" s="4" customFormat="1" x14ac:dyDescent="0.2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  <c r="BA14520"/>
      <c r="BB14520"/>
      <c r="BC14520"/>
      <c r="BD14520"/>
    </row>
    <row r="14521" spans="1:56" s="4" customFormat="1" x14ac:dyDescent="0.2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  <c r="BA14521"/>
      <c r="BB14521"/>
      <c r="BC14521"/>
      <c r="BD14521"/>
    </row>
    <row r="14522" spans="1:56" s="4" customFormat="1" x14ac:dyDescent="0.2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  <c r="BA14522"/>
      <c r="BB14522"/>
      <c r="BC14522"/>
      <c r="BD14522"/>
    </row>
    <row r="14523" spans="1:56" s="4" customFormat="1" x14ac:dyDescent="0.2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  <c r="BA14523"/>
      <c r="BB14523"/>
      <c r="BC14523"/>
      <c r="BD14523"/>
    </row>
    <row r="14524" spans="1:56" s="4" customFormat="1" x14ac:dyDescent="0.2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  <c r="BA14524"/>
      <c r="BB14524"/>
      <c r="BC14524"/>
      <c r="BD14524"/>
    </row>
    <row r="14525" spans="1:56" s="4" customFormat="1" x14ac:dyDescent="0.2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  <c r="BA14525"/>
      <c r="BB14525"/>
      <c r="BC14525"/>
      <c r="BD14525"/>
    </row>
    <row r="14526" spans="1:56" s="4" customFormat="1" x14ac:dyDescent="0.2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  <c r="BA14526"/>
      <c r="BB14526"/>
      <c r="BC14526"/>
      <c r="BD14526"/>
    </row>
    <row r="14527" spans="1:56" s="4" customFormat="1" x14ac:dyDescent="0.2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  <c r="BA14527"/>
      <c r="BB14527"/>
      <c r="BC14527"/>
      <c r="BD14527"/>
    </row>
    <row r="14528" spans="1:56" s="4" customFormat="1" x14ac:dyDescent="0.2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  <c r="BA14528"/>
      <c r="BB14528"/>
      <c r="BC14528"/>
      <c r="BD14528"/>
    </row>
    <row r="14529" spans="1:56" s="4" customFormat="1" x14ac:dyDescent="0.2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  <c r="BA14529"/>
      <c r="BB14529"/>
      <c r="BC14529"/>
      <c r="BD14529"/>
    </row>
    <row r="14530" spans="1:56" s="4" customFormat="1" x14ac:dyDescent="0.2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  <c r="BA14530"/>
      <c r="BB14530"/>
      <c r="BC14530"/>
      <c r="BD14530"/>
    </row>
    <row r="14531" spans="1:56" s="4" customFormat="1" x14ac:dyDescent="0.2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  <c r="BA14531"/>
      <c r="BB14531"/>
      <c r="BC14531"/>
      <c r="BD14531"/>
    </row>
    <row r="14532" spans="1:56" s="4" customFormat="1" x14ac:dyDescent="0.2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  <c r="BA14532"/>
      <c r="BB14532"/>
      <c r="BC14532"/>
      <c r="BD14532"/>
    </row>
    <row r="14533" spans="1:56" s="4" customFormat="1" x14ac:dyDescent="0.2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  <c r="BA14533"/>
      <c r="BB14533"/>
      <c r="BC14533"/>
      <c r="BD14533"/>
    </row>
    <row r="14534" spans="1:56" s="4" customFormat="1" x14ac:dyDescent="0.2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  <c r="BA14534"/>
      <c r="BB14534"/>
      <c r="BC14534"/>
      <c r="BD14534"/>
    </row>
    <row r="14535" spans="1:56" s="4" customFormat="1" x14ac:dyDescent="0.2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  <c r="BA14535"/>
      <c r="BB14535"/>
      <c r="BC14535"/>
      <c r="BD14535"/>
    </row>
    <row r="14536" spans="1:56" s="4" customFormat="1" x14ac:dyDescent="0.2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  <c r="BA14536"/>
      <c r="BB14536"/>
      <c r="BC14536"/>
      <c r="BD14536"/>
    </row>
    <row r="14537" spans="1:56" s="4" customFormat="1" x14ac:dyDescent="0.2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  <c r="BA14537"/>
      <c r="BB14537"/>
      <c r="BC14537"/>
      <c r="BD14537"/>
    </row>
    <row r="14538" spans="1:56" s="4" customFormat="1" x14ac:dyDescent="0.2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  <c r="BA14538"/>
      <c r="BB14538"/>
      <c r="BC14538"/>
      <c r="BD14538"/>
    </row>
    <row r="14539" spans="1:56" s="4" customFormat="1" x14ac:dyDescent="0.2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  <c r="BA14539"/>
      <c r="BB14539"/>
      <c r="BC14539"/>
      <c r="BD14539"/>
    </row>
    <row r="14540" spans="1:56" s="4" customFormat="1" x14ac:dyDescent="0.2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  <c r="BA14540"/>
      <c r="BB14540"/>
      <c r="BC14540"/>
      <c r="BD14540"/>
    </row>
    <row r="14541" spans="1:56" s="4" customFormat="1" x14ac:dyDescent="0.2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  <c r="BA14541"/>
      <c r="BB14541"/>
      <c r="BC14541"/>
      <c r="BD14541"/>
    </row>
    <row r="14542" spans="1:56" s="4" customFormat="1" x14ac:dyDescent="0.2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  <c r="BA14542"/>
      <c r="BB14542"/>
      <c r="BC14542"/>
      <c r="BD14542"/>
    </row>
    <row r="14543" spans="1:56" s="4" customFormat="1" x14ac:dyDescent="0.2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  <c r="BA14543"/>
      <c r="BB14543"/>
      <c r="BC14543"/>
      <c r="BD14543"/>
    </row>
    <row r="14544" spans="1:56" s="4" customFormat="1" x14ac:dyDescent="0.2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  <c r="BA14544"/>
      <c r="BB14544"/>
      <c r="BC14544"/>
      <c r="BD14544"/>
    </row>
    <row r="14545" spans="1:56" s="4" customFormat="1" x14ac:dyDescent="0.2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  <c r="BA14545"/>
      <c r="BB14545"/>
      <c r="BC14545"/>
      <c r="BD14545"/>
    </row>
    <row r="14546" spans="1:56" s="4" customFormat="1" x14ac:dyDescent="0.2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  <c r="BA14546"/>
      <c r="BB14546"/>
      <c r="BC14546"/>
      <c r="BD14546"/>
    </row>
    <row r="14547" spans="1:56" s="4" customFormat="1" x14ac:dyDescent="0.2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  <c r="BA14547"/>
      <c r="BB14547"/>
      <c r="BC14547"/>
      <c r="BD14547"/>
    </row>
    <row r="14548" spans="1:56" s="4" customFormat="1" x14ac:dyDescent="0.2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  <c r="BA14548"/>
      <c r="BB14548"/>
      <c r="BC14548"/>
      <c r="BD14548"/>
    </row>
    <row r="14549" spans="1:56" s="4" customFormat="1" x14ac:dyDescent="0.2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  <c r="BA14549"/>
      <c r="BB14549"/>
      <c r="BC14549"/>
      <c r="BD14549"/>
    </row>
    <row r="14550" spans="1:56" s="4" customFormat="1" x14ac:dyDescent="0.2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  <c r="BA14550"/>
      <c r="BB14550"/>
      <c r="BC14550"/>
      <c r="BD14550"/>
    </row>
    <row r="14551" spans="1:56" s="4" customFormat="1" x14ac:dyDescent="0.2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  <c r="BA14551"/>
      <c r="BB14551"/>
      <c r="BC14551"/>
      <c r="BD14551"/>
    </row>
    <row r="14552" spans="1:56" s="4" customFormat="1" x14ac:dyDescent="0.2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  <c r="BA14552"/>
      <c r="BB14552"/>
      <c r="BC14552"/>
      <c r="BD14552"/>
    </row>
    <row r="14553" spans="1:56" s="4" customFormat="1" x14ac:dyDescent="0.2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  <c r="BA14553"/>
      <c r="BB14553"/>
      <c r="BC14553"/>
      <c r="BD14553"/>
    </row>
    <row r="14554" spans="1:56" s="4" customFormat="1" x14ac:dyDescent="0.2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  <c r="BA14554"/>
      <c r="BB14554"/>
      <c r="BC14554"/>
      <c r="BD14554"/>
    </row>
    <row r="14555" spans="1:56" s="4" customFormat="1" x14ac:dyDescent="0.2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  <c r="BA14555"/>
      <c r="BB14555"/>
      <c r="BC14555"/>
      <c r="BD14555"/>
    </row>
    <row r="14556" spans="1:56" s="4" customFormat="1" x14ac:dyDescent="0.2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  <c r="BA14556"/>
      <c r="BB14556"/>
      <c r="BC14556"/>
      <c r="BD14556"/>
    </row>
    <row r="14557" spans="1:56" s="4" customFormat="1" x14ac:dyDescent="0.2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  <c r="BA14557"/>
      <c r="BB14557"/>
      <c r="BC14557"/>
      <c r="BD14557"/>
    </row>
    <row r="14558" spans="1:56" s="4" customFormat="1" x14ac:dyDescent="0.2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  <c r="BA14558"/>
      <c r="BB14558"/>
      <c r="BC14558"/>
      <c r="BD14558"/>
    </row>
    <row r="14559" spans="1:56" s="4" customFormat="1" x14ac:dyDescent="0.2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  <c r="BA14559"/>
      <c r="BB14559"/>
      <c r="BC14559"/>
      <c r="BD14559"/>
    </row>
    <row r="14560" spans="1:56" s="4" customFormat="1" x14ac:dyDescent="0.2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  <c r="BA14560"/>
      <c r="BB14560"/>
      <c r="BC14560"/>
      <c r="BD14560"/>
    </row>
    <row r="14561" spans="1:56" s="4" customFormat="1" x14ac:dyDescent="0.2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  <c r="BA14561"/>
      <c r="BB14561"/>
      <c r="BC14561"/>
      <c r="BD14561"/>
    </row>
    <row r="14562" spans="1:56" s="4" customFormat="1" x14ac:dyDescent="0.2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  <c r="BA14562"/>
      <c r="BB14562"/>
      <c r="BC14562"/>
      <c r="BD14562"/>
    </row>
    <row r="14563" spans="1:56" s="4" customFormat="1" x14ac:dyDescent="0.2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  <c r="BA14563"/>
      <c r="BB14563"/>
      <c r="BC14563"/>
      <c r="BD14563"/>
    </row>
    <row r="14564" spans="1:56" s="4" customFormat="1" x14ac:dyDescent="0.2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  <c r="BA14564"/>
      <c r="BB14564"/>
      <c r="BC14564"/>
      <c r="BD14564"/>
    </row>
    <row r="14565" spans="1:56" s="4" customFormat="1" x14ac:dyDescent="0.2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  <c r="BA14565"/>
      <c r="BB14565"/>
      <c r="BC14565"/>
      <c r="BD14565"/>
    </row>
    <row r="14566" spans="1:56" s="4" customFormat="1" x14ac:dyDescent="0.2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  <c r="BA14566"/>
      <c r="BB14566"/>
      <c r="BC14566"/>
      <c r="BD14566"/>
    </row>
    <row r="14567" spans="1:56" s="4" customFormat="1" x14ac:dyDescent="0.2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  <c r="BA14567"/>
      <c r="BB14567"/>
      <c r="BC14567"/>
      <c r="BD14567"/>
    </row>
    <row r="14568" spans="1:56" s="4" customFormat="1" x14ac:dyDescent="0.2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  <c r="BA14568"/>
      <c r="BB14568"/>
      <c r="BC14568"/>
      <c r="BD14568"/>
    </row>
    <row r="14569" spans="1:56" s="4" customFormat="1" x14ac:dyDescent="0.2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  <c r="BA14569"/>
      <c r="BB14569"/>
      <c r="BC14569"/>
      <c r="BD14569"/>
    </row>
    <row r="14570" spans="1:56" s="4" customFormat="1" x14ac:dyDescent="0.2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  <c r="BA14570"/>
      <c r="BB14570"/>
      <c r="BC14570"/>
      <c r="BD14570"/>
    </row>
    <row r="14571" spans="1:56" s="4" customFormat="1" x14ac:dyDescent="0.2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  <c r="BA14571"/>
      <c r="BB14571"/>
      <c r="BC14571"/>
      <c r="BD14571"/>
    </row>
    <row r="14572" spans="1:56" s="4" customFormat="1" x14ac:dyDescent="0.2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  <c r="BA14572"/>
      <c r="BB14572"/>
      <c r="BC14572"/>
      <c r="BD14572"/>
    </row>
    <row r="14573" spans="1:56" s="4" customFormat="1" x14ac:dyDescent="0.2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  <c r="BA14573"/>
      <c r="BB14573"/>
      <c r="BC14573"/>
      <c r="BD14573"/>
    </row>
    <row r="14574" spans="1:56" s="4" customFormat="1" x14ac:dyDescent="0.2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  <c r="BA14574"/>
      <c r="BB14574"/>
      <c r="BC14574"/>
      <c r="BD14574"/>
    </row>
    <row r="14575" spans="1:56" s="4" customFormat="1" x14ac:dyDescent="0.2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  <c r="BA14575"/>
      <c r="BB14575"/>
      <c r="BC14575"/>
      <c r="BD14575"/>
    </row>
    <row r="14576" spans="1:56" s="4" customFormat="1" x14ac:dyDescent="0.2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  <c r="BA14576"/>
      <c r="BB14576"/>
      <c r="BC14576"/>
      <c r="BD14576"/>
    </row>
    <row r="14577" spans="1:56" s="4" customFormat="1" x14ac:dyDescent="0.2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  <c r="BA14577"/>
      <c r="BB14577"/>
      <c r="BC14577"/>
      <c r="BD14577"/>
    </row>
    <row r="14578" spans="1:56" s="4" customFormat="1" x14ac:dyDescent="0.2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  <c r="BA14578"/>
      <c r="BB14578"/>
      <c r="BC14578"/>
      <c r="BD14578"/>
    </row>
    <row r="14579" spans="1:56" s="4" customFormat="1" x14ac:dyDescent="0.2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  <c r="BA14579"/>
      <c r="BB14579"/>
      <c r="BC14579"/>
      <c r="BD14579"/>
    </row>
    <row r="14580" spans="1:56" s="4" customFormat="1" x14ac:dyDescent="0.2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  <c r="BA14580"/>
      <c r="BB14580"/>
      <c r="BC14580"/>
      <c r="BD14580"/>
    </row>
    <row r="14581" spans="1:56" s="4" customFormat="1" x14ac:dyDescent="0.2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  <c r="BA14581"/>
      <c r="BB14581"/>
      <c r="BC14581"/>
      <c r="BD14581"/>
    </row>
    <row r="14582" spans="1:56" s="4" customFormat="1" x14ac:dyDescent="0.2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  <c r="BA14582"/>
      <c r="BB14582"/>
      <c r="BC14582"/>
      <c r="BD14582"/>
    </row>
    <row r="14583" spans="1:56" s="4" customFormat="1" x14ac:dyDescent="0.2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  <c r="BA14583"/>
      <c r="BB14583"/>
      <c r="BC14583"/>
      <c r="BD14583"/>
    </row>
    <row r="14584" spans="1:56" s="4" customFormat="1" x14ac:dyDescent="0.2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  <c r="BA14584"/>
      <c r="BB14584"/>
      <c r="BC14584"/>
      <c r="BD14584"/>
    </row>
    <row r="14585" spans="1:56" s="4" customFormat="1" x14ac:dyDescent="0.2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  <c r="BA14585"/>
      <c r="BB14585"/>
      <c r="BC14585"/>
      <c r="BD14585"/>
    </row>
    <row r="14586" spans="1:56" s="4" customFormat="1" x14ac:dyDescent="0.2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  <c r="BA14586"/>
      <c r="BB14586"/>
      <c r="BC14586"/>
      <c r="BD14586"/>
    </row>
    <row r="14587" spans="1:56" s="4" customFormat="1" x14ac:dyDescent="0.2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  <c r="BA14587"/>
      <c r="BB14587"/>
      <c r="BC14587"/>
      <c r="BD14587"/>
    </row>
    <row r="14588" spans="1:56" s="4" customFormat="1" x14ac:dyDescent="0.2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  <c r="BA14588"/>
      <c r="BB14588"/>
      <c r="BC14588"/>
      <c r="BD14588"/>
    </row>
    <row r="14589" spans="1:56" s="4" customFormat="1" x14ac:dyDescent="0.2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  <c r="BA14589"/>
      <c r="BB14589"/>
      <c r="BC14589"/>
      <c r="BD14589"/>
    </row>
    <row r="14590" spans="1:56" s="4" customFormat="1" x14ac:dyDescent="0.2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  <c r="BA14590"/>
      <c r="BB14590"/>
      <c r="BC14590"/>
      <c r="BD14590"/>
    </row>
    <row r="14591" spans="1:56" s="4" customFormat="1" x14ac:dyDescent="0.2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  <c r="BA14591"/>
      <c r="BB14591"/>
      <c r="BC14591"/>
      <c r="BD14591"/>
    </row>
    <row r="14592" spans="1:56" s="4" customFormat="1" x14ac:dyDescent="0.2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  <c r="BA14592"/>
      <c r="BB14592"/>
      <c r="BC14592"/>
      <c r="BD14592"/>
    </row>
    <row r="14593" spans="1:56" s="4" customFormat="1" x14ac:dyDescent="0.2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  <c r="BA14593"/>
      <c r="BB14593"/>
      <c r="BC14593"/>
      <c r="BD14593"/>
    </row>
    <row r="14594" spans="1:56" s="4" customFormat="1" x14ac:dyDescent="0.2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  <c r="BA14594"/>
      <c r="BB14594"/>
      <c r="BC14594"/>
      <c r="BD14594"/>
    </row>
    <row r="14595" spans="1:56" s="4" customFormat="1" x14ac:dyDescent="0.2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  <c r="BA14595"/>
      <c r="BB14595"/>
      <c r="BC14595"/>
      <c r="BD14595"/>
    </row>
    <row r="14596" spans="1:56" s="4" customFormat="1" x14ac:dyDescent="0.2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  <c r="BA14596"/>
      <c r="BB14596"/>
      <c r="BC14596"/>
      <c r="BD14596"/>
    </row>
    <row r="14597" spans="1:56" s="4" customFormat="1" x14ac:dyDescent="0.2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  <c r="BA14597"/>
      <c r="BB14597"/>
      <c r="BC14597"/>
      <c r="BD14597"/>
    </row>
    <row r="14598" spans="1:56" s="4" customFormat="1" x14ac:dyDescent="0.2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  <c r="BA14598"/>
      <c r="BB14598"/>
      <c r="BC14598"/>
      <c r="BD14598"/>
    </row>
    <row r="14599" spans="1:56" s="4" customFormat="1" x14ac:dyDescent="0.2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  <c r="BA14599"/>
      <c r="BB14599"/>
      <c r="BC14599"/>
      <c r="BD14599"/>
    </row>
    <row r="14600" spans="1:56" s="4" customFormat="1" x14ac:dyDescent="0.2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  <c r="BA14600"/>
      <c r="BB14600"/>
      <c r="BC14600"/>
      <c r="BD14600"/>
    </row>
    <row r="14601" spans="1:56" s="4" customFormat="1" x14ac:dyDescent="0.2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  <c r="BA14601"/>
      <c r="BB14601"/>
      <c r="BC14601"/>
      <c r="BD14601"/>
    </row>
    <row r="14602" spans="1:56" s="4" customFormat="1" x14ac:dyDescent="0.2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  <c r="BA14602"/>
      <c r="BB14602"/>
      <c r="BC14602"/>
      <c r="BD14602"/>
    </row>
    <row r="14603" spans="1:56" s="4" customFormat="1" x14ac:dyDescent="0.2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  <c r="BA14603"/>
      <c r="BB14603"/>
      <c r="BC14603"/>
      <c r="BD14603"/>
    </row>
    <row r="14604" spans="1:56" s="4" customFormat="1" x14ac:dyDescent="0.2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  <c r="BA14604"/>
      <c r="BB14604"/>
      <c r="BC14604"/>
      <c r="BD14604"/>
    </row>
    <row r="14605" spans="1:56" s="4" customFormat="1" x14ac:dyDescent="0.2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  <c r="BA14605"/>
      <c r="BB14605"/>
      <c r="BC14605"/>
      <c r="BD14605"/>
    </row>
    <row r="14606" spans="1:56" s="4" customFormat="1" x14ac:dyDescent="0.2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  <c r="BA14606"/>
      <c r="BB14606"/>
      <c r="BC14606"/>
      <c r="BD14606"/>
    </row>
    <row r="14607" spans="1:56" s="4" customFormat="1" x14ac:dyDescent="0.2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  <c r="BA14607"/>
      <c r="BB14607"/>
      <c r="BC14607"/>
      <c r="BD14607"/>
    </row>
    <row r="14608" spans="1:56" s="4" customFormat="1" x14ac:dyDescent="0.2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  <c r="BA14608"/>
      <c r="BB14608"/>
      <c r="BC14608"/>
      <c r="BD14608"/>
    </row>
    <row r="14609" spans="1:56" s="4" customFormat="1" x14ac:dyDescent="0.2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  <c r="BA14609"/>
      <c r="BB14609"/>
      <c r="BC14609"/>
      <c r="BD14609"/>
    </row>
    <row r="14610" spans="1:56" s="4" customFormat="1" x14ac:dyDescent="0.2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  <c r="BA14610"/>
      <c r="BB14610"/>
      <c r="BC14610"/>
      <c r="BD14610"/>
    </row>
    <row r="14611" spans="1:56" s="4" customFormat="1" x14ac:dyDescent="0.2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  <c r="BA14611"/>
      <c r="BB14611"/>
      <c r="BC14611"/>
      <c r="BD14611"/>
    </row>
    <row r="14612" spans="1:56" s="4" customFormat="1" x14ac:dyDescent="0.2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  <c r="BA14612"/>
      <c r="BB14612"/>
      <c r="BC14612"/>
      <c r="BD14612"/>
    </row>
    <row r="14613" spans="1:56" s="4" customFormat="1" x14ac:dyDescent="0.2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  <c r="BA14613"/>
      <c r="BB14613"/>
      <c r="BC14613"/>
      <c r="BD14613"/>
    </row>
    <row r="14614" spans="1:56" s="4" customFormat="1" x14ac:dyDescent="0.2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  <c r="BA14614"/>
      <c r="BB14614"/>
      <c r="BC14614"/>
      <c r="BD14614"/>
    </row>
    <row r="14615" spans="1:56" s="4" customFormat="1" x14ac:dyDescent="0.2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  <c r="BA14615"/>
      <c r="BB14615"/>
      <c r="BC14615"/>
      <c r="BD14615"/>
    </row>
    <row r="14616" spans="1:56" s="4" customFormat="1" x14ac:dyDescent="0.2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  <c r="BA14616"/>
      <c r="BB14616"/>
      <c r="BC14616"/>
      <c r="BD14616"/>
    </row>
    <row r="14617" spans="1:56" s="4" customFormat="1" x14ac:dyDescent="0.2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  <c r="BA14617"/>
      <c r="BB14617"/>
      <c r="BC14617"/>
      <c r="BD14617"/>
    </row>
    <row r="14618" spans="1:56" s="4" customFormat="1" x14ac:dyDescent="0.2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  <c r="BA14618"/>
      <c r="BB14618"/>
      <c r="BC14618"/>
      <c r="BD14618"/>
    </row>
    <row r="14619" spans="1:56" s="4" customFormat="1" x14ac:dyDescent="0.2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  <c r="BA14619"/>
      <c r="BB14619"/>
      <c r="BC14619"/>
      <c r="BD14619"/>
    </row>
    <row r="14620" spans="1:56" s="4" customFormat="1" x14ac:dyDescent="0.2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  <c r="BA14620"/>
      <c r="BB14620"/>
      <c r="BC14620"/>
      <c r="BD14620"/>
    </row>
    <row r="14621" spans="1:56" s="4" customFormat="1" x14ac:dyDescent="0.2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  <c r="BA14621"/>
      <c r="BB14621"/>
      <c r="BC14621"/>
      <c r="BD14621"/>
    </row>
    <row r="14622" spans="1:56" s="4" customFormat="1" x14ac:dyDescent="0.2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  <c r="BA14622"/>
      <c r="BB14622"/>
      <c r="BC14622"/>
      <c r="BD14622"/>
    </row>
    <row r="14623" spans="1:56" s="4" customFormat="1" x14ac:dyDescent="0.2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  <c r="BA14623"/>
      <c r="BB14623"/>
      <c r="BC14623"/>
      <c r="BD14623"/>
    </row>
    <row r="14624" spans="1:56" s="4" customFormat="1" x14ac:dyDescent="0.2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  <c r="BA14624"/>
      <c r="BB14624"/>
      <c r="BC14624"/>
      <c r="BD14624"/>
    </row>
    <row r="14625" spans="1:56" s="4" customFormat="1" x14ac:dyDescent="0.2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  <c r="BA14625"/>
      <c r="BB14625"/>
      <c r="BC14625"/>
      <c r="BD14625"/>
    </row>
    <row r="14626" spans="1:56" s="4" customFormat="1" x14ac:dyDescent="0.2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  <c r="BA14626"/>
      <c r="BB14626"/>
      <c r="BC14626"/>
      <c r="BD14626"/>
    </row>
    <row r="14627" spans="1:56" s="4" customFormat="1" x14ac:dyDescent="0.2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  <c r="BA14627"/>
      <c r="BB14627"/>
      <c r="BC14627"/>
      <c r="BD14627"/>
    </row>
    <row r="14628" spans="1:56" s="4" customFormat="1" x14ac:dyDescent="0.2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  <c r="BA14628"/>
      <c r="BB14628"/>
      <c r="BC14628"/>
      <c r="BD14628"/>
    </row>
    <row r="14629" spans="1:56" s="4" customFormat="1" x14ac:dyDescent="0.2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  <c r="BA14629"/>
      <c r="BB14629"/>
      <c r="BC14629"/>
      <c r="BD14629"/>
    </row>
    <row r="14630" spans="1:56" s="4" customFormat="1" x14ac:dyDescent="0.2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  <c r="BA14630"/>
      <c r="BB14630"/>
      <c r="BC14630"/>
      <c r="BD14630"/>
    </row>
    <row r="14631" spans="1:56" s="4" customFormat="1" x14ac:dyDescent="0.2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  <c r="BA14631"/>
      <c r="BB14631"/>
      <c r="BC14631"/>
      <c r="BD14631"/>
    </row>
    <row r="14632" spans="1:56" s="4" customFormat="1" x14ac:dyDescent="0.2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  <c r="BA14632"/>
      <c r="BB14632"/>
      <c r="BC14632"/>
      <c r="BD14632"/>
    </row>
    <row r="14633" spans="1:56" s="4" customFormat="1" x14ac:dyDescent="0.2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  <c r="BA14633"/>
      <c r="BB14633"/>
      <c r="BC14633"/>
      <c r="BD14633"/>
    </row>
    <row r="14634" spans="1:56" s="4" customFormat="1" x14ac:dyDescent="0.2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  <c r="BA14634"/>
      <c r="BB14634"/>
      <c r="BC14634"/>
      <c r="BD14634"/>
    </row>
    <row r="14635" spans="1:56" s="4" customFormat="1" x14ac:dyDescent="0.2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  <c r="BA14635"/>
      <c r="BB14635"/>
      <c r="BC14635"/>
      <c r="BD14635"/>
    </row>
    <row r="14636" spans="1:56" s="4" customFormat="1" x14ac:dyDescent="0.2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  <c r="BA14636"/>
      <c r="BB14636"/>
      <c r="BC14636"/>
      <c r="BD14636"/>
    </row>
    <row r="14637" spans="1:56" s="4" customFormat="1" x14ac:dyDescent="0.2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  <c r="BA14637"/>
      <c r="BB14637"/>
      <c r="BC14637"/>
      <c r="BD14637"/>
    </row>
    <row r="14638" spans="1:56" s="4" customFormat="1" x14ac:dyDescent="0.2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  <c r="BA14638"/>
      <c r="BB14638"/>
      <c r="BC14638"/>
      <c r="BD14638"/>
    </row>
    <row r="14639" spans="1:56" s="4" customFormat="1" x14ac:dyDescent="0.2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  <c r="BA14639"/>
      <c r="BB14639"/>
      <c r="BC14639"/>
      <c r="BD14639"/>
    </row>
    <row r="14640" spans="1:56" s="4" customFormat="1" x14ac:dyDescent="0.2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  <c r="BA14640"/>
      <c r="BB14640"/>
      <c r="BC14640"/>
      <c r="BD14640"/>
    </row>
    <row r="14641" spans="1:56" s="4" customFormat="1" x14ac:dyDescent="0.2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  <c r="BA14641"/>
      <c r="BB14641"/>
      <c r="BC14641"/>
      <c r="BD14641"/>
    </row>
    <row r="14642" spans="1:56" s="4" customFormat="1" x14ac:dyDescent="0.2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  <c r="BA14642"/>
      <c r="BB14642"/>
      <c r="BC14642"/>
      <c r="BD14642"/>
    </row>
    <row r="14643" spans="1:56" s="4" customFormat="1" x14ac:dyDescent="0.2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  <c r="BA14643"/>
      <c r="BB14643"/>
      <c r="BC14643"/>
      <c r="BD14643"/>
    </row>
    <row r="14644" spans="1:56" s="4" customFormat="1" x14ac:dyDescent="0.2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  <c r="BA14644"/>
      <c r="BB14644"/>
      <c r="BC14644"/>
      <c r="BD14644"/>
    </row>
    <row r="14645" spans="1:56" s="4" customFormat="1" x14ac:dyDescent="0.2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  <c r="BA14645"/>
      <c r="BB14645"/>
      <c r="BC14645"/>
      <c r="BD14645"/>
    </row>
    <row r="14646" spans="1:56" s="4" customFormat="1" x14ac:dyDescent="0.2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  <c r="BA14646"/>
      <c r="BB14646"/>
      <c r="BC14646"/>
      <c r="BD14646"/>
    </row>
    <row r="14647" spans="1:56" s="4" customFormat="1" x14ac:dyDescent="0.2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  <c r="BA14647"/>
      <c r="BB14647"/>
      <c r="BC14647"/>
      <c r="BD14647"/>
    </row>
    <row r="14648" spans="1:56" s="4" customFormat="1" x14ac:dyDescent="0.2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  <c r="BA14648"/>
      <c r="BB14648"/>
      <c r="BC14648"/>
      <c r="BD14648"/>
    </row>
    <row r="14649" spans="1:56" s="4" customFormat="1" x14ac:dyDescent="0.2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  <c r="BA14649"/>
      <c r="BB14649"/>
      <c r="BC14649"/>
      <c r="BD14649"/>
    </row>
    <row r="14650" spans="1:56" s="4" customFormat="1" x14ac:dyDescent="0.2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  <c r="BA14650"/>
      <c r="BB14650"/>
      <c r="BC14650"/>
      <c r="BD14650"/>
    </row>
    <row r="14651" spans="1:56" s="4" customFormat="1" x14ac:dyDescent="0.2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  <c r="BA14651"/>
      <c r="BB14651"/>
      <c r="BC14651"/>
      <c r="BD14651"/>
    </row>
    <row r="14652" spans="1:56" s="4" customFormat="1" x14ac:dyDescent="0.2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  <c r="BA14652"/>
      <c r="BB14652"/>
      <c r="BC14652"/>
      <c r="BD14652"/>
    </row>
    <row r="14653" spans="1:56" s="4" customFormat="1" x14ac:dyDescent="0.2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  <c r="BA14653"/>
      <c r="BB14653"/>
      <c r="BC14653"/>
      <c r="BD14653"/>
    </row>
    <row r="14654" spans="1:56" s="4" customFormat="1" x14ac:dyDescent="0.2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  <c r="BA14654"/>
      <c r="BB14654"/>
      <c r="BC14654"/>
      <c r="BD14654"/>
    </row>
    <row r="14655" spans="1:56" s="4" customFormat="1" x14ac:dyDescent="0.2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  <c r="BA14655"/>
      <c r="BB14655"/>
      <c r="BC14655"/>
      <c r="BD14655"/>
    </row>
    <row r="14656" spans="1:56" s="4" customFormat="1" x14ac:dyDescent="0.2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  <c r="BA14656"/>
      <c r="BB14656"/>
      <c r="BC14656"/>
      <c r="BD14656"/>
    </row>
    <row r="14657" spans="1:56" s="4" customFormat="1" x14ac:dyDescent="0.2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  <c r="BA14657"/>
      <c r="BB14657"/>
      <c r="BC14657"/>
      <c r="BD14657"/>
    </row>
    <row r="14658" spans="1:56" s="4" customFormat="1" x14ac:dyDescent="0.2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  <c r="BA14658"/>
      <c r="BB14658"/>
      <c r="BC14658"/>
      <c r="BD14658"/>
    </row>
    <row r="14659" spans="1:56" s="4" customFormat="1" x14ac:dyDescent="0.2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  <c r="BA14659"/>
      <c r="BB14659"/>
      <c r="BC14659"/>
      <c r="BD14659"/>
    </row>
    <row r="14660" spans="1:56" s="4" customFormat="1" x14ac:dyDescent="0.2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  <c r="BA14660"/>
      <c r="BB14660"/>
      <c r="BC14660"/>
      <c r="BD14660"/>
    </row>
    <row r="14661" spans="1:56" s="4" customFormat="1" x14ac:dyDescent="0.2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  <c r="BA14661"/>
      <c r="BB14661"/>
      <c r="BC14661"/>
      <c r="BD14661"/>
    </row>
    <row r="14662" spans="1:56" s="4" customFormat="1" x14ac:dyDescent="0.2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  <c r="BA14662"/>
      <c r="BB14662"/>
      <c r="BC14662"/>
      <c r="BD14662"/>
    </row>
    <row r="14663" spans="1:56" s="4" customFormat="1" x14ac:dyDescent="0.2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  <c r="BA14663"/>
      <c r="BB14663"/>
      <c r="BC14663"/>
      <c r="BD14663"/>
    </row>
    <row r="14664" spans="1:56" s="4" customFormat="1" x14ac:dyDescent="0.2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  <c r="BA14664"/>
      <c r="BB14664"/>
      <c r="BC14664"/>
      <c r="BD14664"/>
    </row>
    <row r="14665" spans="1:56" s="4" customFormat="1" x14ac:dyDescent="0.2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  <c r="BA14665"/>
      <c r="BB14665"/>
      <c r="BC14665"/>
      <c r="BD14665"/>
    </row>
    <row r="14666" spans="1:56" s="4" customFormat="1" x14ac:dyDescent="0.2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  <c r="BA14666"/>
      <c r="BB14666"/>
      <c r="BC14666"/>
      <c r="BD14666"/>
    </row>
    <row r="14667" spans="1:56" s="4" customFormat="1" x14ac:dyDescent="0.2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  <c r="BA14667"/>
      <c r="BB14667"/>
      <c r="BC14667"/>
      <c r="BD14667"/>
    </row>
    <row r="14668" spans="1:56" s="4" customFormat="1" x14ac:dyDescent="0.2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  <c r="BA14668"/>
      <c r="BB14668"/>
      <c r="BC14668"/>
      <c r="BD14668"/>
    </row>
    <row r="14669" spans="1:56" s="4" customFormat="1" x14ac:dyDescent="0.2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  <c r="BA14669"/>
      <c r="BB14669"/>
      <c r="BC14669"/>
      <c r="BD14669"/>
    </row>
    <row r="14670" spans="1:56" s="4" customFormat="1" x14ac:dyDescent="0.2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  <c r="BA14670"/>
      <c r="BB14670"/>
      <c r="BC14670"/>
      <c r="BD14670"/>
    </row>
    <row r="14671" spans="1:56" s="4" customFormat="1" x14ac:dyDescent="0.2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  <c r="BA14671"/>
      <c r="BB14671"/>
      <c r="BC14671"/>
      <c r="BD14671"/>
    </row>
    <row r="14672" spans="1:56" s="4" customFormat="1" x14ac:dyDescent="0.2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  <c r="BA14672"/>
      <c r="BB14672"/>
      <c r="BC14672"/>
      <c r="BD14672"/>
    </row>
    <row r="14673" spans="1:56" s="4" customFormat="1" x14ac:dyDescent="0.2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  <c r="BA14673"/>
      <c r="BB14673"/>
      <c r="BC14673"/>
      <c r="BD14673"/>
    </row>
    <row r="14674" spans="1:56" s="4" customFormat="1" x14ac:dyDescent="0.2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  <c r="BA14674"/>
      <c r="BB14674"/>
      <c r="BC14674"/>
      <c r="BD14674"/>
    </row>
    <row r="14675" spans="1:56" s="4" customFormat="1" x14ac:dyDescent="0.2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  <c r="BA14675"/>
      <c r="BB14675"/>
      <c r="BC14675"/>
      <c r="BD14675"/>
    </row>
    <row r="14676" spans="1:56" s="4" customFormat="1" x14ac:dyDescent="0.2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  <c r="BA14676"/>
      <c r="BB14676"/>
      <c r="BC14676"/>
      <c r="BD14676"/>
    </row>
    <row r="14677" spans="1:56" s="4" customFormat="1" x14ac:dyDescent="0.2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  <c r="BA14677"/>
      <c r="BB14677"/>
      <c r="BC14677"/>
      <c r="BD14677"/>
    </row>
    <row r="14678" spans="1:56" s="4" customFormat="1" x14ac:dyDescent="0.2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  <c r="BA14678"/>
      <c r="BB14678"/>
      <c r="BC14678"/>
      <c r="BD14678"/>
    </row>
    <row r="14679" spans="1:56" s="4" customFormat="1" x14ac:dyDescent="0.2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  <c r="BA14679"/>
      <c r="BB14679"/>
      <c r="BC14679"/>
      <c r="BD14679"/>
    </row>
    <row r="14680" spans="1:56" s="4" customFormat="1" x14ac:dyDescent="0.2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  <c r="BA14680"/>
      <c r="BB14680"/>
      <c r="BC14680"/>
      <c r="BD14680"/>
    </row>
    <row r="14681" spans="1:56" s="4" customFormat="1" x14ac:dyDescent="0.2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  <c r="BA14681"/>
      <c r="BB14681"/>
      <c r="BC14681"/>
      <c r="BD14681"/>
    </row>
    <row r="14682" spans="1:56" s="4" customFormat="1" x14ac:dyDescent="0.2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  <c r="BA14682"/>
      <c r="BB14682"/>
      <c r="BC14682"/>
      <c r="BD14682"/>
    </row>
    <row r="14683" spans="1:56" s="4" customFormat="1" x14ac:dyDescent="0.2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  <c r="BA14683"/>
      <c r="BB14683"/>
      <c r="BC14683"/>
      <c r="BD14683"/>
    </row>
    <row r="14684" spans="1:56" s="4" customFormat="1" x14ac:dyDescent="0.2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  <c r="BA14684"/>
      <c r="BB14684"/>
      <c r="BC14684"/>
      <c r="BD14684"/>
    </row>
    <row r="14685" spans="1:56" s="4" customFormat="1" x14ac:dyDescent="0.2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  <c r="BA14685"/>
      <c r="BB14685"/>
      <c r="BC14685"/>
      <c r="BD14685"/>
    </row>
    <row r="14686" spans="1:56" s="4" customFormat="1" x14ac:dyDescent="0.2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  <c r="BA14686"/>
      <c r="BB14686"/>
      <c r="BC14686"/>
      <c r="BD14686"/>
    </row>
    <row r="14687" spans="1:56" s="4" customFormat="1" x14ac:dyDescent="0.2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  <c r="BA14687"/>
      <c r="BB14687"/>
      <c r="BC14687"/>
      <c r="BD14687"/>
    </row>
    <row r="14688" spans="1:56" s="4" customFormat="1" x14ac:dyDescent="0.2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  <c r="BA14688"/>
      <c r="BB14688"/>
      <c r="BC14688"/>
      <c r="BD14688"/>
    </row>
    <row r="14689" spans="1:56" s="4" customFormat="1" x14ac:dyDescent="0.2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  <c r="BA14689"/>
      <c r="BB14689"/>
      <c r="BC14689"/>
      <c r="BD14689"/>
    </row>
    <row r="14690" spans="1:56" s="4" customFormat="1" x14ac:dyDescent="0.2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  <c r="BA14690"/>
      <c r="BB14690"/>
      <c r="BC14690"/>
      <c r="BD14690"/>
    </row>
    <row r="14691" spans="1:56" s="4" customFormat="1" x14ac:dyDescent="0.2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  <c r="BA14691"/>
      <c r="BB14691"/>
      <c r="BC14691"/>
      <c r="BD14691"/>
    </row>
    <row r="14692" spans="1:56" s="4" customFormat="1" x14ac:dyDescent="0.2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  <c r="BA14692"/>
      <c r="BB14692"/>
      <c r="BC14692"/>
      <c r="BD14692"/>
    </row>
    <row r="14693" spans="1:56" s="4" customFormat="1" x14ac:dyDescent="0.2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  <c r="BA14693"/>
      <c r="BB14693"/>
      <c r="BC14693"/>
      <c r="BD14693"/>
    </row>
    <row r="14694" spans="1:56" s="4" customFormat="1" x14ac:dyDescent="0.2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  <c r="BA14694"/>
      <c r="BB14694"/>
      <c r="BC14694"/>
      <c r="BD14694"/>
    </row>
    <row r="14695" spans="1:56" s="4" customFormat="1" x14ac:dyDescent="0.2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  <c r="BA14695"/>
      <c r="BB14695"/>
      <c r="BC14695"/>
      <c r="BD14695"/>
    </row>
    <row r="14696" spans="1:56" s="4" customFormat="1" x14ac:dyDescent="0.2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  <c r="BA14696"/>
      <c r="BB14696"/>
      <c r="BC14696"/>
      <c r="BD14696"/>
    </row>
    <row r="14697" spans="1:56" s="4" customFormat="1" x14ac:dyDescent="0.2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  <c r="BA14697"/>
      <c r="BB14697"/>
      <c r="BC14697"/>
      <c r="BD14697"/>
    </row>
    <row r="14698" spans="1:56" s="4" customFormat="1" x14ac:dyDescent="0.2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  <c r="BA14698"/>
      <c r="BB14698"/>
      <c r="BC14698"/>
      <c r="BD14698"/>
    </row>
    <row r="14699" spans="1:56" s="4" customFormat="1" x14ac:dyDescent="0.2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  <c r="BA14699"/>
      <c r="BB14699"/>
      <c r="BC14699"/>
      <c r="BD14699"/>
    </row>
    <row r="14700" spans="1:56" s="4" customFormat="1" x14ac:dyDescent="0.2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  <c r="BA14700"/>
      <c r="BB14700"/>
      <c r="BC14700"/>
      <c r="BD14700"/>
    </row>
    <row r="14701" spans="1:56" s="4" customFormat="1" x14ac:dyDescent="0.2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  <c r="BA14701"/>
      <c r="BB14701"/>
      <c r="BC14701"/>
      <c r="BD14701"/>
    </row>
    <row r="14702" spans="1:56" s="4" customFormat="1" x14ac:dyDescent="0.2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  <c r="BA14702"/>
      <c r="BB14702"/>
      <c r="BC14702"/>
      <c r="BD14702"/>
    </row>
    <row r="14703" spans="1:56" s="4" customFormat="1" x14ac:dyDescent="0.2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  <c r="BA14703"/>
      <c r="BB14703"/>
      <c r="BC14703"/>
      <c r="BD14703"/>
    </row>
    <row r="14704" spans="1:56" s="4" customFormat="1" x14ac:dyDescent="0.2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  <c r="BA14704"/>
      <c r="BB14704"/>
      <c r="BC14704"/>
      <c r="BD14704"/>
    </row>
    <row r="14705" spans="1:56" s="4" customFormat="1" x14ac:dyDescent="0.2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  <c r="BA14705"/>
      <c r="BB14705"/>
      <c r="BC14705"/>
      <c r="BD14705"/>
    </row>
    <row r="14706" spans="1:56" s="4" customFormat="1" x14ac:dyDescent="0.2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  <c r="BA14706"/>
      <c r="BB14706"/>
      <c r="BC14706"/>
      <c r="BD14706"/>
    </row>
    <row r="14707" spans="1:56" s="4" customFormat="1" x14ac:dyDescent="0.2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  <c r="BA14707"/>
      <c r="BB14707"/>
      <c r="BC14707"/>
      <c r="BD14707"/>
    </row>
    <row r="14708" spans="1:56" s="4" customFormat="1" x14ac:dyDescent="0.2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  <c r="BA14708"/>
      <c r="BB14708"/>
      <c r="BC14708"/>
      <c r="BD14708"/>
    </row>
    <row r="14709" spans="1:56" s="4" customFormat="1" x14ac:dyDescent="0.2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  <c r="BA14709"/>
      <c r="BB14709"/>
      <c r="BC14709"/>
      <c r="BD14709"/>
    </row>
    <row r="14710" spans="1:56" s="4" customFormat="1" x14ac:dyDescent="0.2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  <c r="BA14710"/>
      <c r="BB14710"/>
      <c r="BC14710"/>
      <c r="BD14710"/>
    </row>
    <row r="14711" spans="1:56" s="4" customFormat="1" x14ac:dyDescent="0.2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  <c r="BA14711"/>
      <c r="BB14711"/>
      <c r="BC14711"/>
      <c r="BD14711"/>
    </row>
    <row r="14712" spans="1:56" s="4" customFormat="1" x14ac:dyDescent="0.2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  <c r="BA14712"/>
      <c r="BB14712"/>
      <c r="BC14712"/>
      <c r="BD14712"/>
    </row>
    <row r="14713" spans="1:56" s="4" customFormat="1" x14ac:dyDescent="0.2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  <c r="BA14713"/>
      <c r="BB14713"/>
      <c r="BC14713"/>
      <c r="BD14713"/>
    </row>
    <row r="14714" spans="1:56" s="4" customFormat="1" x14ac:dyDescent="0.2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  <c r="BA14714"/>
      <c r="BB14714"/>
      <c r="BC14714"/>
      <c r="BD14714"/>
    </row>
    <row r="14715" spans="1:56" s="4" customFormat="1" x14ac:dyDescent="0.2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  <c r="BA14715"/>
      <c r="BB14715"/>
      <c r="BC14715"/>
      <c r="BD14715"/>
    </row>
    <row r="14716" spans="1:56" s="4" customFormat="1" x14ac:dyDescent="0.2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  <c r="BA14716"/>
      <c r="BB14716"/>
      <c r="BC14716"/>
      <c r="BD14716"/>
    </row>
    <row r="14717" spans="1:56" s="4" customFormat="1" x14ac:dyDescent="0.2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  <c r="BA14717"/>
      <c r="BB14717"/>
      <c r="BC14717"/>
      <c r="BD14717"/>
    </row>
    <row r="14718" spans="1:56" s="4" customFormat="1" x14ac:dyDescent="0.2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  <c r="BA14718"/>
      <c r="BB14718"/>
      <c r="BC14718"/>
      <c r="BD14718"/>
    </row>
    <row r="14719" spans="1:56" s="4" customFormat="1" x14ac:dyDescent="0.2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  <c r="BA14719"/>
      <c r="BB14719"/>
      <c r="BC14719"/>
      <c r="BD14719"/>
    </row>
    <row r="14720" spans="1:56" s="4" customFormat="1" x14ac:dyDescent="0.2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  <c r="BA14720"/>
      <c r="BB14720"/>
      <c r="BC14720"/>
      <c r="BD14720"/>
    </row>
    <row r="14721" spans="1:56" s="4" customFormat="1" x14ac:dyDescent="0.2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  <c r="BA14721"/>
      <c r="BB14721"/>
      <c r="BC14721"/>
      <c r="BD14721"/>
    </row>
    <row r="14722" spans="1:56" s="4" customFormat="1" x14ac:dyDescent="0.2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  <c r="BA14722"/>
      <c r="BB14722"/>
      <c r="BC14722"/>
      <c r="BD14722"/>
    </row>
    <row r="14723" spans="1:56" s="4" customFormat="1" x14ac:dyDescent="0.2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  <c r="BA14723"/>
      <c r="BB14723"/>
      <c r="BC14723"/>
      <c r="BD14723"/>
    </row>
    <row r="14724" spans="1:56" s="4" customFormat="1" x14ac:dyDescent="0.2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  <c r="BA14724"/>
      <c r="BB14724"/>
      <c r="BC14724"/>
      <c r="BD14724"/>
    </row>
    <row r="14725" spans="1:56" s="4" customFormat="1" x14ac:dyDescent="0.2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  <c r="BA14725"/>
      <c r="BB14725"/>
      <c r="BC14725"/>
      <c r="BD14725"/>
    </row>
    <row r="14726" spans="1:56" s="4" customFormat="1" x14ac:dyDescent="0.2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  <c r="BA14726"/>
      <c r="BB14726"/>
      <c r="BC14726"/>
      <c r="BD14726"/>
    </row>
    <row r="14727" spans="1:56" s="4" customFormat="1" x14ac:dyDescent="0.2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  <c r="BA14727"/>
      <c r="BB14727"/>
      <c r="BC14727"/>
      <c r="BD14727"/>
    </row>
    <row r="14728" spans="1:56" s="4" customFormat="1" x14ac:dyDescent="0.2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  <c r="BA14728"/>
      <c r="BB14728"/>
      <c r="BC14728"/>
      <c r="BD14728"/>
    </row>
    <row r="14729" spans="1:56" s="4" customFormat="1" x14ac:dyDescent="0.2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  <c r="BA14729"/>
      <c r="BB14729"/>
      <c r="BC14729"/>
      <c r="BD14729"/>
    </row>
    <row r="14730" spans="1:56" s="4" customFormat="1" x14ac:dyDescent="0.2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  <c r="BA14730"/>
      <c r="BB14730"/>
      <c r="BC14730"/>
      <c r="BD14730"/>
    </row>
    <row r="14731" spans="1:56" s="4" customFormat="1" x14ac:dyDescent="0.2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  <c r="BA14731"/>
      <c r="BB14731"/>
      <c r="BC14731"/>
      <c r="BD14731"/>
    </row>
    <row r="14732" spans="1:56" s="4" customFormat="1" x14ac:dyDescent="0.2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  <c r="BA14732"/>
      <c r="BB14732"/>
      <c r="BC14732"/>
      <c r="BD14732"/>
    </row>
    <row r="14733" spans="1:56" s="4" customFormat="1" x14ac:dyDescent="0.2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  <c r="BA14733"/>
      <c r="BB14733"/>
      <c r="BC14733"/>
      <c r="BD14733"/>
    </row>
    <row r="14734" spans="1:56" s="4" customFormat="1" x14ac:dyDescent="0.2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  <c r="BA14734"/>
      <c r="BB14734"/>
      <c r="BC14734"/>
      <c r="BD14734"/>
    </row>
    <row r="14735" spans="1:56" s="4" customFormat="1" x14ac:dyDescent="0.2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  <c r="BA14735"/>
      <c r="BB14735"/>
      <c r="BC14735"/>
      <c r="BD14735"/>
    </row>
    <row r="14736" spans="1:56" s="4" customFormat="1" x14ac:dyDescent="0.2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  <c r="BA14736"/>
      <c r="BB14736"/>
      <c r="BC14736"/>
      <c r="BD14736"/>
    </row>
    <row r="14737" spans="1:56" s="4" customFormat="1" x14ac:dyDescent="0.2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  <c r="BA14737"/>
      <c r="BB14737"/>
      <c r="BC14737"/>
      <c r="BD14737"/>
    </row>
    <row r="14738" spans="1:56" s="4" customFormat="1" x14ac:dyDescent="0.2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  <c r="BA14738"/>
      <c r="BB14738"/>
      <c r="BC14738"/>
      <c r="BD14738"/>
    </row>
    <row r="14739" spans="1:56" s="4" customFormat="1" x14ac:dyDescent="0.2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  <c r="BA14739"/>
      <c r="BB14739"/>
      <c r="BC14739"/>
      <c r="BD14739"/>
    </row>
    <row r="14740" spans="1:56" s="4" customFormat="1" x14ac:dyDescent="0.2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  <c r="BA14740"/>
      <c r="BB14740"/>
      <c r="BC14740"/>
      <c r="BD14740"/>
    </row>
    <row r="14741" spans="1:56" s="4" customFormat="1" x14ac:dyDescent="0.2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  <c r="BA14741"/>
      <c r="BB14741"/>
      <c r="BC14741"/>
      <c r="BD14741"/>
    </row>
    <row r="14742" spans="1:56" s="4" customFormat="1" x14ac:dyDescent="0.2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  <c r="BA14742"/>
      <c r="BB14742"/>
      <c r="BC14742"/>
      <c r="BD14742"/>
    </row>
    <row r="14743" spans="1:56" s="4" customFormat="1" x14ac:dyDescent="0.2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  <c r="BA14743"/>
      <c r="BB14743"/>
      <c r="BC14743"/>
      <c r="BD14743"/>
    </row>
    <row r="14744" spans="1:56" s="4" customFormat="1" x14ac:dyDescent="0.2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  <c r="BA14744"/>
      <c r="BB14744"/>
      <c r="BC14744"/>
      <c r="BD14744"/>
    </row>
    <row r="14745" spans="1:56" s="4" customFormat="1" x14ac:dyDescent="0.2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  <c r="BA14745"/>
      <c r="BB14745"/>
      <c r="BC14745"/>
      <c r="BD14745"/>
    </row>
    <row r="14746" spans="1:56" s="4" customFormat="1" x14ac:dyDescent="0.2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  <c r="BA14746"/>
      <c r="BB14746"/>
      <c r="BC14746"/>
      <c r="BD14746"/>
    </row>
    <row r="14747" spans="1:56" s="4" customFormat="1" x14ac:dyDescent="0.2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  <c r="BA14747"/>
      <c r="BB14747"/>
      <c r="BC14747"/>
      <c r="BD14747"/>
    </row>
    <row r="14748" spans="1:56" s="4" customFormat="1" x14ac:dyDescent="0.2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  <c r="BA14748"/>
      <c r="BB14748"/>
      <c r="BC14748"/>
      <c r="BD14748"/>
    </row>
    <row r="14749" spans="1:56" s="4" customFormat="1" x14ac:dyDescent="0.2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  <c r="BA14749"/>
      <c r="BB14749"/>
      <c r="BC14749"/>
      <c r="BD14749"/>
    </row>
    <row r="14750" spans="1:56" s="4" customFormat="1" x14ac:dyDescent="0.2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  <c r="BA14750"/>
      <c r="BB14750"/>
      <c r="BC14750"/>
      <c r="BD14750"/>
    </row>
    <row r="14751" spans="1:56" s="4" customFormat="1" x14ac:dyDescent="0.2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  <c r="BA14751"/>
      <c r="BB14751"/>
      <c r="BC14751"/>
      <c r="BD14751"/>
    </row>
    <row r="14752" spans="1:56" s="4" customFormat="1" x14ac:dyDescent="0.2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  <c r="BA14752"/>
      <c r="BB14752"/>
      <c r="BC14752"/>
      <c r="BD14752"/>
    </row>
    <row r="14753" spans="1:56" s="4" customFormat="1" x14ac:dyDescent="0.2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  <c r="BA14753"/>
      <c r="BB14753"/>
      <c r="BC14753"/>
      <c r="BD14753"/>
    </row>
    <row r="14754" spans="1:56" s="4" customFormat="1" x14ac:dyDescent="0.2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  <c r="BA14754"/>
      <c r="BB14754"/>
      <c r="BC14754"/>
      <c r="BD14754"/>
    </row>
    <row r="14755" spans="1:56" s="4" customFormat="1" x14ac:dyDescent="0.2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  <c r="BA14755"/>
      <c r="BB14755"/>
      <c r="BC14755"/>
      <c r="BD14755"/>
    </row>
    <row r="14756" spans="1:56" s="4" customFormat="1" x14ac:dyDescent="0.2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  <c r="BA14756"/>
      <c r="BB14756"/>
      <c r="BC14756"/>
      <c r="BD14756"/>
    </row>
    <row r="14757" spans="1:56" s="4" customFormat="1" x14ac:dyDescent="0.2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  <c r="BA14757"/>
      <c r="BB14757"/>
      <c r="BC14757"/>
      <c r="BD14757"/>
    </row>
    <row r="14758" spans="1:56" s="4" customFormat="1" x14ac:dyDescent="0.2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  <c r="BA14758"/>
      <c r="BB14758"/>
      <c r="BC14758"/>
      <c r="BD14758"/>
    </row>
    <row r="14759" spans="1:56" s="4" customFormat="1" x14ac:dyDescent="0.2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  <c r="BA14759"/>
      <c r="BB14759"/>
      <c r="BC14759"/>
      <c r="BD14759"/>
    </row>
    <row r="14760" spans="1:56" s="4" customFormat="1" x14ac:dyDescent="0.2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  <c r="BA14760"/>
      <c r="BB14760"/>
      <c r="BC14760"/>
      <c r="BD14760"/>
    </row>
    <row r="14761" spans="1:56" s="4" customFormat="1" x14ac:dyDescent="0.2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  <c r="BA14761"/>
      <c r="BB14761"/>
      <c r="BC14761"/>
      <c r="BD14761"/>
    </row>
    <row r="14762" spans="1:56" s="4" customFormat="1" x14ac:dyDescent="0.2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  <c r="BA14762"/>
      <c r="BB14762"/>
      <c r="BC14762"/>
      <c r="BD14762"/>
    </row>
    <row r="14763" spans="1:56" s="4" customFormat="1" x14ac:dyDescent="0.2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  <c r="BA14763"/>
      <c r="BB14763"/>
      <c r="BC14763"/>
      <c r="BD14763"/>
    </row>
    <row r="14764" spans="1:56" s="4" customFormat="1" x14ac:dyDescent="0.2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  <c r="BA14764"/>
      <c r="BB14764"/>
      <c r="BC14764"/>
      <c r="BD14764"/>
    </row>
    <row r="14765" spans="1:56" s="4" customFormat="1" x14ac:dyDescent="0.2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  <c r="BA14765"/>
      <c r="BB14765"/>
      <c r="BC14765"/>
      <c r="BD14765"/>
    </row>
    <row r="14766" spans="1:56" s="4" customFormat="1" x14ac:dyDescent="0.2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  <c r="BA14766"/>
      <c r="BB14766"/>
      <c r="BC14766"/>
      <c r="BD14766"/>
    </row>
    <row r="14767" spans="1:56" s="4" customFormat="1" x14ac:dyDescent="0.2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  <c r="BA14767"/>
      <c r="BB14767"/>
      <c r="BC14767"/>
      <c r="BD14767"/>
    </row>
    <row r="14768" spans="1:56" s="4" customFormat="1" x14ac:dyDescent="0.2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  <c r="BA14768"/>
      <c r="BB14768"/>
      <c r="BC14768"/>
      <c r="BD14768"/>
    </row>
    <row r="14769" spans="1:56" s="4" customFormat="1" x14ac:dyDescent="0.2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  <c r="BA14769"/>
      <c r="BB14769"/>
      <c r="BC14769"/>
      <c r="BD14769"/>
    </row>
    <row r="14770" spans="1:56" s="4" customFormat="1" x14ac:dyDescent="0.2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  <c r="BA14770"/>
      <c r="BB14770"/>
      <c r="BC14770"/>
      <c r="BD14770"/>
    </row>
    <row r="14771" spans="1:56" s="4" customFormat="1" x14ac:dyDescent="0.2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  <c r="BA14771"/>
      <c r="BB14771"/>
      <c r="BC14771"/>
      <c r="BD14771"/>
    </row>
    <row r="14772" spans="1:56" s="4" customFormat="1" x14ac:dyDescent="0.2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  <c r="BA14772"/>
      <c r="BB14772"/>
      <c r="BC14772"/>
      <c r="BD14772"/>
    </row>
    <row r="14773" spans="1:56" s="4" customFormat="1" x14ac:dyDescent="0.2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  <c r="BA14773"/>
      <c r="BB14773"/>
      <c r="BC14773"/>
      <c r="BD14773"/>
    </row>
    <row r="14774" spans="1:56" s="4" customFormat="1" x14ac:dyDescent="0.2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  <c r="BA14774"/>
      <c r="BB14774"/>
      <c r="BC14774"/>
      <c r="BD14774"/>
    </row>
    <row r="14775" spans="1:56" s="4" customFormat="1" x14ac:dyDescent="0.2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  <c r="BA14775"/>
      <c r="BB14775"/>
      <c r="BC14775"/>
      <c r="BD14775"/>
    </row>
    <row r="14776" spans="1:56" s="4" customFormat="1" x14ac:dyDescent="0.2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  <c r="BA14776"/>
      <c r="BB14776"/>
      <c r="BC14776"/>
      <c r="BD14776"/>
    </row>
    <row r="14777" spans="1:56" s="4" customFormat="1" x14ac:dyDescent="0.2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  <c r="BA14777"/>
      <c r="BB14777"/>
      <c r="BC14777"/>
      <c r="BD14777"/>
    </row>
    <row r="14778" spans="1:56" s="4" customFormat="1" x14ac:dyDescent="0.2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  <c r="BA14778"/>
      <c r="BB14778"/>
      <c r="BC14778"/>
      <c r="BD14778"/>
    </row>
    <row r="14779" spans="1:56" s="4" customFormat="1" x14ac:dyDescent="0.2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  <c r="BA14779"/>
      <c r="BB14779"/>
      <c r="BC14779"/>
      <c r="BD14779"/>
    </row>
    <row r="14780" spans="1:56" s="4" customFormat="1" x14ac:dyDescent="0.2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  <c r="BA14780"/>
      <c r="BB14780"/>
      <c r="BC14780"/>
      <c r="BD14780"/>
    </row>
    <row r="14781" spans="1:56" s="4" customFormat="1" x14ac:dyDescent="0.2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  <c r="BA14781"/>
      <c r="BB14781"/>
      <c r="BC14781"/>
      <c r="BD14781"/>
    </row>
    <row r="14782" spans="1:56" s="4" customFormat="1" x14ac:dyDescent="0.2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  <c r="BA14782"/>
      <c r="BB14782"/>
      <c r="BC14782"/>
      <c r="BD14782"/>
    </row>
    <row r="14783" spans="1:56" s="4" customFormat="1" x14ac:dyDescent="0.2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  <c r="BA14783"/>
      <c r="BB14783"/>
      <c r="BC14783"/>
      <c r="BD14783"/>
    </row>
    <row r="14784" spans="1:56" s="4" customFormat="1" x14ac:dyDescent="0.2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  <c r="BA14784"/>
      <c r="BB14784"/>
      <c r="BC14784"/>
      <c r="BD14784"/>
    </row>
    <row r="14785" spans="1:56" s="4" customFormat="1" x14ac:dyDescent="0.2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  <c r="BA14785"/>
      <c r="BB14785"/>
      <c r="BC14785"/>
      <c r="BD14785"/>
    </row>
    <row r="14786" spans="1:56" s="4" customFormat="1" x14ac:dyDescent="0.2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  <c r="BA14786"/>
      <c r="BB14786"/>
      <c r="BC14786"/>
      <c r="BD14786"/>
    </row>
    <row r="14787" spans="1:56" s="4" customFormat="1" x14ac:dyDescent="0.2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  <c r="BA14787"/>
      <c r="BB14787"/>
      <c r="BC14787"/>
      <c r="BD14787"/>
    </row>
    <row r="14788" spans="1:56" s="4" customFormat="1" x14ac:dyDescent="0.2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  <c r="BA14788"/>
      <c r="BB14788"/>
      <c r="BC14788"/>
      <c r="BD14788"/>
    </row>
    <row r="14789" spans="1:56" s="4" customFormat="1" x14ac:dyDescent="0.2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  <c r="BA14789"/>
      <c r="BB14789"/>
      <c r="BC14789"/>
      <c r="BD14789"/>
    </row>
    <row r="14790" spans="1:56" s="4" customFormat="1" x14ac:dyDescent="0.2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  <c r="BA14790"/>
      <c r="BB14790"/>
      <c r="BC14790"/>
      <c r="BD14790"/>
    </row>
    <row r="14791" spans="1:56" s="4" customFormat="1" x14ac:dyDescent="0.2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  <c r="BA14791"/>
      <c r="BB14791"/>
      <c r="BC14791"/>
      <c r="BD14791"/>
    </row>
    <row r="14792" spans="1:56" s="4" customFormat="1" x14ac:dyDescent="0.2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  <c r="BA14792"/>
      <c r="BB14792"/>
      <c r="BC14792"/>
      <c r="BD14792"/>
    </row>
    <row r="14793" spans="1:56" s="4" customFormat="1" x14ac:dyDescent="0.2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  <c r="BA14793"/>
      <c r="BB14793"/>
      <c r="BC14793"/>
      <c r="BD14793"/>
    </row>
    <row r="14794" spans="1:56" s="4" customFormat="1" x14ac:dyDescent="0.2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  <c r="BA14794"/>
      <c r="BB14794"/>
      <c r="BC14794"/>
      <c r="BD14794"/>
    </row>
    <row r="14795" spans="1:56" s="4" customFormat="1" x14ac:dyDescent="0.2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  <c r="BA14795"/>
      <c r="BB14795"/>
      <c r="BC14795"/>
      <c r="BD14795"/>
    </row>
    <row r="14796" spans="1:56" s="4" customFormat="1" x14ac:dyDescent="0.2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  <c r="BA14796"/>
      <c r="BB14796"/>
      <c r="BC14796"/>
      <c r="BD14796"/>
    </row>
    <row r="14797" spans="1:56" s="4" customFormat="1" x14ac:dyDescent="0.2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  <c r="BA14797"/>
      <c r="BB14797"/>
      <c r="BC14797"/>
      <c r="BD14797"/>
    </row>
    <row r="14798" spans="1:56" s="4" customFormat="1" x14ac:dyDescent="0.2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  <c r="BA14798"/>
      <c r="BB14798"/>
      <c r="BC14798"/>
      <c r="BD14798"/>
    </row>
    <row r="14799" spans="1:56" s="4" customFormat="1" x14ac:dyDescent="0.2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  <c r="BA14799"/>
      <c r="BB14799"/>
      <c r="BC14799"/>
      <c r="BD14799"/>
    </row>
    <row r="14800" spans="1:56" s="4" customFormat="1" x14ac:dyDescent="0.2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  <c r="BA14800"/>
      <c r="BB14800"/>
      <c r="BC14800"/>
      <c r="BD14800"/>
    </row>
    <row r="14801" spans="1:56" s="4" customFormat="1" x14ac:dyDescent="0.2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  <c r="BA14801"/>
      <c r="BB14801"/>
      <c r="BC14801"/>
      <c r="BD14801"/>
    </row>
    <row r="14802" spans="1:56" s="4" customFormat="1" x14ac:dyDescent="0.2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  <c r="BA14802"/>
      <c r="BB14802"/>
      <c r="BC14802"/>
      <c r="BD14802"/>
    </row>
    <row r="14803" spans="1:56" s="4" customFormat="1" x14ac:dyDescent="0.2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  <c r="BA14803"/>
      <c r="BB14803"/>
      <c r="BC14803"/>
      <c r="BD14803"/>
    </row>
    <row r="14804" spans="1:56" s="4" customFormat="1" x14ac:dyDescent="0.2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  <c r="BA14804"/>
      <c r="BB14804"/>
      <c r="BC14804"/>
      <c r="BD14804"/>
    </row>
    <row r="14805" spans="1:56" s="4" customFormat="1" x14ac:dyDescent="0.2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  <c r="BA14805"/>
      <c r="BB14805"/>
      <c r="BC14805"/>
      <c r="BD14805"/>
    </row>
    <row r="14806" spans="1:56" s="4" customFormat="1" x14ac:dyDescent="0.2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  <c r="BA14806"/>
      <c r="BB14806"/>
      <c r="BC14806"/>
      <c r="BD14806"/>
    </row>
    <row r="14807" spans="1:56" s="4" customFormat="1" x14ac:dyDescent="0.2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  <c r="BA14807"/>
      <c r="BB14807"/>
      <c r="BC14807"/>
      <c r="BD14807"/>
    </row>
    <row r="14808" spans="1:56" s="4" customFormat="1" x14ac:dyDescent="0.2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  <c r="BA14808"/>
      <c r="BB14808"/>
      <c r="BC14808"/>
      <c r="BD14808"/>
    </row>
    <row r="14809" spans="1:56" s="4" customFormat="1" x14ac:dyDescent="0.2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  <c r="BA14809"/>
      <c r="BB14809"/>
      <c r="BC14809"/>
      <c r="BD14809"/>
    </row>
    <row r="14810" spans="1:56" s="4" customFormat="1" x14ac:dyDescent="0.2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  <c r="BA14810"/>
      <c r="BB14810"/>
      <c r="BC14810"/>
      <c r="BD14810"/>
    </row>
    <row r="14811" spans="1:56" s="4" customFormat="1" x14ac:dyDescent="0.2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  <c r="BA14811"/>
      <c r="BB14811"/>
      <c r="BC14811"/>
      <c r="BD14811"/>
    </row>
    <row r="14812" spans="1:56" s="4" customFormat="1" x14ac:dyDescent="0.2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  <c r="BA14812"/>
      <c r="BB14812"/>
      <c r="BC14812"/>
      <c r="BD14812"/>
    </row>
    <row r="14813" spans="1:56" s="4" customFormat="1" x14ac:dyDescent="0.2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  <c r="BA14813"/>
      <c r="BB14813"/>
      <c r="BC14813"/>
      <c r="BD14813"/>
    </row>
    <row r="14814" spans="1:56" s="4" customFormat="1" x14ac:dyDescent="0.2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  <c r="BA14814"/>
      <c r="BB14814"/>
      <c r="BC14814"/>
      <c r="BD14814"/>
    </row>
    <row r="14815" spans="1:56" s="4" customFormat="1" x14ac:dyDescent="0.2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  <c r="BA14815"/>
      <c r="BB14815"/>
      <c r="BC14815"/>
      <c r="BD14815"/>
    </row>
    <row r="14816" spans="1:56" s="4" customFormat="1" x14ac:dyDescent="0.2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  <c r="BA14816"/>
      <c r="BB14816"/>
      <c r="BC14816"/>
      <c r="BD14816"/>
    </row>
    <row r="14817" spans="1:56" s="4" customFormat="1" x14ac:dyDescent="0.2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  <c r="BA14817"/>
      <c r="BB14817"/>
      <c r="BC14817"/>
      <c r="BD14817"/>
    </row>
    <row r="14818" spans="1:56" s="4" customFormat="1" x14ac:dyDescent="0.2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  <c r="BA14818"/>
      <c r="BB14818"/>
      <c r="BC14818"/>
      <c r="BD14818"/>
    </row>
    <row r="14819" spans="1:56" s="4" customFormat="1" x14ac:dyDescent="0.2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  <c r="BA14819"/>
      <c r="BB14819"/>
      <c r="BC14819"/>
      <c r="BD14819"/>
    </row>
    <row r="14820" spans="1:56" s="4" customFormat="1" x14ac:dyDescent="0.2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  <c r="BA14820"/>
      <c r="BB14820"/>
      <c r="BC14820"/>
      <c r="BD14820"/>
    </row>
    <row r="14821" spans="1:56" s="4" customFormat="1" x14ac:dyDescent="0.2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  <c r="BA14821"/>
      <c r="BB14821"/>
      <c r="BC14821"/>
      <c r="BD14821"/>
    </row>
    <row r="14822" spans="1:56" s="4" customFormat="1" x14ac:dyDescent="0.2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  <c r="BA14822"/>
      <c r="BB14822"/>
      <c r="BC14822"/>
      <c r="BD14822"/>
    </row>
    <row r="14823" spans="1:56" s="4" customFormat="1" x14ac:dyDescent="0.2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  <c r="BA14823"/>
      <c r="BB14823"/>
      <c r="BC14823"/>
      <c r="BD14823"/>
    </row>
    <row r="14824" spans="1:56" s="4" customFormat="1" x14ac:dyDescent="0.2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  <c r="BA14824"/>
      <c r="BB14824"/>
      <c r="BC14824"/>
      <c r="BD14824"/>
    </row>
    <row r="14825" spans="1:56" s="4" customFormat="1" x14ac:dyDescent="0.2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  <c r="BA14825"/>
      <c r="BB14825"/>
      <c r="BC14825"/>
      <c r="BD14825"/>
    </row>
    <row r="14826" spans="1:56" s="4" customFormat="1" x14ac:dyDescent="0.2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  <c r="BA14826"/>
      <c r="BB14826"/>
      <c r="BC14826"/>
      <c r="BD14826"/>
    </row>
    <row r="14827" spans="1:56" s="4" customFormat="1" x14ac:dyDescent="0.2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  <c r="BA14827"/>
      <c r="BB14827"/>
      <c r="BC14827"/>
      <c r="BD14827"/>
    </row>
    <row r="14828" spans="1:56" s="4" customFormat="1" x14ac:dyDescent="0.2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  <c r="BA14828"/>
      <c r="BB14828"/>
      <c r="BC14828"/>
      <c r="BD14828"/>
    </row>
    <row r="14829" spans="1:56" s="4" customFormat="1" x14ac:dyDescent="0.2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  <c r="BA14829"/>
      <c r="BB14829"/>
      <c r="BC14829"/>
      <c r="BD14829"/>
    </row>
    <row r="14830" spans="1:56" s="4" customFormat="1" x14ac:dyDescent="0.2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  <c r="BA14830"/>
      <c r="BB14830"/>
      <c r="BC14830"/>
      <c r="BD14830"/>
    </row>
    <row r="14831" spans="1:56" s="4" customFormat="1" x14ac:dyDescent="0.2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  <c r="BA14831"/>
      <c r="BB14831"/>
      <c r="BC14831"/>
      <c r="BD14831"/>
    </row>
    <row r="14832" spans="1:56" s="4" customFormat="1" x14ac:dyDescent="0.2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  <c r="BA14832"/>
      <c r="BB14832"/>
      <c r="BC14832"/>
      <c r="BD14832"/>
    </row>
    <row r="14833" spans="1:56" s="4" customFormat="1" x14ac:dyDescent="0.2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  <c r="BA14833"/>
      <c r="BB14833"/>
      <c r="BC14833"/>
      <c r="BD14833"/>
    </row>
    <row r="14834" spans="1:56" s="4" customFormat="1" x14ac:dyDescent="0.2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  <c r="BA14834"/>
      <c r="BB14834"/>
      <c r="BC14834"/>
      <c r="BD14834"/>
    </row>
    <row r="14835" spans="1:56" s="4" customFormat="1" x14ac:dyDescent="0.2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  <c r="BA14835"/>
      <c r="BB14835"/>
      <c r="BC14835"/>
      <c r="BD14835"/>
    </row>
    <row r="14836" spans="1:56" s="4" customFormat="1" x14ac:dyDescent="0.2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  <c r="BA14836"/>
      <c r="BB14836"/>
      <c r="BC14836"/>
      <c r="BD14836"/>
    </row>
    <row r="14837" spans="1:56" s="4" customFormat="1" x14ac:dyDescent="0.2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  <c r="BA14837"/>
      <c r="BB14837"/>
      <c r="BC14837"/>
      <c r="BD14837"/>
    </row>
    <row r="14838" spans="1:56" s="4" customFormat="1" x14ac:dyDescent="0.2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  <c r="BA14838"/>
      <c r="BB14838"/>
      <c r="BC14838"/>
      <c r="BD14838"/>
    </row>
    <row r="14839" spans="1:56" s="4" customFormat="1" x14ac:dyDescent="0.2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  <c r="BA14839"/>
      <c r="BB14839"/>
      <c r="BC14839"/>
      <c r="BD14839"/>
    </row>
    <row r="14840" spans="1:56" s="4" customFormat="1" x14ac:dyDescent="0.2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  <c r="BA14840"/>
      <c r="BB14840"/>
      <c r="BC14840"/>
      <c r="BD14840"/>
    </row>
    <row r="14841" spans="1:56" s="4" customFormat="1" x14ac:dyDescent="0.2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  <c r="BA14841"/>
      <c r="BB14841"/>
      <c r="BC14841"/>
      <c r="BD14841"/>
    </row>
    <row r="14842" spans="1:56" s="4" customFormat="1" x14ac:dyDescent="0.2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  <c r="BA14842"/>
      <c r="BB14842"/>
      <c r="BC14842"/>
      <c r="BD14842"/>
    </row>
    <row r="14843" spans="1:56" s="4" customFormat="1" x14ac:dyDescent="0.2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  <c r="BA14843"/>
      <c r="BB14843"/>
      <c r="BC14843"/>
      <c r="BD14843"/>
    </row>
    <row r="14844" spans="1:56" s="4" customFormat="1" x14ac:dyDescent="0.2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  <c r="BA14844"/>
      <c r="BB14844"/>
      <c r="BC14844"/>
      <c r="BD14844"/>
    </row>
    <row r="14845" spans="1:56" s="4" customFormat="1" x14ac:dyDescent="0.2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  <c r="BA14845"/>
      <c r="BB14845"/>
      <c r="BC14845"/>
      <c r="BD14845"/>
    </row>
    <row r="14846" spans="1:56" s="4" customFormat="1" x14ac:dyDescent="0.2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  <c r="BA14846"/>
      <c r="BB14846"/>
      <c r="BC14846"/>
      <c r="BD14846"/>
    </row>
    <row r="14847" spans="1:56" s="4" customFormat="1" x14ac:dyDescent="0.2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  <c r="BA14847"/>
      <c r="BB14847"/>
      <c r="BC14847"/>
      <c r="BD14847"/>
    </row>
    <row r="14848" spans="1:56" s="4" customFormat="1" x14ac:dyDescent="0.2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  <c r="BA14848"/>
      <c r="BB14848"/>
      <c r="BC14848"/>
      <c r="BD14848"/>
    </row>
    <row r="14849" spans="1:56" s="4" customFormat="1" x14ac:dyDescent="0.2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  <c r="BA14849"/>
      <c r="BB14849"/>
      <c r="BC14849"/>
      <c r="BD14849"/>
    </row>
    <row r="14850" spans="1:56" s="4" customFormat="1" x14ac:dyDescent="0.2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  <c r="BA14850"/>
      <c r="BB14850"/>
      <c r="BC14850"/>
      <c r="BD14850"/>
    </row>
    <row r="14851" spans="1:56" s="4" customFormat="1" x14ac:dyDescent="0.2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  <c r="BA14851"/>
      <c r="BB14851"/>
      <c r="BC14851"/>
      <c r="BD14851"/>
    </row>
    <row r="14852" spans="1:56" s="4" customFormat="1" x14ac:dyDescent="0.2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  <c r="BA14852"/>
      <c r="BB14852"/>
      <c r="BC14852"/>
      <c r="BD14852"/>
    </row>
    <row r="14853" spans="1:56" s="4" customFormat="1" x14ac:dyDescent="0.2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  <c r="BA14853"/>
      <c r="BB14853"/>
      <c r="BC14853"/>
      <c r="BD14853"/>
    </row>
    <row r="14854" spans="1:56" s="4" customFormat="1" x14ac:dyDescent="0.2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  <c r="BA14854"/>
      <c r="BB14854"/>
      <c r="BC14854"/>
      <c r="BD14854"/>
    </row>
    <row r="14855" spans="1:56" s="4" customFormat="1" x14ac:dyDescent="0.2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  <c r="BA14855"/>
      <c r="BB14855"/>
      <c r="BC14855"/>
      <c r="BD14855"/>
    </row>
    <row r="14856" spans="1:56" s="4" customFormat="1" x14ac:dyDescent="0.2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  <c r="BA14856"/>
      <c r="BB14856"/>
      <c r="BC14856"/>
      <c r="BD14856"/>
    </row>
    <row r="14857" spans="1:56" s="4" customFormat="1" x14ac:dyDescent="0.2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  <c r="BA14857"/>
      <c r="BB14857"/>
      <c r="BC14857"/>
      <c r="BD14857"/>
    </row>
    <row r="14858" spans="1:56" s="4" customFormat="1" x14ac:dyDescent="0.2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  <c r="BA14858"/>
      <c r="BB14858"/>
      <c r="BC14858"/>
      <c r="BD14858"/>
    </row>
    <row r="14859" spans="1:56" s="4" customFormat="1" x14ac:dyDescent="0.2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  <c r="BA14859"/>
      <c r="BB14859"/>
      <c r="BC14859"/>
      <c r="BD14859"/>
    </row>
    <row r="14860" spans="1:56" s="4" customFormat="1" x14ac:dyDescent="0.2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  <c r="BA14860"/>
      <c r="BB14860"/>
      <c r="BC14860"/>
      <c r="BD14860"/>
    </row>
    <row r="14861" spans="1:56" s="4" customFormat="1" x14ac:dyDescent="0.2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  <c r="BA14861"/>
      <c r="BB14861"/>
      <c r="BC14861"/>
      <c r="BD14861"/>
    </row>
    <row r="14862" spans="1:56" s="4" customFormat="1" x14ac:dyDescent="0.2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  <c r="BA14862"/>
      <c r="BB14862"/>
      <c r="BC14862"/>
      <c r="BD14862"/>
    </row>
    <row r="14863" spans="1:56" s="4" customFormat="1" x14ac:dyDescent="0.2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  <c r="BA14863"/>
      <c r="BB14863"/>
      <c r="BC14863"/>
      <c r="BD14863"/>
    </row>
    <row r="14864" spans="1:56" s="4" customFormat="1" x14ac:dyDescent="0.2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  <c r="BA14864"/>
      <c r="BB14864"/>
      <c r="BC14864"/>
      <c r="BD14864"/>
    </row>
    <row r="14865" spans="1:56" s="4" customFormat="1" x14ac:dyDescent="0.2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  <c r="BA14865"/>
      <c r="BB14865"/>
      <c r="BC14865"/>
      <c r="BD14865"/>
    </row>
    <row r="14866" spans="1:56" s="4" customFormat="1" x14ac:dyDescent="0.2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  <c r="BA14866"/>
      <c r="BB14866"/>
      <c r="BC14866"/>
      <c r="BD14866"/>
    </row>
    <row r="14867" spans="1:56" s="4" customFormat="1" x14ac:dyDescent="0.2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  <c r="BA14867"/>
      <c r="BB14867"/>
      <c r="BC14867"/>
      <c r="BD14867"/>
    </row>
    <row r="14868" spans="1:56" s="4" customFormat="1" x14ac:dyDescent="0.2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  <c r="BA14868"/>
      <c r="BB14868"/>
      <c r="BC14868"/>
      <c r="BD14868"/>
    </row>
    <row r="14869" spans="1:56" s="4" customFormat="1" x14ac:dyDescent="0.2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  <c r="BA14869"/>
      <c r="BB14869"/>
      <c r="BC14869"/>
      <c r="BD14869"/>
    </row>
    <row r="14870" spans="1:56" s="4" customFormat="1" x14ac:dyDescent="0.2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  <c r="BA14870"/>
      <c r="BB14870"/>
      <c r="BC14870"/>
      <c r="BD14870"/>
    </row>
    <row r="14871" spans="1:56" s="4" customFormat="1" x14ac:dyDescent="0.2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  <c r="BA14871"/>
      <c r="BB14871"/>
      <c r="BC14871"/>
      <c r="BD14871"/>
    </row>
    <row r="14872" spans="1:56" s="4" customFormat="1" x14ac:dyDescent="0.2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  <c r="BA14872"/>
      <c r="BB14872"/>
      <c r="BC14872"/>
      <c r="BD14872"/>
    </row>
    <row r="14873" spans="1:56" s="4" customFormat="1" x14ac:dyDescent="0.2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  <c r="BA14873"/>
      <c r="BB14873"/>
      <c r="BC14873"/>
      <c r="BD14873"/>
    </row>
    <row r="14874" spans="1:56" s="4" customFormat="1" x14ac:dyDescent="0.2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  <c r="BA14874"/>
      <c r="BB14874"/>
      <c r="BC14874"/>
      <c r="BD14874"/>
    </row>
    <row r="14875" spans="1:56" s="4" customFormat="1" x14ac:dyDescent="0.2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  <c r="BA14875"/>
      <c r="BB14875"/>
      <c r="BC14875"/>
      <c r="BD14875"/>
    </row>
    <row r="14876" spans="1:56" s="4" customFormat="1" x14ac:dyDescent="0.2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  <c r="BA14876"/>
      <c r="BB14876"/>
      <c r="BC14876"/>
      <c r="BD14876"/>
    </row>
    <row r="14877" spans="1:56" s="4" customFormat="1" x14ac:dyDescent="0.2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  <c r="BA14877"/>
      <c r="BB14877"/>
      <c r="BC14877"/>
      <c r="BD14877"/>
    </row>
    <row r="14878" spans="1:56" s="4" customFormat="1" x14ac:dyDescent="0.2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  <c r="BA14878"/>
      <c r="BB14878"/>
      <c r="BC14878"/>
      <c r="BD14878"/>
    </row>
    <row r="14879" spans="1:56" s="4" customFormat="1" x14ac:dyDescent="0.2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  <c r="BA14879"/>
      <c r="BB14879"/>
      <c r="BC14879"/>
      <c r="BD14879"/>
    </row>
    <row r="14880" spans="1:56" s="4" customFormat="1" x14ac:dyDescent="0.2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  <c r="BA14880"/>
      <c r="BB14880"/>
      <c r="BC14880"/>
      <c r="BD14880"/>
    </row>
    <row r="14881" spans="1:56" s="4" customFormat="1" x14ac:dyDescent="0.2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  <c r="BA14881"/>
      <c r="BB14881"/>
      <c r="BC14881"/>
      <c r="BD14881"/>
    </row>
    <row r="14882" spans="1:56" s="4" customFormat="1" x14ac:dyDescent="0.2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  <c r="BA14882"/>
      <c r="BB14882"/>
      <c r="BC14882"/>
      <c r="BD14882"/>
    </row>
    <row r="14883" spans="1:56" s="4" customFormat="1" x14ac:dyDescent="0.2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  <c r="BA14883"/>
      <c r="BB14883"/>
      <c r="BC14883"/>
      <c r="BD14883"/>
    </row>
    <row r="14884" spans="1:56" s="4" customFormat="1" x14ac:dyDescent="0.2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  <c r="BA14884"/>
      <c r="BB14884"/>
      <c r="BC14884"/>
      <c r="BD14884"/>
    </row>
    <row r="14885" spans="1:56" s="4" customFormat="1" x14ac:dyDescent="0.2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  <c r="BA14885"/>
      <c r="BB14885"/>
      <c r="BC14885"/>
      <c r="BD14885"/>
    </row>
    <row r="14886" spans="1:56" s="4" customFormat="1" x14ac:dyDescent="0.2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  <c r="BA14886"/>
      <c r="BB14886"/>
      <c r="BC14886"/>
      <c r="BD14886"/>
    </row>
    <row r="14887" spans="1:56" s="4" customFormat="1" x14ac:dyDescent="0.2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  <c r="BA14887"/>
      <c r="BB14887"/>
      <c r="BC14887"/>
      <c r="BD14887"/>
    </row>
    <row r="14888" spans="1:56" s="4" customFormat="1" x14ac:dyDescent="0.2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  <c r="BA14888"/>
      <c r="BB14888"/>
      <c r="BC14888"/>
      <c r="BD14888"/>
    </row>
    <row r="14889" spans="1:56" s="4" customFormat="1" x14ac:dyDescent="0.2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  <c r="BA14889"/>
      <c r="BB14889"/>
      <c r="BC14889"/>
      <c r="BD14889"/>
    </row>
    <row r="14890" spans="1:56" s="4" customFormat="1" x14ac:dyDescent="0.2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  <c r="BA14890"/>
      <c r="BB14890"/>
      <c r="BC14890"/>
      <c r="BD14890"/>
    </row>
    <row r="14891" spans="1:56" s="4" customFormat="1" x14ac:dyDescent="0.2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  <c r="BA14891"/>
      <c r="BB14891"/>
      <c r="BC14891"/>
      <c r="BD14891"/>
    </row>
    <row r="14892" spans="1:56" s="4" customFormat="1" x14ac:dyDescent="0.2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  <c r="BA14892"/>
      <c r="BB14892"/>
      <c r="BC14892"/>
      <c r="BD14892"/>
    </row>
    <row r="14893" spans="1:56" s="4" customFormat="1" x14ac:dyDescent="0.2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  <c r="BA14893"/>
      <c r="BB14893"/>
      <c r="BC14893"/>
      <c r="BD14893"/>
    </row>
    <row r="14894" spans="1:56" s="4" customFormat="1" x14ac:dyDescent="0.2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  <c r="BA14894"/>
      <c r="BB14894"/>
      <c r="BC14894"/>
      <c r="BD14894"/>
    </row>
    <row r="14895" spans="1:56" s="4" customFormat="1" x14ac:dyDescent="0.2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  <c r="BA14895"/>
      <c r="BB14895"/>
      <c r="BC14895"/>
      <c r="BD14895"/>
    </row>
    <row r="14896" spans="1:56" s="4" customFormat="1" x14ac:dyDescent="0.2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  <c r="BA14896"/>
      <c r="BB14896"/>
      <c r="BC14896"/>
      <c r="BD14896"/>
    </row>
    <row r="14897" spans="1:56" s="4" customFormat="1" x14ac:dyDescent="0.2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  <c r="BA14897"/>
      <c r="BB14897"/>
      <c r="BC14897"/>
      <c r="BD14897"/>
    </row>
    <row r="14898" spans="1:56" s="4" customFormat="1" x14ac:dyDescent="0.2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  <c r="BA14898"/>
      <c r="BB14898"/>
      <c r="BC14898"/>
      <c r="BD14898"/>
    </row>
    <row r="14899" spans="1:56" s="4" customFormat="1" x14ac:dyDescent="0.2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  <c r="BA14899"/>
      <c r="BB14899"/>
      <c r="BC14899"/>
      <c r="BD14899"/>
    </row>
    <row r="14900" spans="1:56" s="4" customFormat="1" x14ac:dyDescent="0.2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  <c r="BA14900"/>
      <c r="BB14900"/>
      <c r="BC14900"/>
      <c r="BD14900"/>
    </row>
    <row r="14901" spans="1:56" s="4" customFormat="1" x14ac:dyDescent="0.2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  <c r="BA14901"/>
      <c r="BB14901"/>
      <c r="BC14901"/>
      <c r="BD14901"/>
    </row>
    <row r="14902" spans="1:56" s="4" customFormat="1" x14ac:dyDescent="0.2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  <c r="BA14902"/>
      <c r="BB14902"/>
      <c r="BC14902"/>
      <c r="BD14902"/>
    </row>
    <row r="14903" spans="1:56" s="4" customFormat="1" x14ac:dyDescent="0.2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  <c r="BA14903"/>
      <c r="BB14903"/>
      <c r="BC14903"/>
      <c r="BD14903"/>
    </row>
    <row r="14904" spans="1:56" s="4" customFormat="1" x14ac:dyDescent="0.2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  <c r="BA14904"/>
      <c r="BB14904"/>
      <c r="BC14904"/>
      <c r="BD14904"/>
    </row>
    <row r="14905" spans="1:56" s="4" customFormat="1" x14ac:dyDescent="0.2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  <c r="BA14905"/>
      <c r="BB14905"/>
      <c r="BC14905"/>
      <c r="BD14905"/>
    </row>
    <row r="14906" spans="1:56" s="4" customFormat="1" x14ac:dyDescent="0.2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  <c r="BA14906"/>
      <c r="BB14906"/>
      <c r="BC14906"/>
      <c r="BD14906"/>
    </row>
    <row r="14907" spans="1:56" s="4" customFormat="1" x14ac:dyDescent="0.2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  <c r="BA14907"/>
      <c r="BB14907"/>
      <c r="BC14907"/>
      <c r="BD14907"/>
    </row>
    <row r="14908" spans="1:56" s="4" customFormat="1" x14ac:dyDescent="0.2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  <c r="BA14908"/>
      <c r="BB14908"/>
      <c r="BC14908"/>
      <c r="BD14908"/>
    </row>
    <row r="14909" spans="1:56" s="4" customFormat="1" x14ac:dyDescent="0.2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  <c r="BA14909"/>
      <c r="BB14909"/>
      <c r="BC14909"/>
      <c r="BD14909"/>
    </row>
    <row r="14910" spans="1:56" s="4" customFormat="1" x14ac:dyDescent="0.2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  <c r="BA14910"/>
      <c r="BB14910"/>
      <c r="BC14910"/>
      <c r="BD14910"/>
    </row>
    <row r="14911" spans="1:56" s="4" customFormat="1" x14ac:dyDescent="0.2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  <c r="BA14911"/>
      <c r="BB14911"/>
      <c r="BC14911"/>
      <c r="BD14911"/>
    </row>
    <row r="14912" spans="1:56" s="4" customFormat="1" x14ac:dyDescent="0.2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  <c r="BA14912"/>
      <c r="BB14912"/>
      <c r="BC14912"/>
      <c r="BD14912"/>
    </row>
    <row r="14913" spans="1:56" s="4" customFormat="1" x14ac:dyDescent="0.2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  <c r="BA14913"/>
      <c r="BB14913"/>
      <c r="BC14913"/>
      <c r="BD14913"/>
    </row>
    <row r="14914" spans="1:56" s="4" customFormat="1" x14ac:dyDescent="0.2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  <c r="BA14914"/>
      <c r="BB14914"/>
      <c r="BC14914"/>
      <c r="BD14914"/>
    </row>
    <row r="14915" spans="1:56" s="4" customFormat="1" x14ac:dyDescent="0.2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  <c r="BA14915"/>
      <c r="BB14915"/>
      <c r="BC14915"/>
      <c r="BD14915"/>
    </row>
    <row r="14916" spans="1:56" s="4" customFormat="1" x14ac:dyDescent="0.2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  <c r="BA14916"/>
      <c r="BB14916"/>
      <c r="BC14916"/>
      <c r="BD14916"/>
    </row>
    <row r="14917" spans="1:56" s="4" customFormat="1" x14ac:dyDescent="0.2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  <c r="BA14917"/>
      <c r="BB14917"/>
      <c r="BC14917"/>
      <c r="BD14917"/>
    </row>
    <row r="14918" spans="1:56" s="4" customFormat="1" x14ac:dyDescent="0.2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  <c r="BA14918"/>
      <c r="BB14918"/>
      <c r="BC14918"/>
      <c r="BD14918"/>
    </row>
    <row r="14919" spans="1:56" s="4" customFormat="1" x14ac:dyDescent="0.2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  <c r="BA14919"/>
      <c r="BB14919"/>
      <c r="BC14919"/>
      <c r="BD14919"/>
    </row>
    <row r="14920" spans="1:56" s="4" customFormat="1" x14ac:dyDescent="0.2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  <c r="BA14920"/>
      <c r="BB14920"/>
      <c r="BC14920"/>
      <c r="BD14920"/>
    </row>
    <row r="14921" spans="1:56" s="4" customFormat="1" x14ac:dyDescent="0.2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  <c r="BA14921"/>
      <c r="BB14921"/>
      <c r="BC14921"/>
      <c r="BD14921"/>
    </row>
    <row r="14922" spans="1:56" s="4" customFormat="1" x14ac:dyDescent="0.2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  <c r="BA14922"/>
      <c r="BB14922"/>
      <c r="BC14922"/>
      <c r="BD14922"/>
    </row>
    <row r="14923" spans="1:56" s="4" customFormat="1" x14ac:dyDescent="0.2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  <c r="BA14923"/>
      <c r="BB14923"/>
      <c r="BC14923"/>
      <c r="BD14923"/>
    </row>
    <row r="14924" spans="1:56" s="4" customFormat="1" x14ac:dyDescent="0.2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  <c r="BA14924"/>
      <c r="BB14924"/>
      <c r="BC14924"/>
      <c r="BD14924"/>
    </row>
    <row r="14925" spans="1:56" s="4" customFormat="1" x14ac:dyDescent="0.2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  <c r="BA14925"/>
      <c r="BB14925"/>
      <c r="BC14925"/>
      <c r="BD14925"/>
    </row>
    <row r="14926" spans="1:56" s="4" customFormat="1" x14ac:dyDescent="0.2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  <c r="BA14926"/>
      <c r="BB14926"/>
      <c r="BC14926"/>
      <c r="BD14926"/>
    </row>
    <row r="14927" spans="1:56" s="4" customFormat="1" x14ac:dyDescent="0.2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  <c r="BA14927"/>
      <c r="BB14927"/>
      <c r="BC14927"/>
      <c r="BD14927"/>
    </row>
    <row r="14928" spans="1:56" s="4" customFormat="1" x14ac:dyDescent="0.2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  <c r="BA14928"/>
      <c r="BB14928"/>
      <c r="BC14928"/>
      <c r="BD14928"/>
    </row>
    <row r="14929" spans="1:56" s="4" customFormat="1" x14ac:dyDescent="0.2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  <c r="BA14929"/>
      <c r="BB14929"/>
      <c r="BC14929"/>
      <c r="BD14929"/>
    </row>
    <row r="14930" spans="1:56" s="4" customFormat="1" x14ac:dyDescent="0.2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  <c r="BA14930"/>
      <c r="BB14930"/>
      <c r="BC14930"/>
      <c r="BD14930"/>
    </row>
    <row r="14931" spans="1:56" s="4" customFormat="1" x14ac:dyDescent="0.2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  <c r="BA14931"/>
      <c r="BB14931"/>
      <c r="BC14931"/>
      <c r="BD14931"/>
    </row>
    <row r="14932" spans="1:56" s="4" customFormat="1" x14ac:dyDescent="0.2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  <c r="BA14932"/>
      <c r="BB14932"/>
      <c r="BC14932"/>
      <c r="BD14932"/>
    </row>
    <row r="14933" spans="1:56" s="4" customFormat="1" x14ac:dyDescent="0.2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  <c r="BA14933"/>
      <c r="BB14933"/>
      <c r="BC14933"/>
      <c r="BD14933"/>
    </row>
    <row r="14934" spans="1:56" s="4" customFormat="1" x14ac:dyDescent="0.2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  <c r="BA14934"/>
      <c r="BB14934"/>
      <c r="BC14934"/>
      <c r="BD14934"/>
    </row>
    <row r="14935" spans="1:56" s="4" customFormat="1" x14ac:dyDescent="0.2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  <c r="BA14935"/>
      <c r="BB14935"/>
      <c r="BC14935"/>
      <c r="BD14935"/>
    </row>
    <row r="14936" spans="1:56" s="4" customFormat="1" x14ac:dyDescent="0.2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  <c r="BA14936"/>
      <c r="BB14936"/>
      <c r="BC14936"/>
      <c r="BD14936"/>
    </row>
    <row r="14937" spans="1:56" s="4" customFormat="1" x14ac:dyDescent="0.2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  <c r="BA14937"/>
      <c r="BB14937"/>
      <c r="BC14937"/>
      <c r="BD14937"/>
    </row>
    <row r="14938" spans="1:56" s="4" customFormat="1" x14ac:dyDescent="0.2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  <c r="BA14938"/>
      <c r="BB14938"/>
      <c r="BC14938"/>
      <c r="BD14938"/>
    </row>
    <row r="14939" spans="1:56" s="4" customFormat="1" x14ac:dyDescent="0.2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  <c r="BA14939"/>
      <c r="BB14939"/>
      <c r="BC14939"/>
      <c r="BD14939"/>
    </row>
    <row r="14940" spans="1:56" s="4" customFormat="1" x14ac:dyDescent="0.2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  <c r="BA14940"/>
      <c r="BB14940"/>
      <c r="BC14940"/>
      <c r="BD14940"/>
    </row>
    <row r="14941" spans="1:56" s="4" customFormat="1" x14ac:dyDescent="0.2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  <c r="BA14941"/>
      <c r="BB14941"/>
      <c r="BC14941"/>
      <c r="BD14941"/>
    </row>
    <row r="14942" spans="1:56" s="4" customFormat="1" x14ac:dyDescent="0.2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  <c r="BA14942"/>
      <c r="BB14942"/>
      <c r="BC14942"/>
      <c r="BD14942"/>
    </row>
    <row r="14943" spans="1:56" s="4" customFormat="1" x14ac:dyDescent="0.2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  <c r="BA14943"/>
      <c r="BB14943"/>
      <c r="BC14943"/>
      <c r="BD14943"/>
    </row>
    <row r="14944" spans="1:56" s="4" customFormat="1" x14ac:dyDescent="0.2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  <c r="BA14944"/>
      <c r="BB14944"/>
      <c r="BC14944"/>
      <c r="BD14944"/>
    </row>
    <row r="14945" spans="1:56" s="4" customFormat="1" x14ac:dyDescent="0.2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  <c r="BA14945"/>
      <c r="BB14945"/>
      <c r="BC14945"/>
      <c r="BD14945"/>
    </row>
    <row r="14946" spans="1:56" s="4" customFormat="1" x14ac:dyDescent="0.2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  <c r="BA14946"/>
      <c r="BB14946"/>
      <c r="BC14946"/>
      <c r="BD14946"/>
    </row>
    <row r="14947" spans="1:56" s="4" customFormat="1" x14ac:dyDescent="0.2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  <c r="BA14947"/>
      <c r="BB14947"/>
      <c r="BC14947"/>
      <c r="BD14947"/>
    </row>
    <row r="14948" spans="1:56" s="4" customFormat="1" x14ac:dyDescent="0.2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  <c r="BA14948"/>
      <c r="BB14948"/>
      <c r="BC14948"/>
      <c r="BD14948"/>
    </row>
    <row r="14949" spans="1:56" s="4" customFormat="1" x14ac:dyDescent="0.2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  <c r="BA14949"/>
      <c r="BB14949"/>
      <c r="BC14949"/>
      <c r="BD14949"/>
    </row>
    <row r="14950" spans="1:56" s="4" customFormat="1" x14ac:dyDescent="0.2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  <c r="BA14950"/>
      <c r="BB14950"/>
      <c r="BC14950"/>
      <c r="BD14950"/>
    </row>
    <row r="14951" spans="1:56" s="4" customFormat="1" x14ac:dyDescent="0.2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  <c r="BA14951"/>
      <c r="BB14951"/>
      <c r="BC14951"/>
      <c r="BD14951"/>
    </row>
    <row r="14952" spans="1:56" s="4" customFormat="1" x14ac:dyDescent="0.2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  <c r="BA14952"/>
      <c r="BB14952"/>
      <c r="BC14952"/>
      <c r="BD14952"/>
    </row>
    <row r="14953" spans="1:56" s="4" customFormat="1" x14ac:dyDescent="0.2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  <c r="BA14953"/>
      <c r="BB14953"/>
      <c r="BC14953"/>
      <c r="BD14953"/>
    </row>
    <row r="14954" spans="1:56" s="4" customFormat="1" x14ac:dyDescent="0.2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  <c r="BA14954"/>
      <c r="BB14954"/>
      <c r="BC14954"/>
      <c r="BD14954"/>
    </row>
    <row r="14955" spans="1:56" s="4" customFormat="1" x14ac:dyDescent="0.2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  <c r="BA14955"/>
      <c r="BB14955"/>
      <c r="BC14955"/>
      <c r="BD14955"/>
    </row>
    <row r="14956" spans="1:56" s="4" customFormat="1" x14ac:dyDescent="0.2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  <c r="BA14956"/>
      <c r="BB14956"/>
      <c r="BC14956"/>
      <c r="BD14956"/>
    </row>
    <row r="14957" spans="1:56" s="4" customFormat="1" x14ac:dyDescent="0.2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  <c r="BA14957"/>
      <c r="BB14957"/>
      <c r="BC14957"/>
      <c r="BD14957"/>
    </row>
    <row r="14958" spans="1:56" s="4" customFormat="1" x14ac:dyDescent="0.2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  <c r="BA14958"/>
      <c r="BB14958"/>
      <c r="BC14958"/>
      <c r="BD14958"/>
    </row>
    <row r="14959" spans="1:56" s="4" customFormat="1" x14ac:dyDescent="0.2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  <c r="BA14959"/>
      <c r="BB14959"/>
      <c r="BC14959"/>
      <c r="BD14959"/>
    </row>
    <row r="14960" spans="1:56" s="4" customFormat="1" x14ac:dyDescent="0.2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  <c r="BA14960"/>
      <c r="BB14960"/>
      <c r="BC14960"/>
      <c r="BD14960"/>
    </row>
    <row r="14961" spans="1:56" s="4" customFormat="1" x14ac:dyDescent="0.2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  <c r="BA14961"/>
      <c r="BB14961"/>
      <c r="BC14961"/>
      <c r="BD14961"/>
    </row>
    <row r="14962" spans="1:56" s="4" customFormat="1" x14ac:dyDescent="0.2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  <c r="BA14962"/>
      <c r="BB14962"/>
      <c r="BC14962"/>
      <c r="BD14962"/>
    </row>
    <row r="14963" spans="1:56" s="4" customFormat="1" x14ac:dyDescent="0.2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  <c r="BA14963"/>
      <c r="BB14963"/>
      <c r="BC14963"/>
      <c r="BD14963"/>
    </row>
    <row r="14964" spans="1:56" s="4" customFormat="1" x14ac:dyDescent="0.2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  <c r="BA14964"/>
      <c r="BB14964"/>
      <c r="BC14964"/>
      <c r="BD14964"/>
    </row>
    <row r="14965" spans="1:56" s="4" customFormat="1" x14ac:dyDescent="0.2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  <c r="BA14965"/>
      <c r="BB14965"/>
      <c r="BC14965"/>
      <c r="BD14965"/>
    </row>
    <row r="14966" spans="1:56" s="4" customFormat="1" x14ac:dyDescent="0.2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  <c r="BA14966"/>
      <c r="BB14966"/>
      <c r="BC14966"/>
      <c r="BD14966"/>
    </row>
    <row r="14967" spans="1:56" s="4" customFormat="1" x14ac:dyDescent="0.2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  <c r="BA14967"/>
      <c r="BB14967"/>
      <c r="BC14967"/>
      <c r="BD14967"/>
    </row>
    <row r="14968" spans="1:56" s="4" customFormat="1" x14ac:dyDescent="0.2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  <c r="BA14968"/>
      <c r="BB14968"/>
      <c r="BC14968"/>
      <c r="BD14968"/>
    </row>
    <row r="14969" spans="1:56" s="4" customFormat="1" x14ac:dyDescent="0.2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  <c r="BA14969"/>
      <c r="BB14969"/>
      <c r="BC14969"/>
      <c r="BD14969"/>
    </row>
    <row r="14970" spans="1:56" s="4" customFormat="1" x14ac:dyDescent="0.2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  <c r="BA14970"/>
      <c r="BB14970"/>
      <c r="BC14970"/>
      <c r="BD14970"/>
    </row>
    <row r="14971" spans="1:56" s="4" customFormat="1" x14ac:dyDescent="0.2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  <c r="BA14971"/>
      <c r="BB14971"/>
      <c r="BC14971"/>
      <c r="BD14971"/>
    </row>
    <row r="14972" spans="1:56" s="4" customFormat="1" x14ac:dyDescent="0.2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  <c r="BA14972"/>
      <c r="BB14972"/>
      <c r="BC14972"/>
      <c r="BD14972"/>
    </row>
    <row r="14973" spans="1:56" s="4" customFormat="1" x14ac:dyDescent="0.2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  <c r="BA14973"/>
      <c r="BB14973"/>
      <c r="BC14973"/>
      <c r="BD14973"/>
    </row>
    <row r="14974" spans="1:56" s="4" customFormat="1" x14ac:dyDescent="0.2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  <c r="BA14974"/>
      <c r="BB14974"/>
      <c r="BC14974"/>
      <c r="BD14974"/>
    </row>
    <row r="14975" spans="1:56" s="4" customFormat="1" x14ac:dyDescent="0.2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  <c r="BA14975"/>
      <c r="BB14975"/>
      <c r="BC14975"/>
      <c r="BD14975"/>
    </row>
    <row r="14976" spans="1:56" s="4" customFormat="1" x14ac:dyDescent="0.2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  <c r="BA14976"/>
      <c r="BB14976"/>
      <c r="BC14976"/>
      <c r="BD14976"/>
    </row>
    <row r="14977" spans="1:56" s="4" customFormat="1" x14ac:dyDescent="0.2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  <c r="BA14977"/>
      <c r="BB14977"/>
      <c r="BC14977"/>
      <c r="BD14977"/>
    </row>
    <row r="14978" spans="1:56" s="4" customFormat="1" x14ac:dyDescent="0.2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  <c r="BA14978"/>
      <c r="BB14978"/>
      <c r="BC14978"/>
      <c r="BD14978"/>
    </row>
    <row r="14979" spans="1:56" s="4" customFormat="1" x14ac:dyDescent="0.2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  <c r="BA14979"/>
      <c r="BB14979"/>
      <c r="BC14979"/>
      <c r="BD14979"/>
    </row>
    <row r="14980" spans="1:56" s="4" customFormat="1" x14ac:dyDescent="0.2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  <c r="BA14980"/>
      <c r="BB14980"/>
      <c r="BC14980"/>
      <c r="BD14980"/>
    </row>
    <row r="14981" spans="1:56" s="4" customFormat="1" x14ac:dyDescent="0.2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  <c r="BA14981"/>
      <c r="BB14981"/>
      <c r="BC14981"/>
      <c r="BD14981"/>
    </row>
    <row r="14982" spans="1:56" s="4" customFormat="1" x14ac:dyDescent="0.2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  <c r="BA14982"/>
      <c r="BB14982"/>
      <c r="BC14982"/>
      <c r="BD14982"/>
    </row>
    <row r="14983" spans="1:56" s="4" customFormat="1" x14ac:dyDescent="0.2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  <c r="BA14983"/>
      <c r="BB14983"/>
      <c r="BC14983"/>
      <c r="BD14983"/>
    </row>
    <row r="14984" spans="1:56" s="4" customFormat="1" x14ac:dyDescent="0.2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  <c r="BA14984"/>
      <c r="BB14984"/>
      <c r="BC14984"/>
      <c r="BD14984"/>
    </row>
    <row r="14985" spans="1:56" s="4" customFormat="1" x14ac:dyDescent="0.2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  <c r="BA14985"/>
      <c r="BB14985"/>
      <c r="BC14985"/>
      <c r="BD14985"/>
    </row>
    <row r="14986" spans="1:56" s="4" customFormat="1" x14ac:dyDescent="0.2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  <c r="BA14986"/>
      <c r="BB14986"/>
      <c r="BC14986"/>
      <c r="BD14986"/>
    </row>
    <row r="14987" spans="1:56" s="4" customFormat="1" x14ac:dyDescent="0.2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  <c r="BA14987"/>
      <c r="BB14987"/>
      <c r="BC14987"/>
      <c r="BD14987"/>
    </row>
    <row r="14988" spans="1:56" s="4" customFormat="1" x14ac:dyDescent="0.2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  <c r="BA14988"/>
      <c r="BB14988"/>
      <c r="BC14988"/>
      <c r="BD14988"/>
    </row>
    <row r="14989" spans="1:56" s="4" customFormat="1" x14ac:dyDescent="0.2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  <c r="BA14989"/>
      <c r="BB14989"/>
      <c r="BC14989"/>
      <c r="BD14989"/>
    </row>
    <row r="14990" spans="1:56" s="4" customFormat="1" x14ac:dyDescent="0.2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  <c r="BA14990"/>
      <c r="BB14990"/>
      <c r="BC14990"/>
      <c r="BD14990"/>
    </row>
    <row r="14991" spans="1:56" s="4" customFormat="1" x14ac:dyDescent="0.2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  <c r="BA14991"/>
      <c r="BB14991"/>
      <c r="BC14991"/>
      <c r="BD14991"/>
    </row>
    <row r="14992" spans="1:56" s="4" customFormat="1" x14ac:dyDescent="0.2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  <c r="BA14992"/>
      <c r="BB14992"/>
      <c r="BC14992"/>
      <c r="BD14992"/>
    </row>
    <row r="14993" spans="1:56" s="4" customFormat="1" x14ac:dyDescent="0.2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  <c r="BA14993"/>
      <c r="BB14993"/>
      <c r="BC14993"/>
      <c r="BD14993"/>
    </row>
    <row r="14994" spans="1:56" s="4" customFormat="1" x14ac:dyDescent="0.2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  <c r="BA14994"/>
      <c r="BB14994"/>
      <c r="BC14994"/>
      <c r="BD14994"/>
    </row>
    <row r="14995" spans="1:56" s="4" customFormat="1" x14ac:dyDescent="0.2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  <c r="BA14995"/>
      <c r="BB14995"/>
      <c r="BC14995"/>
      <c r="BD14995"/>
    </row>
    <row r="14996" spans="1:56" s="4" customFormat="1" x14ac:dyDescent="0.2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  <c r="BA14996"/>
      <c r="BB14996"/>
      <c r="BC14996"/>
      <c r="BD14996"/>
    </row>
    <row r="14997" spans="1:56" s="4" customFormat="1" x14ac:dyDescent="0.2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  <c r="BA14997"/>
      <c r="BB14997"/>
      <c r="BC14997"/>
      <c r="BD14997"/>
    </row>
    <row r="14998" spans="1:56" s="4" customFormat="1" x14ac:dyDescent="0.2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  <c r="BA14998"/>
      <c r="BB14998"/>
      <c r="BC14998"/>
      <c r="BD14998"/>
    </row>
    <row r="14999" spans="1:56" s="4" customFormat="1" x14ac:dyDescent="0.2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  <c r="BA14999"/>
      <c r="BB14999"/>
      <c r="BC14999"/>
      <c r="BD14999"/>
    </row>
    <row r="15000" spans="1:56" s="4" customFormat="1" x14ac:dyDescent="0.2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  <c r="BA15000"/>
      <c r="BB15000"/>
      <c r="BC15000"/>
      <c r="BD15000"/>
    </row>
    <row r="15001" spans="1:56" s="4" customFormat="1" x14ac:dyDescent="0.2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  <c r="BA15001"/>
      <c r="BB15001"/>
      <c r="BC15001"/>
      <c r="BD15001"/>
    </row>
    <row r="15002" spans="1:56" s="4" customFormat="1" x14ac:dyDescent="0.2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  <c r="BA15002"/>
      <c r="BB15002"/>
      <c r="BC15002"/>
      <c r="BD15002"/>
    </row>
    <row r="15003" spans="1:56" s="4" customFormat="1" x14ac:dyDescent="0.2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  <c r="BA15003"/>
      <c r="BB15003"/>
      <c r="BC15003"/>
      <c r="BD15003"/>
    </row>
    <row r="15004" spans="1:56" s="4" customFormat="1" x14ac:dyDescent="0.2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  <c r="BA15004"/>
      <c r="BB15004"/>
      <c r="BC15004"/>
      <c r="BD15004"/>
    </row>
    <row r="15005" spans="1:56" s="4" customFormat="1" x14ac:dyDescent="0.2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  <c r="BA15005"/>
      <c r="BB15005"/>
      <c r="BC15005"/>
      <c r="BD15005"/>
    </row>
    <row r="15006" spans="1:56" s="4" customFormat="1" x14ac:dyDescent="0.2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  <c r="BA15006"/>
      <c r="BB15006"/>
      <c r="BC15006"/>
      <c r="BD15006"/>
    </row>
    <row r="15007" spans="1:56" s="4" customFormat="1" x14ac:dyDescent="0.2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  <c r="BA15007"/>
      <c r="BB15007"/>
      <c r="BC15007"/>
      <c r="BD15007"/>
    </row>
    <row r="15008" spans="1:56" s="4" customFormat="1" x14ac:dyDescent="0.2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  <c r="BA15008"/>
      <c r="BB15008"/>
      <c r="BC15008"/>
      <c r="BD15008"/>
    </row>
    <row r="15009" spans="1:56" s="4" customFormat="1" x14ac:dyDescent="0.2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  <c r="BA15009"/>
      <c r="BB15009"/>
      <c r="BC15009"/>
      <c r="BD15009"/>
    </row>
    <row r="15010" spans="1:56" s="4" customFormat="1" x14ac:dyDescent="0.2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  <c r="BA15010"/>
      <c r="BB15010"/>
      <c r="BC15010"/>
      <c r="BD15010"/>
    </row>
    <row r="15011" spans="1:56" s="4" customFormat="1" x14ac:dyDescent="0.2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  <c r="BA15011"/>
      <c r="BB15011"/>
      <c r="BC15011"/>
      <c r="BD15011"/>
    </row>
    <row r="15012" spans="1:56" s="4" customFormat="1" x14ac:dyDescent="0.2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  <c r="BA15012"/>
      <c r="BB15012"/>
      <c r="BC15012"/>
      <c r="BD15012"/>
    </row>
    <row r="15013" spans="1:56" s="4" customFormat="1" x14ac:dyDescent="0.2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  <c r="BA15013"/>
      <c r="BB15013"/>
      <c r="BC15013"/>
      <c r="BD15013"/>
    </row>
    <row r="15014" spans="1:56" s="4" customFormat="1" x14ac:dyDescent="0.2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  <c r="BA15014"/>
      <c r="BB15014"/>
      <c r="BC15014"/>
      <c r="BD15014"/>
    </row>
    <row r="15015" spans="1:56" s="4" customFormat="1" x14ac:dyDescent="0.2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  <c r="BA15015"/>
      <c r="BB15015"/>
      <c r="BC15015"/>
      <c r="BD15015"/>
    </row>
    <row r="15016" spans="1:56" s="4" customFormat="1" x14ac:dyDescent="0.2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  <c r="BA15016"/>
      <c r="BB15016"/>
      <c r="BC15016"/>
      <c r="BD15016"/>
    </row>
    <row r="15017" spans="1:56" s="4" customFormat="1" x14ac:dyDescent="0.2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  <c r="BA15017"/>
      <c r="BB15017"/>
      <c r="BC15017"/>
      <c r="BD15017"/>
    </row>
    <row r="15018" spans="1:56" s="4" customFormat="1" x14ac:dyDescent="0.2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  <c r="BA15018"/>
      <c r="BB15018"/>
      <c r="BC15018"/>
      <c r="BD15018"/>
    </row>
    <row r="15019" spans="1:56" s="4" customFormat="1" x14ac:dyDescent="0.2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  <c r="BA15019"/>
      <c r="BB15019"/>
      <c r="BC15019"/>
      <c r="BD15019"/>
    </row>
    <row r="15020" spans="1:56" s="4" customFormat="1" x14ac:dyDescent="0.2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  <c r="BA15020"/>
      <c r="BB15020"/>
      <c r="BC15020"/>
      <c r="BD15020"/>
    </row>
    <row r="15021" spans="1:56" s="4" customFormat="1" x14ac:dyDescent="0.2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  <c r="BA15021"/>
      <c r="BB15021"/>
      <c r="BC15021"/>
      <c r="BD15021"/>
    </row>
    <row r="15022" spans="1:56" s="4" customFormat="1" x14ac:dyDescent="0.2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  <c r="BA15022"/>
      <c r="BB15022"/>
      <c r="BC15022"/>
      <c r="BD15022"/>
    </row>
    <row r="15023" spans="1:56" s="4" customFormat="1" x14ac:dyDescent="0.2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  <c r="BA15023"/>
      <c r="BB15023"/>
      <c r="BC15023"/>
      <c r="BD15023"/>
    </row>
    <row r="15024" spans="1:56" s="4" customFormat="1" x14ac:dyDescent="0.2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  <c r="BA15024"/>
      <c r="BB15024"/>
      <c r="BC15024"/>
      <c r="BD15024"/>
    </row>
    <row r="15025" spans="1:56" s="4" customFormat="1" x14ac:dyDescent="0.2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  <c r="BA15025"/>
      <c r="BB15025"/>
      <c r="BC15025"/>
      <c r="BD15025"/>
    </row>
    <row r="15026" spans="1:56" s="4" customFormat="1" x14ac:dyDescent="0.2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  <c r="BA15026"/>
      <c r="BB15026"/>
      <c r="BC15026"/>
      <c r="BD15026"/>
    </row>
    <row r="15027" spans="1:56" s="4" customFormat="1" x14ac:dyDescent="0.2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  <c r="BA15027"/>
      <c r="BB15027"/>
      <c r="BC15027"/>
      <c r="BD15027"/>
    </row>
    <row r="15028" spans="1:56" s="4" customFormat="1" x14ac:dyDescent="0.2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  <c r="BA15028"/>
      <c r="BB15028"/>
      <c r="BC15028"/>
      <c r="BD15028"/>
    </row>
    <row r="15029" spans="1:56" s="4" customFormat="1" x14ac:dyDescent="0.2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  <c r="BA15029"/>
      <c r="BB15029"/>
      <c r="BC15029"/>
      <c r="BD15029"/>
    </row>
    <row r="15030" spans="1:56" s="4" customFormat="1" x14ac:dyDescent="0.2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  <c r="BA15030"/>
      <c r="BB15030"/>
      <c r="BC15030"/>
      <c r="BD15030"/>
    </row>
    <row r="15031" spans="1:56" s="4" customFormat="1" x14ac:dyDescent="0.2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  <c r="BA15031"/>
      <c r="BB15031"/>
      <c r="BC15031"/>
      <c r="BD15031"/>
    </row>
    <row r="15032" spans="1:56" s="4" customFormat="1" x14ac:dyDescent="0.2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  <c r="BA15032"/>
      <c r="BB15032"/>
      <c r="BC15032"/>
      <c r="BD15032"/>
    </row>
    <row r="15033" spans="1:56" s="4" customFormat="1" x14ac:dyDescent="0.2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  <c r="BA15033"/>
      <c r="BB15033"/>
      <c r="BC15033"/>
      <c r="BD15033"/>
    </row>
    <row r="15034" spans="1:56" s="4" customFormat="1" x14ac:dyDescent="0.2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  <c r="BA15034"/>
      <c r="BB15034"/>
      <c r="BC15034"/>
      <c r="BD15034"/>
    </row>
    <row r="15035" spans="1:56" s="4" customFormat="1" x14ac:dyDescent="0.2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  <c r="BA15035"/>
      <c r="BB15035"/>
      <c r="BC15035"/>
      <c r="BD15035"/>
    </row>
    <row r="15036" spans="1:56" s="4" customFormat="1" x14ac:dyDescent="0.2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  <c r="BA15036"/>
      <c r="BB15036"/>
      <c r="BC15036"/>
      <c r="BD15036"/>
    </row>
    <row r="15037" spans="1:56" s="4" customFormat="1" x14ac:dyDescent="0.2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  <c r="BA15037"/>
      <c r="BB15037"/>
      <c r="BC15037"/>
      <c r="BD15037"/>
    </row>
    <row r="15038" spans="1:56" s="4" customFormat="1" x14ac:dyDescent="0.2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  <c r="BA15038"/>
      <c r="BB15038"/>
      <c r="BC15038"/>
      <c r="BD15038"/>
    </row>
    <row r="15039" spans="1:56" s="4" customFormat="1" x14ac:dyDescent="0.2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  <c r="BA15039"/>
      <c r="BB15039"/>
      <c r="BC15039"/>
      <c r="BD15039"/>
    </row>
    <row r="15040" spans="1:56" s="4" customFormat="1" x14ac:dyDescent="0.2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  <c r="BA15040"/>
      <c r="BB15040"/>
      <c r="BC15040"/>
      <c r="BD15040"/>
    </row>
    <row r="15041" spans="1:56" s="4" customFormat="1" x14ac:dyDescent="0.2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  <c r="BA15041"/>
      <c r="BB15041"/>
      <c r="BC15041"/>
      <c r="BD15041"/>
    </row>
    <row r="15042" spans="1:56" s="4" customFormat="1" x14ac:dyDescent="0.2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  <c r="BA15042"/>
      <c r="BB15042"/>
      <c r="BC15042"/>
      <c r="BD15042"/>
    </row>
    <row r="15043" spans="1:56" s="4" customFormat="1" x14ac:dyDescent="0.2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  <c r="BA15043"/>
      <c r="BB15043"/>
      <c r="BC15043"/>
      <c r="BD15043"/>
    </row>
    <row r="15044" spans="1:56" s="4" customFormat="1" x14ac:dyDescent="0.2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  <c r="BA15044"/>
      <c r="BB15044"/>
      <c r="BC15044"/>
      <c r="BD15044"/>
    </row>
    <row r="15045" spans="1:56" s="4" customFormat="1" x14ac:dyDescent="0.2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  <c r="BA15045"/>
      <c r="BB15045"/>
      <c r="BC15045"/>
      <c r="BD15045"/>
    </row>
    <row r="15046" spans="1:56" s="4" customFormat="1" x14ac:dyDescent="0.2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  <c r="BA15046"/>
      <c r="BB15046"/>
      <c r="BC15046"/>
      <c r="BD15046"/>
    </row>
    <row r="15047" spans="1:56" s="4" customFormat="1" x14ac:dyDescent="0.2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  <c r="BA15047"/>
      <c r="BB15047"/>
      <c r="BC15047"/>
      <c r="BD15047"/>
    </row>
    <row r="15048" spans="1:56" s="4" customFormat="1" x14ac:dyDescent="0.2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  <c r="BA15048"/>
      <c r="BB15048"/>
      <c r="BC15048"/>
      <c r="BD15048"/>
    </row>
    <row r="15049" spans="1:56" s="4" customFormat="1" x14ac:dyDescent="0.2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  <c r="BA15049"/>
      <c r="BB15049"/>
      <c r="BC15049"/>
      <c r="BD15049"/>
    </row>
    <row r="15050" spans="1:56" s="4" customFormat="1" x14ac:dyDescent="0.2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  <c r="BA15050"/>
      <c r="BB15050"/>
      <c r="BC15050"/>
      <c r="BD15050"/>
    </row>
    <row r="15051" spans="1:56" s="4" customFormat="1" x14ac:dyDescent="0.2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  <c r="BA15051"/>
      <c r="BB15051"/>
      <c r="BC15051"/>
      <c r="BD15051"/>
    </row>
    <row r="15052" spans="1:56" s="4" customFormat="1" x14ac:dyDescent="0.2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  <c r="BA15052"/>
      <c r="BB15052"/>
      <c r="BC15052"/>
      <c r="BD15052"/>
    </row>
    <row r="15053" spans="1:56" s="4" customFormat="1" x14ac:dyDescent="0.2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  <c r="BA15053"/>
      <c r="BB15053"/>
      <c r="BC15053"/>
      <c r="BD15053"/>
    </row>
    <row r="15054" spans="1:56" s="4" customFormat="1" x14ac:dyDescent="0.2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  <c r="BA15054"/>
      <c r="BB15054"/>
      <c r="BC15054"/>
      <c r="BD15054"/>
    </row>
    <row r="15055" spans="1:56" s="4" customFormat="1" x14ac:dyDescent="0.2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  <c r="BA15055"/>
      <c r="BB15055"/>
      <c r="BC15055"/>
      <c r="BD15055"/>
    </row>
    <row r="15056" spans="1:56" s="4" customFormat="1" x14ac:dyDescent="0.2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  <c r="BA15056"/>
      <c r="BB15056"/>
      <c r="BC15056"/>
      <c r="BD15056"/>
    </row>
    <row r="15057" spans="1:56" s="4" customFormat="1" x14ac:dyDescent="0.2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  <c r="BA15057"/>
      <c r="BB15057"/>
      <c r="BC15057"/>
      <c r="BD15057"/>
    </row>
    <row r="15058" spans="1:56" s="4" customFormat="1" x14ac:dyDescent="0.2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  <c r="BA15058"/>
      <c r="BB15058"/>
      <c r="BC15058"/>
      <c r="BD15058"/>
    </row>
    <row r="15059" spans="1:56" s="4" customFormat="1" x14ac:dyDescent="0.2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  <c r="BA15059"/>
      <c r="BB15059"/>
      <c r="BC15059"/>
      <c r="BD15059"/>
    </row>
    <row r="15060" spans="1:56" s="4" customFormat="1" x14ac:dyDescent="0.2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  <c r="BA15060"/>
      <c r="BB15060"/>
      <c r="BC15060"/>
      <c r="BD15060"/>
    </row>
    <row r="15061" spans="1:56" s="4" customFormat="1" x14ac:dyDescent="0.2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  <c r="BA15061"/>
      <c r="BB15061"/>
      <c r="BC15061"/>
      <c r="BD15061"/>
    </row>
    <row r="15062" spans="1:56" s="4" customFormat="1" x14ac:dyDescent="0.2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  <c r="BA15062"/>
      <c r="BB15062"/>
      <c r="BC15062"/>
      <c r="BD15062"/>
    </row>
    <row r="15063" spans="1:56" s="4" customFormat="1" x14ac:dyDescent="0.2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  <c r="BA15063"/>
      <c r="BB15063"/>
      <c r="BC15063"/>
      <c r="BD15063"/>
    </row>
    <row r="15064" spans="1:56" s="4" customFormat="1" x14ac:dyDescent="0.2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  <c r="BA15064"/>
      <c r="BB15064"/>
      <c r="BC15064"/>
      <c r="BD15064"/>
    </row>
    <row r="15065" spans="1:56" s="4" customFormat="1" x14ac:dyDescent="0.2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  <c r="BA15065"/>
      <c r="BB15065"/>
      <c r="BC15065"/>
      <c r="BD15065"/>
    </row>
    <row r="15066" spans="1:56" s="4" customFormat="1" x14ac:dyDescent="0.2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  <c r="BA15066"/>
      <c r="BB15066"/>
      <c r="BC15066"/>
      <c r="BD15066"/>
    </row>
    <row r="15067" spans="1:56" s="4" customFormat="1" x14ac:dyDescent="0.2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  <c r="BA15067"/>
      <c r="BB15067"/>
      <c r="BC15067"/>
      <c r="BD15067"/>
    </row>
    <row r="15068" spans="1:56" s="4" customFormat="1" x14ac:dyDescent="0.2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  <c r="BA15068"/>
      <c r="BB15068"/>
      <c r="BC15068"/>
      <c r="BD15068"/>
    </row>
    <row r="15069" spans="1:56" s="4" customFormat="1" x14ac:dyDescent="0.2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  <c r="BA15069"/>
      <c r="BB15069"/>
      <c r="BC15069"/>
      <c r="BD15069"/>
    </row>
    <row r="15070" spans="1:56" s="4" customFormat="1" x14ac:dyDescent="0.2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  <c r="BA15070"/>
      <c r="BB15070"/>
      <c r="BC15070"/>
      <c r="BD15070"/>
    </row>
    <row r="15071" spans="1:56" s="4" customFormat="1" x14ac:dyDescent="0.2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  <c r="BA15071"/>
      <c r="BB15071"/>
      <c r="BC15071"/>
      <c r="BD15071"/>
    </row>
    <row r="15072" spans="1:56" s="4" customFormat="1" x14ac:dyDescent="0.2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  <c r="BA15072"/>
      <c r="BB15072"/>
      <c r="BC15072"/>
      <c r="BD15072"/>
    </row>
    <row r="15073" spans="1:56" s="4" customFormat="1" x14ac:dyDescent="0.2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  <c r="BA15073"/>
      <c r="BB15073"/>
      <c r="BC15073"/>
      <c r="BD15073"/>
    </row>
    <row r="15074" spans="1:56" s="4" customFormat="1" x14ac:dyDescent="0.2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  <c r="BA15074"/>
      <c r="BB15074"/>
      <c r="BC15074"/>
      <c r="BD15074"/>
    </row>
    <row r="15075" spans="1:56" s="4" customFormat="1" x14ac:dyDescent="0.2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  <c r="BA15075"/>
      <c r="BB15075"/>
      <c r="BC15075"/>
      <c r="BD15075"/>
    </row>
    <row r="15076" spans="1:56" s="4" customFormat="1" x14ac:dyDescent="0.2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  <c r="BA15076"/>
      <c r="BB15076"/>
      <c r="BC15076"/>
      <c r="BD15076"/>
    </row>
    <row r="15077" spans="1:56" s="4" customFormat="1" x14ac:dyDescent="0.2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  <c r="BA15077"/>
      <c r="BB15077"/>
      <c r="BC15077"/>
      <c r="BD15077"/>
    </row>
    <row r="15078" spans="1:56" s="4" customFormat="1" x14ac:dyDescent="0.2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  <c r="BA15078"/>
      <c r="BB15078"/>
      <c r="BC15078"/>
      <c r="BD15078"/>
    </row>
    <row r="15079" spans="1:56" s="4" customFormat="1" x14ac:dyDescent="0.2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  <c r="BA15079"/>
      <c r="BB15079"/>
      <c r="BC15079"/>
      <c r="BD15079"/>
    </row>
    <row r="15080" spans="1:56" s="4" customFormat="1" x14ac:dyDescent="0.2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  <c r="BA15080"/>
      <c r="BB15080"/>
      <c r="BC15080"/>
      <c r="BD15080"/>
    </row>
    <row r="15081" spans="1:56" s="4" customFormat="1" x14ac:dyDescent="0.2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  <c r="BA15081"/>
      <c r="BB15081"/>
      <c r="BC15081"/>
      <c r="BD15081"/>
    </row>
    <row r="15082" spans="1:56" s="4" customFormat="1" x14ac:dyDescent="0.2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  <c r="BA15082"/>
      <c r="BB15082"/>
      <c r="BC15082"/>
      <c r="BD15082"/>
    </row>
    <row r="15083" spans="1:56" s="4" customFormat="1" x14ac:dyDescent="0.2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  <c r="BA15083"/>
      <c r="BB15083"/>
      <c r="BC15083"/>
      <c r="BD15083"/>
    </row>
    <row r="15084" spans="1:56" s="4" customFormat="1" x14ac:dyDescent="0.2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  <c r="BA15084"/>
      <c r="BB15084"/>
      <c r="BC15084"/>
      <c r="BD15084"/>
    </row>
    <row r="15085" spans="1:56" s="4" customFormat="1" x14ac:dyDescent="0.2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  <c r="BA15085"/>
      <c r="BB15085"/>
      <c r="BC15085"/>
      <c r="BD15085"/>
    </row>
    <row r="15086" spans="1:56" s="4" customFormat="1" x14ac:dyDescent="0.2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  <c r="BA15086"/>
      <c r="BB15086"/>
      <c r="BC15086"/>
      <c r="BD15086"/>
    </row>
    <row r="15087" spans="1:56" s="4" customFormat="1" x14ac:dyDescent="0.2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  <c r="BA15087"/>
      <c r="BB15087"/>
      <c r="BC15087"/>
      <c r="BD15087"/>
    </row>
    <row r="15088" spans="1:56" s="4" customFormat="1" x14ac:dyDescent="0.2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  <c r="BA15088"/>
      <c r="BB15088"/>
      <c r="BC15088"/>
      <c r="BD15088"/>
    </row>
    <row r="15089" spans="1:56" s="4" customFormat="1" x14ac:dyDescent="0.2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  <c r="BA15089"/>
      <c r="BB15089"/>
      <c r="BC15089"/>
      <c r="BD15089"/>
    </row>
    <row r="15090" spans="1:56" s="4" customFormat="1" x14ac:dyDescent="0.2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  <c r="BA15090"/>
      <c r="BB15090"/>
      <c r="BC15090"/>
      <c r="BD15090"/>
    </row>
    <row r="15091" spans="1:56" s="4" customFormat="1" x14ac:dyDescent="0.2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  <c r="BA15091"/>
      <c r="BB15091"/>
      <c r="BC15091"/>
      <c r="BD15091"/>
    </row>
    <row r="15092" spans="1:56" s="4" customFormat="1" x14ac:dyDescent="0.2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  <c r="BA15092"/>
      <c r="BB15092"/>
      <c r="BC15092"/>
      <c r="BD15092"/>
    </row>
    <row r="15093" spans="1:56" s="4" customFormat="1" x14ac:dyDescent="0.2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  <c r="BA15093"/>
      <c r="BB15093"/>
      <c r="BC15093"/>
      <c r="BD15093"/>
    </row>
    <row r="15094" spans="1:56" s="4" customFormat="1" x14ac:dyDescent="0.2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  <c r="BA15094"/>
      <c r="BB15094"/>
      <c r="BC15094"/>
      <c r="BD15094"/>
    </row>
    <row r="15095" spans="1:56" s="4" customFormat="1" x14ac:dyDescent="0.2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  <c r="BA15095"/>
      <c r="BB15095"/>
      <c r="BC15095"/>
      <c r="BD15095"/>
    </row>
    <row r="15096" spans="1:56" s="4" customFormat="1" x14ac:dyDescent="0.2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  <c r="BA15096"/>
      <c r="BB15096"/>
      <c r="BC15096"/>
      <c r="BD15096"/>
    </row>
    <row r="15097" spans="1:56" s="4" customFormat="1" x14ac:dyDescent="0.2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  <c r="BA15097"/>
      <c r="BB15097"/>
      <c r="BC15097"/>
      <c r="BD15097"/>
    </row>
    <row r="15098" spans="1:56" s="4" customFormat="1" x14ac:dyDescent="0.2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  <c r="BA15098"/>
      <c r="BB15098"/>
      <c r="BC15098"/>
      <c r="BD15098"/>
    </row>
    <row r="15099" spans="1:56" s="4" customFormat="1" x14ac:dyDescent="0.2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  <c r="BA15099"/>
      <c r="BB15099"/>
      <c r="BC15099"/>
      <c r="BD15099"/>
    </row>
    <row r="15100" spans="1:56" s="4" customFormat="1" x14ac:dyDescent="0.2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  <c r="BA15100"/>
      <c r="BB15100"/>
      <c r="BC15100"/>
      <c r="BD15100"/>
    </row>
    <row r="15101" spans="1:56" s="4" customFormat="1" x14ac:dyDescent="0.2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  <c r="BA15101"/>
      <c r="BB15101"/>
      <c r="BC15101"/>
      <c r="BD15101"/>
    </row>
    <row r="15102" spans="1:56" s="4" customFormat="1" x14ac:dyDescent="0.2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  <c r="BA15102"/>
      <c r="BB15102"/>
      <c r="BC15102"/>
      <c r="BD15102"/>
    </row>
    <row r="15103" spans="1:56" s="4" customFormat="1" x14ac:dyDescent="0.2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  <c r="BA15103"/>
      <c r="BB15103"/>
      <c r="BC15103"/>
      <c r="BD15103"/>
    </row>
    <row r="15104" spans="1:56" s="4" customFormat="1" x14ac:dyDescent="0.2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  <c r="BA15104"/>
      <c r="BB15104"/>
      <c r="BC15104"/>
      <c r="BD15104"/>
    </row>
    <row r="15105" spans="1:56" s="4" customFormat="1" x14ac:dyDescent="0.2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  <c r="BA15105"/>
      <c r="BB15105"/>
      <c r="BC15105"/>
      <c r="BD15105"/>
    </row>
    <row r="15106" spans="1:56" s="4" customFormat="1" x14ac:dyDescent="0.2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  <c r="BA15106"/>
      <c r="BB15106"/>
      <c r="BC15106"/>
      <c r="BD15106"/>
    </row>
    <row r="15107" spans="1:56" s="4" customFormat="1" x14ac:dyDescent="0.2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  <c r="BA15107"/>
      <c r="BB15107"/>
      <c r="BC15107"/>
      <c r="BD15107"/>
    </row>
    <row r="15108" spans="1:56" s="4" customFormat="1" x14ac:dyDescent="0.2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  <c r="BA15108"/>
      <c r="BB15108"/>
      <c r="BC15108"/>
      <c r="BD15108"/>
    </row>
    <row r="15109" spans="1:56" s="4" customFormat="1" x14ac:dyDescent="0.2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  <c r="BA15109"/>
      <c r="BB15109"/>
      <c r="BC15109"/>
      <c r="BD15109"/>
    </row>
    <row r="15110" spans="1:56" s="4" customFormat="1" x14ac:dyDescent="0.2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  <c r="BA15110"/>
      <c r="BB15110"/>
      <c r="BC15110"/>
      <c r="BD15110"/>
    </row>
    <row r="15111" spans="1:56" s="4" customFormat="1" x14ac:dyDescent="0.2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  <c r="BA15111"/>
      <c r="BB15111"/>
      <c r="BC15111"/>
      <c r="BD15111"/>
    </row>
    <row r="15112" spans="1:56" s="4" customFormat="1" x14ac:dyDescent="0.2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  <c r="BA15112"/>
      <c r="BB15112"/>
      <c r="BC15112"/>
      <c r="BD15112"/>
    </row>
    <row r="15113" spans="1:56" s="4" customFormat="1" x14ac:dyDescent="0.2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  <c r="BA15113"/>
      <c r="BB15113"/>
      <c r="BC15113"/>
      <c r="BD15113"/>
    </row>
    <row r="15114" spans="1:56" s="4" customFormat="1" x14ac:dyDescent="0.2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  <c r="BA15114"/>
      <c r="BB15114"/>
      <c r="BC15114"/>
      <c r="BD15114"/>
    </row>
    <row r="15115" spans="1:56" s="4" customFormat="1" x14ac:dyDescent="0.2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  <c r="BA15115"/>
      <c r="BB15115"/>
      <c r="BC15115"/>
      <c r="BD15115"/>
    </row>
    <row r="15116" spans="1:56" s="4" customFormat="1" x14ac:dyDescent="0.2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  <c r="BA15116"/>
      <c r="BB15116"/>
      <c r="BC15116"/>
      <c r="BD15116"/>
    </row>
    <row r="15117" spans="1:56" s="4" customFormat="1" x14ac:dyDescent="0.2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  <c r="BA15117"/>
      <c r="BB15117"/>
      <c r="BC15117"/>
      <c r="BD15117"/>
    </row>
    <row r="15118" spans="1:56" s="4" customFormat="1" x14ac:dyDescent="0.2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  <c r="BA15118"/>
      <c r="BB15118"/>
      <c r="BC15118"/>
      <c r="BD15118"/>
    </row>
    <row r="15119" spans="1:56" s="4" customFormat="1" x14ac:dyDescent="0.2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  <c r="BA15119"/>
      <c r="BB15119"/>
      <c r="BC15119"/>
      <c r="BD15119"/>
    </row>
    <row r="15120" spans="1:56" s="4" customFormat="1" x14ac:dyDescent="0.2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  <c r="BA15120"/>
      <c r="BB15120"/>
      <c r="BC15120"/>
      <c r="BD15120"/>
    </row>
    <row r="15121" spans="1:56" s="4" customFormat="1" x14ac:dyDescent="0.2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  <c r="BA15121"/>
      <c r="BB15121"/>
      <c r="BC15121"/>
      <c r="BD15121"/>
    </row>
    <row r="15122" spans="1:56" s="4" customFormat="1" x14ac:dyDescent="0.2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  <c r="BA15122"/>
      <c r="BB15122"/>
      <c r="BC15122"/>
      <c r="BD15122"/>
    </row>
    <row r="15123" spans="1:56" s="4" customFormat="1" x14ac:dyDescent="0.2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  <c r="BA15123"/>
      <c r="BB15123"/>
      <c r="BC15123"/>
      <c r="BD15123"/>
    </row>
    <row r="15124" spans="1:56" s="4" customFormat="1" x14ac:dyDescent="0.2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  <c r="BA15124"/>
      <c r="BB15124"/>
      <c r="BC15124"/>
      <c r="BD15124"/>
    </row>
    <row r="15125" spans="1:56" s="4" customFormat="1" x14ac:dyDescent="0.2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  <c r="BA15125"/>
      <c r="BB15125"/>
      <c r="BC15125"/>
      <c r="BD15125"/>
    </row>
    <row r="15126" spans="1:56" s="4" customFormat="1" x14ac:dyDescent="0.2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  <c r="BA15126"/>
      <c r="BB15126"/>
      <c r="BC15126"/>
      <c r="BD15126"/>
    </row>
    <row r="15127" spans="1:56" s="4" customFormat="1" x14ac:dyDescent="0.2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  <c r="BA15127"/>
      <c r="BB15127"/>
      <c r="BC15127"/>
      <c r="BD15127"/>
    </row>
    <row r="15128" spans="1:56" s="4" customFormat="1" x14ac:dyDescent="0.2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  <c r="BA15128"/>
      <c r="BB15128"/>
      <c r="BC15128"/>
      <c r="BD15128"/>
    </row>
    <row r="15129" spans="1:56" s="4" customFormat="1" x14ac:dyDescent="0.2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  <c r="BA15129"/>
      <c r="BB15129"/>
      <c r="BC15129"/>
      <c r="BD15129"/>
    </row>
    <row r="15130" spans="1:56" s="4" customFormat="1" x14ac:dyDescent="0.2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  <c r="BA15130"/>
      <c r="BB15130"/>
      <c r="BC15130"/>
      <c r="BD15130"/>
    </row>
    <row r="15131" spans="1:56" s="4" customFormat="1" x14ac:dyDescent="0.2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  <c r="BA15131"/>
      <c r="BB15131"/>
      <c r="BC15131"/>
      <c r="BD15131"/>
    </row>
    <row r="15132" spans="1:56" s="4" customFormat="1" x14ac:dyDescent="0.2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  <c r="BA15132"/>
      <c r="BB15132"/>
      <c r="BC15132"/>
      <c r="BD15132"/>
    </row>
    <row r="15133" spans="1:56" s="4" customFormat="1" x14ac:dyDescent="0.2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  <c r="BA15133"/>
      <c r="BB15133"/>
      <c r="BC15133"/>
      <c r="BD15133"/>
    </row>
    <row r="15134" spans="1:56" s="4" customFormat="1" x14ac:dyDescent="0.2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  <c r="BA15134"/>
      <c r="BB15134"/>
      <c r="BC15134"/>
      <c r="BD15134"/>
    </row>
    <row r="15135" spans="1:56" s="4" customFormat="1" x14ac:dyDescent="0.2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  <c r="BA15135"/>
      <c r="BB15135"/>
      <c r="BC15135"/>
      <c r="BD15135"/>
    </row>
    <row r="15136" spans="1:56" s="4" customFormat="1" x14ac:dyDescent="0.2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  <c r="BA15136"/>
      <c r="BB15136"/>
      <c r="BC15136"/>
      <c r="BD15136"/>
    </row>
    <row r="15137" spans="1:56" s="4" customFormat="1" x14ac:dyDescent="0.2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  <c r="BA15137"/>
      <c r="BB15137"/>
      <c r="BC15137"/>
      <c r="BD15137"/>
    </row>
    <row r="15138" spans="1:56" s="4" customFormat="1" x14ac:dyDescent="0.2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  <c r="BA15138"/>
      <c r="BB15138"/>
      <c r="BC15138"/>
      <c r="BD15138"/>
    </row>
    <row r="15139" spans="1:56" s="4" customFormat="1" x14ac:dyDescent="0.2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  <c r="BA15139"/>
      <c r="BB15139"/>
      <c r="BC15139"/>
      <c r="BD15139"/>
    </row>
    <row r="15140" spans="1:56" s="4" customFormat="1" x14ac:dyDescent="0.2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  <c r="BA15140"/>
      <c r="BB15140"/>
      <c r="BC15140"/>
      <c r="BD15140"/>
    </row>
    <row r="15141" spans="1:56" s="4" customFormat="1" x14ac:dyDescent="0.2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  <c r="BA15141"/>
      <c r="BB15141"/>
      <c r="BC15141"/>
      <c r="BD15141"/>
    </row>
    <row r="15142" spans="1:56" s="4" customFormat="1" x14ac:dyDescent="0.2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  <c r="BA15142"/>
      <c r="BB15142"/>
      <c r="BC15142"/>
      <c r="BD15142"/>
    </row>
    <row r="15143" spans="1:56" s="4" customFormat="1" x14ac:dyDescent="0.2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  <c r="BA15143"/>
      <c r="BB15143"/>
      <c r="BC15143"/>
      <c r="BD15143"/>
    </row>
    <row r="15144" spans="1:56" s="4" customFormat="1" x14ac:dyDescent="0.2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  <c r="BA15144"/>
      <c r="BB15144"/>
      <c r="BC15144"/>
      <c r="BD15144"/>
    </row>
    <row r="15145" spans="1:56" s="4" customFormat="1" x14ac:dyDescent="0.2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  <c r="BA15145"/>
      <c r="BB15145"/>
      <c r="BC15145"/>
      <c r="BD15145"/>
    </row>
    <row r="15146" spans="1:56" s="4" customFormat="1" x14ac:dyDescent="0.2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  <c r="BA15146"/>
      <c r="BB15146"/>
      <c r="BC15146"/>
      <c r="BD15146"/>
    </row>
    <row r="15147" spans="1:56" s="4" customFormat="1" x14ac:dyDescent="0.2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  <c r="BA15147"/>
      <c r="BB15147"/>
      <c r="BC15147"/>
      <c r="BD15147"/>
    </row>
    <row r="15148" spans="1:56" s="4" customFormat="1" x14ac:dyDescent="0.2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  <c r="BA15148"/>
      <c r="BB15148"/>
      <c r="BC15148"/>
      <c r="BD15148"/>
    </row>
    <row r="15149" spans="1:56" s="4" customFormat="1" x14ac:dyDescent="0.2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  <c r="BA15149"/>
      <c r="BB15149"/>
      <c r="BC15149"/>
      <c r="BD15149"/>
    </row>
    <row r="15150" spans="1:56" s="4" customFormat="1" x14ac:dyDescent="0.2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  <c r="BA15150"/>
      <c r="BB15150"/>
      <c r="BC15150"/>
      <c r="BD15150"/>
    </row>
    <row r="15151" spans="1:56" s="4" customFormat="1" x14ac:dyDescent="0.2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  <c r="BA15151"/>
      <c r="BB15151"/>
      <c r="BC15151"/>
      <c r="BD15151"/>
    </row>
    <row r="15152" spans="1:56" s="4" customFormat="1" x14ac:dyDescent="0.2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  <c r="BA15152"/>
      <c r="BB15152"/>
      <c r="BC15152"/>
      <c r="BD15152"/>
    </row>
    <row r="15153" spans="1:56" s="4" customFormat="1" x14ac:dyDescent="0.2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  <c r="BA15153"/>
      <c r="BB15153"/>
      <c r="BC15153"/>
      <c r="BD15153"/>
    </row>
    <row r="15154" spans="1:56" s="4" customFormat="1" x14ac:dyDescent="0.2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  <c r="BA15154"/>
      <c r="BB15154"/>
      <c r="BC15154"/>
      <c r="BD15154"/>
    </row>
    <row r="15155" spans="1:56" s="4" customFormat="1" x14ac:dyDescent="0.2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  <c r="BA15155"/>
      <c r="BB15155"/>
      <c r="BC15155"/>
      <c r="BD15155"/>
    </row>
    <row r="15156" spans="1:56" s="4" customFormat="1" x14ac:dyDescent="0.2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  <c r="BA15156"/>
      <c r="BB15156"/>
      <c r="BC15156"/>
      <c r="BD15156"/>
    </row>
    <row r="15157" spans="1:56" s="4" customFormat="1" x14ac:dyDescent="0.2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  <c r="BA15157"/>
      <c r="BB15157"/>
      <c r="BC15157"/>
      <c r="BD15157"/>
    </row>
    <row r="15158" spans="1:56" s="4" customFormat="1" x14ac:dyDescent="0.2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  <c r="BA15158"/>
      <c r="BB15158"/>
      <c r="BC15158"/>
      <c r="BD15158"/>
    </row>
    <row r="15159" spans="1:56" s="4" customFormat="1" x14ac:dyDescent="0.2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  <c r="BA15159"/>
      <c r="BB15159"/>
      <c r="BC15159"/>
      <c r="BD15159"/>
    </row>
    <row r="15160" spans="1:56" s="4" customFormat="1" x14ac:dyDescent="0.2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  <c r="BA15160"/>
      <c r="BB15160"/>
      <c r="BC15160"/>
      <c r="BD15160"/>
    </row>
    <row r="15161" spans="1:56" s="4" customFormat="1" x14ac:dyDescent="0.2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  <c r="BA15161"/>
      <c r="BB15161"/>
      <c r="BC15161"/>
      <c r="BD15161"/>
    </row>
    <row r="15162" spans="1:56" s="4" customFormat="1" x14ac:dyDescent="0.2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  <c r="BA15162"/>
      <c r="BB15162"/>
      <c r="BC15162"/>
      <c r="BD15162"/>
    </row>
    <row r="15163" spans="1:56" s="4" customFormat="1" x14ac:dyDescent="0.2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  <c r="BA15163"/>
      <c r="BB15163"/>
      <c r="BC15163"/>
      <c r="BD15163"/>
    </row>
    <row r="15164" spans="1:56" s="4" customFormat="1" x14ac:dyDescent="0.2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  <c r="BA15164"/>
      <c r="BB15164"/>
      <c r="BC15164"/>
      <c r="BD15164"/>
    </row>
    <row r="15165" spans="1:56" s="4" customFormat="1" x14ac:dyDescent="0.2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  <c r="BA15165"/>
      <c r="BB15165"/>
      <c r="BC15165"/>
      <c r="BD15165"/>
    </row>
    <row r="15166" spans="1:56" s="4" customFormat="1" x14ac:dyDescent="0.2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  <c r="BA15166"/>
      <c r="BB15166"/>
      <c r="BC15166"/>
      <c r="BD15166"/>
    </row>
    <row r="15167" spans="1:56" s="4" customFormat="1" x14ac:dyDescent="0.2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  <c r="BA15167"/>
      <c r="BB15167"/>
      <c r="BC15167"/>
      <c r="BD15167"/>
    </row>
    <row r="15168" spans="1:56" s="4" customFormat="1" x14ac:dyDescent="0.2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  <c r="BA15168"/>
      <c r="BB15168"/>
      <c r="BC15168"/>
      <c r="BD15168"/>
    </row>
    <row r="15169" spans="1:56" s="4" customFormat="1" x14ac:dyDescent="0.2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  <c r="BA15169"/>
      <c r="BB15169"/>
      <c r="BC15169"/>
      <c r="BD15169"/>
    </row>
    <row r="15170" spans="1:56" s="4" customFormat="1" x14ac:dyDescent="0.2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  <c r="BA15170"/>
      <c r="BB15170"/>
      <c r="BC15170"/>
      <c r="BD15170"/>
    </row>
    <row r="15171" spans="1:56" s="4" customFormat="1" x14ac:dyDescent="0.2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  <c r="BA15171"/>
      <c r="BB15171"/>
      <c r="BC15171"/>
      <c r="BD15171"/>
    </row>
    <row r="15172" spans="1:56" s="4" customFormat="1" x14ac:dyDescent="0.2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  <c r="BA15172"/>
      <c r="BB15172"/>
      <c r="BC15172"/>
      <c r="BD15172"/>
    </row>
    <row r="15173" spans="1:56" s="4" customFormat="1" x14ac:dyDescent="0.2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  <c r="BA15173"/>
      <c r="BB15173"/>
      <c r="BC15173"/>
      <c r="BD15173"/>
    </row>
    <row r="15174" spans="1:56" s="4" customFormat="1" x14ac:dyDescent="0.2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  <c r="BA15174"/>
      <c r="BB15174"/>
      <c r="BC15174"/>
      <c r="BD15174"/>
    </row>
    <row r="15175" spans="1:56" s="4" customFormat="1" x14ac:dyDescent="0.2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  <c r="BA15175"/>
      <c r="BB15175"/>
      <c r="BC15175"/>
      <c r="BD15175"/>
    </row>
    <row r="15176" spans="1:56" s="4" customFormat="1" x14ac:dyDescent="0.2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  <c r="BA15176"/>
      <c r="BB15176"/>
      <c r="BC15176"/>
      <c r="BD15176"/>
    </row>
    <row r="15177" spans="1:56" s="4" customFormat="1" x14ac:dyDescent="0.2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  <c r="BA15177"/>
      <c r="BB15177"/>
      <c r="BC15177"/>
      <c r="BD15177"/>
    </row>
    <row r="15178" spans="1:56" s="4" customFormat="1" x14ac:dyDescent="0.2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  <c r="BA15178"/>
      <c r="BB15178"/>
      <c r="BC15178"/>
      <c r="BD15178"/>
    </row>
    <row r="15179" spans="1:56" s="4" customFormat="1" x14ac:dyDescent="0.2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  <c r="BA15179"/>
      <c r="BB15179"/>
      <c r="BC15179"/>
      <c r="BD15179"/>
    </row>
    <row r="15180" spans="1:56" s="4" customFormat="1" x14ac:dyDescent="0.2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  <c r="BA15180"/>
      <c r="BB15180"/>
      <c r="BC15180"/>
      <c r="BD15180"/>
    </row>
    <row r="15181" spans="1:56" s="4" customFormat="1" x14ac:dyDescent="0.2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  <c r="BA15181"/>
      <c r="BB15181"/>
      <c r="BC15181"/>
      <c r="BD15181"/>
    </row>
    <row r="15182" spans="1:56" s="4" customFormat="1" x14ac:dyDescent="0.2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  <c r="BA15182"/>
      <c r="BB15182"/>
      <c r="BC15182"/>
      <c r="BD15182"/>
    </row>
    <row r="15183" spans="1:56" s="4" customFormat="1" x14ac:dyDescent="0.2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  <c r="BA15183"/>
      <c r="BB15183"/>
      <c r="BC15183"/>
      <c r="BD15183"/>
    </row>
    <row r="15184" spans="1:56" s="4" customFormat="1" x14ac:dyDescent="0.2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  <c r="BA15184"/>
      <c r="BB15184"/>
      <c r="BC15184"/>
      <c r="BD15184"/>
    </row>
    <row r="15185" spans="1:56" s="4" customFormat="1" x14ac:dyDescent="0.2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  <c r="BA15185"/>
      <c r="BB15185"/>
      <c r="BC15185"/>
      <c r="BD15185"/>
    </row>
    <row r="15186" spans="1:56" s="4" customFormat="1" x14ac:dyDescent="0.2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  <c r="BA15186"/>
      <c r="BB15186"/>
      <c r="BC15186"/>
      <c r="BD15186"/>
    </row>
    <row r="15187" spans="1:56" s="4" customFormat="1" x14ac:dyDescent="0.2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  <c r="BA15187"/>
      <c r="BB15187"/>
      <c r="BC15187"/>
      <c r="BD15187"/>
    </row>
    <row r="15188" spans="1:56" s="4" customFormat="1" x14ac:dyDescent="0.2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  <c r="BA15188"/>
      <c r="BB15188"/>
      <c r="BC15188"/>
      <c r="BD15188"/>
    </row>
    <row r="15189" spans="1:56" s="4" customFormat="1" x14ac:dyDescent="0.2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  <c r="BA15189"/>
      <c r="BB15189"/>
      <c r="BC15189"/>
      <c r="BD15189"/>
    </row>
    <row r="15190" spans="1:56" s="4" customFormat="1" x14ac:dyDescent="0.2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  <c r="BA15190"/>
      <c r="BB15190"/>
      <c r="BC15190"/>
      <c r="BD15190"/>
    </row>
    <row r="15191" spans="1:56" s="4" customFormat="1" x14ac:dyDescent="0.2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  <c r="BA15191"/>
      <c r="BB15191"/>
      <c r="BC15191"/>
      <c r="BD15191"/>
    </row>
    <row r="15192" spans="1:56" s="4" customFormat="1" x14ac:dyDescent="0.2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  <c r="BA15192"/>
      <c r="BB15192"/>
      <c r="BC15192"/>
      <c r="BD15192"/>
    </row>
    <row r="15193" spans="1:56" s="4" customFormat="1" x14ac:dyDescent="0.2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  <c r="BA15193"/>
      <c r="BB15193"/>
      <c r="BC15193"/>
      <c r="BD15193"/>
    </row>
    <row r="15194" spans="1:56" s="4" customFormat="1" x14ac:dyDescent="0.2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  <c r="BA15194"/>
      <c r="BB15194"/>
      <c r="BC15194"/>
      <c r="BD15194"/>
    </row>
    <row r="15195" spans="1:56" s="4" customFormat="1" x14ac:dyDescent="0.2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  <c r="BA15195"/>
      <c r="BB15195"/>
      <c r="BC15195"/>
      <c r="BD15195"/>
    </row>
    <row r="15196" spans="1:56" s="4" customFormat="1" x14ac:dyDescent="0.2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  <c r="BA15196"/>
      <c r="BB15196"/>
      <c r="BC15196"/>
      <c r="BD15196"/>
    </row>
    <row r="15197" spans="1:56" s="4" customFormat="1" x14ac:dyDescent="0.2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  <c r="BA15197"/>
      <c r="BB15197"/>
      <c r="BC15197"/>
      <c r="BD15197"/>
    </row>
    <row r="15198" spans="1:56" s="4" customFormat="1" x14ac:dyDescent="0.2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  <c r="BA15198"/>
      <c r="BB15198"/>
      <c r="BC15198"/>
      <c r="BD15198"/>
    </row>
    <row r="15199" spans="1:56" s="4" customFormat="1" x14ac:dyDescent="0.2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  <c r="BA15199"/>
      <c r="BB15199"/>
      <c r="BC15199"/>
      <c r="BD15199"/>
    </row>
    <row r="15200" spans="1:56" s="4" customFormat="1" x14ac:dyDescent="0.2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  <c r="BA15200"/>
      <c r="BB15200"/>
      <c r="BC15200"/>
      <c r="BD15200"/>
    </row>
    <row r="15201" spans="1:56" s="4" customFormat="1" x14ac:dyDescent="0.2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  <c r="BA15201"/>
      <c r="BB15201"/>
      <c r="BC15201"/>
      <c r="BD15201"/>
    </row>
    <row r="15202" spans="1:56" s="4" customFormat="1" x14ac:dyDescent="0.2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  <c r="BA15202"/>
      <c r="BB15202"/>
      <c r="BC15202"/>
      <c r="BD15202"/>
    </row>
    <row r="15203" spans="1:56" s="4" customFormat="1" x14ac:dyDescent="0.2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  <c r="BA15203"/>
      <c r="BB15203"/>
      <c r="BC15203"/>
      <c r="BD15203"/>
    </row>
    <row r="15204" spans="1:56" s="4" customFormat="1" x14ac:dyDescent="0.2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  <c r="BA15204"/>
      <c r="BB15204"/>
      <c r="BC15204"/>
      <c r="BD15204"/>
    </row>
    <row r="15205" spans="1:56" s="4" customFormat="1" x14ac:dyDescent="0.2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  <c r="BA15205"/>
      <c r="BB15205"/>
      <c r="BC15205"/>
      <c r="BD15205"/>
    </row>
    <row r="15206" spans="1:56" s="4" customFormat="1" x14ac:dyDescent="0.2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  <c r="BA15206"/>
      <c r="BB15206"/>
      <c r="BC15206"/>
      <c r="BD15206"/>
    </row>
    <row r="15207" spans="1:56" s="4" customFormat="1" x14ac:dyDescent="0.2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  <c r="BA15207"/>
      <c r="BB15207"/>
      <c r="BC15207"/>
      <c r="BD15207"/>
    </row>
    <row r="15208" spans="1:56" s="4" customFormat="1" x14ac:dyDescent="0.2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  <c r="BA15208"/>
      <c r="BB15208"/>
      <c r="BC15208"/>
      <c r="BD15208"/>
    </row>
    <row r="15209" spans="1:56" s="4" customFormat="1" x14ac:dyDescent="0.2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  <c r="BA15209"/>
      <c r="BB15209"/>
      <c r="BC15209"/>
      <c r="BD15209"/>
    </row>
    <row r="15210" spans="1:56" s="4" customFormat="1" x14ac:dyDescent="0.2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  <c r="BA15210"/>
      <c r="BB15210"/>
      <c r="BC15210"/>
      <c r="BD15210"/>
    </row>
    <row r="15211" spans="1:56" s="4" customFormat="1" x14ac:dyDescent="0.2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  <c r="BA15211"/>
      <c r="BB15211"/>
      <c r="BC15211"/>
      <c r="BD15211"/>
    </row>
    <row r="15212" spans="1:56" s="4" customFormat="1" x14ac:dyDescent="0.2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  <c r="BA15212"/>
      <c r="BB15212"/>
      <c r="BC15212"/>
      <c r="BD15212"/>
    </row>
    <row r="15213" spans="1:56" s="4" customFormat="1" x14ac:dyDescent="0.2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  <c r="BA15213"/>
      <c r="BB15213"/>
      <c r="BC15213"/>
      <c r="BD15213"/>
    </row>
    <row r="15214" spans="1:56" s="4" customFormat="1" x14ac:dyDescent="0.2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  <c r="BA15214"/>
      <c r="BB15214"/>
      <c r="BC15214"/>
      <c r="BD15214"/>
    </row>
    <row r="15215" spans="1:56" s="4" customFormat="1" x14ac:dyDescent="0.2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  <c r="BA15215"/>
      <c r="BB15215"/>
      <c r="BC15215"/>
      <c r="BD15215"/>
    </row>
    <row r="15216" spans="1:56" s="4" customFormat="1" x14ac:dyDescent="0.2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  <c r="BA15216"/>
      <c r="BB15216"/>
      <c r="BC15216"/>
      <c r="BD15216"/>
    </row>
    <row r="15217" spans="1:56" s="4" customFormat="1" x14ac:dyDescent="0.2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  <c r="BA15217"/>
      <c r="BB15217"/>
      <c r="BC15217"/>
      <c r="BD15217"/>
    </row>
    <row r="15218" spans="1:56" s="4" customFormat="1" x14ac:dyDescent="0.2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  <c r="BA15218"/>
      <c r="BB15218"/>
      <c r="BC15218"/>
      <c r="BD15218"/>
    </row>
    <row r="15219" spans="1:56" s="4" customFormat="1" x14ac:dyDescent="0.2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  <c r="BA15219"/>
      <c r="BB15219"/>
      <c r="BC15219"/>
      <c r="BD15219"/>
    </row>
    <row r="15220" spans="1:56" s="4" customFormat="1" x14ac:dyDescent="0.2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  <c r="BA15220"/>
      <c r="BB15220"/>
      <c r="BC15220"/>
      <c r="BD15220"/>
    </row>
    <row r="15221" spans="1:56" s="4" customFormat="1" x14ac:dyDescent="0.2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  <c r="BA15221"/>
      <c r="BB15221"/>
      <c r="BC15221"/>
      <c r="BD15221"/>
    </row>
    <row r="15222" spans="1:56" s="4" customFormat="1" x14ac:dyDescent="0.2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  <c r="BA15222"/>
      <c r="BB15222"/>
      <c r="BC15222"/>
      <c r="BD15222"/>
    </row>
    <row r="15223" spans="1:56" s="4" customFormat="1" x14ac:dyDescent="0.2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  <c r="BA15223"/>
      <c r="BB15223"/>
      <c r="BC15223"/>
      <c r="BD15223"/>
    </row>
    <row r="15224" spans="1:56" s="4" customFormat="1" x14ac:dyDescent="0.2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  <c r="BA15224"/>
      <c r="BB15224"/>
      <c r="BC15224"/>
      <c r="BD15224"/>
    </row>
    <row r="15225" spans="1:56" s="4" customFormat="1" x14ac:dyDescent="0.2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  <c r="BA15225"/>
      <c r="BB15225"/>
      <c r="BC15225"/>
      <c r="BD15225"/>
    </row>
    <row r="15226" spans="1:56" s="4" customFormat="1" x14ac:dyDescent="0.2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  <c r="BA15226"/>
      <c r="BB15226"/>
      <c r="BC15226"/>
      <c r="BD15226"/>
    </row>
    <row r="15227" spans="1:56" s="4" customFormat="1" x14ac:dyDescent="0.2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  <c r="BA15227"/>
      <c r="BB15227"/>
      <c r="BC15227"/>
      <c r="BD15227"/>
    </row>
    <row r="15228" spans="1:56" s="4" customFormat="1" x14ac:dyDescent="0.2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  <c r="BA15228"/>
      <c r="BB15228"/>
      <c r="BC15228"/>
      <c r="BD15228"/>
    </row>
    <row r="15229" spans="1:56" s="4" customFormat="1" x14ac:dyDescent="0.2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  <c r="BA15229"/>
      <c r="BB15229"/>
      <c r="BC15229"/>
      <c r="BD15229"/>
    </row>
    <row r="15230" spans="1:56" s="4" customFormat="1" x14ac:dyDescent="0.2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  <c r="BA15230"/>
      <c r="BB15230"/>
      <c r="BC15230"/>
      <c r="BD15230"/>
    </row>
    <row r="15231" spans="1:56" s="4" customFormat="1" x14ac:dyDescent="0.2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  <c r="BA15231"/>
      <c r="BB15231"/>
      <c r="BC15231"/>
      <c r="BD15231"/>
    </row>
    <row r="15232" spans="1:56" s="4" customFormat="1" x14ac:dyDescent="0.2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  <c r="BA15232"/>
      <c r="BB15232"/>
      <c r="BC15232"/>
      <c r="BD15232"/>
    </row>
    <row r="15233" spans="1:56" s="4" customFormat="1" x14ac:dyDescent="0.2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  <c r="BA15233"/>
      <c r="BB15233"/>
      <c r="BC15233"/>
      <c r="BD15233"/>
    </row>
    <row r="15234" spans="1:56" s="4" customFormat="1" x14ac:dyDescent="0.2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  <c r="BA15234"/>
      <c r="BB15234"/>
      <c r="BC15234"/>
      <c r="BD15234"/>
    </row>
    <row r="15235" spans="1:56" s="4" customFormat="1" x14ac:dyDescent="0.2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  <c r="BA15235"/>
      <c r="BB15235"/>
      <c r="BC15235"/>
      <c r="BD15235"/>
    </row>
    <row r="15236" spans="1:56" s="4" customFormat="1" x14ac:dyDescent="0.2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  <c r="BA15236"/>
      <c r="BB15236"/>
      <c r="BC15236"/>
      <c r="BD15236"/>
    </row>
    <row r="15237" spans="1:56" s="4" customFormat="1" x14ac:dyDescent="0.2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  <c r="BA15237"/>
      <c r="BB15237"/>
      <c r="BC15237"/>
      <c r="BD15237"/>
    </row>
    <row r="15238" spans="1:56" s="4" customFormat="1" x14ac:dyDescent="0.2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  <c r="BA15238"/>
      <c r="BB15238"/>
      <c r="BC15238"/>
      <c r="BD15238"/>
    </row>
    <row r="15239" spans="1:56" s="4" customFormat="1" x14ac:dyDescent="0.2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  <c r="BA15239"/>
      <c r="BB15239"/>
      <c r="BC15239"/>
      <c r="BD15239"/>
    </row>
    <row r="15240" spans="1:56" s="4" customFormat="1" x14ac:dyDescent="0.2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  <c r="BA15240"/>
      <c r="BB15240"/>
      <c r="BC15240"/>
      <c r="BD15240"/>
    </row>
    <row r="15241" spans="1:56" s="4" customFormat="1" x14ac:dyDescent="0.2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  <c r="BA15241"/>
      <c r="BB15241"/>
      <c r="BC15241"/>
      <c r="BD15241"/>
    </row>
    <row r="15242" spans="1:56" s="4" customFormat="1" x14ac:dyDescent="0.2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  <c r="BA15242"/>
      <c r="BB15242"/>
      <c r="BC15242"/>
      <c r="BD15242"/>
    </row>
    <row r="15243" spans="1:56" s="4" customFormat="1" x14ac:dyDescent="0.2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  <c r="BA15243"/>
      <c r="BB15243"/>
      <c r="BC15243"/>
      <c r="BD15243"/>
    </row>
    <row r="15244" spans="1:56" s="4" customFormat="1" x14ac:dyDescent="0.2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  <c r="BA15244"/>
      <c r="BB15244"/>
      <c r="BC15244"/>
      <c r="BD15244"/>
    </row>
    <row r="15245" spans="1:56" s="4" customFormat="1" x14ac:dyDescent="0.2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  <c r="BA15245"/>
      <c r="BB15245"/>
      <c r="BC15245"/>
      <c r="BD15245"/>
    </row>
    <row r="15246" spans="1:56" s="4" customFormat="1" x14ac:dyDescent="0.2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  <c r="BA15246"/>
      <c r="BB15246"/>
      <c r="BC15246"/>
      <c r="BD15246"/>
    </row>
    <row r="15247" spans="1:56" s="4" customFormat="1" x14ac:dyDescent="0.2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  <c r="BA15247"/>
      <c r="BB15247"/>
      <c r="BC15247"/>
      <c r="BD15247"/>
    </row>
    <row r="15248" spans="1:56" s="4" customFormat="1" x14ac:dyDescent="0.2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  <c r="BA15248"/>
      <c r="BB15248"/>
      <c r="BC15248"/>
      <c r="BD15248"/>
    </row>
    <row r="15249" spans="1:56" s="4" customFormat="1" x14ac:dyDescent="0.2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  <c r="BA15249"/>
      <c r="BB15249"/>
      <c r="BC15249"/>
      <c r="BD15249"/>
    </row>
    <row r="15250" spans="1:56" s="4" customFormat="1" x14ac:dyDescent="0.2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  <c r="BA15250"/>
      <c r="BB15250"/>
      <c r="BC15250"/>
      <c r="BD15250"/>
    </row>
    <row r="15251" spans="1:56" s="4" customFormat="1" x14ac:dyDescent="0.2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  <c r="BA15251"/>
      <c r="BB15251"/>
      <c r="BC15251"/>
      <c r="BD15251"/>
    </row>
    <row r="15252" spans="1:56" s="4" customFormat="1" x14ac:dyDescent="0.2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  <c r="BA15252"/>
      <c r="BB15252"/>
      <c r="BC15252"/>
      <c r="BD15252"/>
    </row>
    <row r="15253" spans="1:56" s="4" customFormat="1" x14ac:dyDescent="0.2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  <c r="BA15253"/>
      <c r="BB15253"/>
      <c r="BC15253"/>
      <c r="BD15253"/>
    </row>
    <row r="15254" spans="1:56" s="4" customFormat="1" x14ac:dyDescent="0.2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  <c r="BA15254"/>
      <c r="BB15254"/>
      <c r="BC15254"/>
      <c r="BD15254"/>
    </row>
    <row r="15255" spans="1:56" s="4" customFormat="1" x14ac:dyDescent="0.2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  <c r="BA15255"/>
      <c r="BB15255"/>
      <c r="BC15255"/>
      <c r="BD15255"/>
    </row>
    <row r="15256" spans="1:56" s="4" customFormat="1" x14ac:dyDescent="0.2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  <c r="BA15256"/>
      <c r="BB15256"/>
      <c r="BC15256"/>
      <c r="BD15256"/>
    </row>
    <row r="15257" spans="1:56" s="4" customFormat="1" x14ac:dyDescent="0.2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  <c r="BA15257"/>
      <c r="BB15257"/>
      <c r="BC15257"/>
      <c r="BD15257"/>
    </row>
    <row r="15258" spans="1:56" s="4" customFormat="1" x14ac:dyDescent="0.2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  <c r="BA15258"/>
      <c r="BB15258"/>
      <c r="BC15258"/>
      <c r="BD15258"/>
    </row>
    <row r="15259" spans="1:56" s="4" customFormat="1" x14ac:dyDescent="0.2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  <c r="BA15259"/>
      <c r="BB15259"/>
      <c r="BC15259"/>
      <c r="BD15259"/>
    </row>
    <row r="15260" spans="1:56" s="4" customFormat="1" x14ac:dyDescent="0.2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  <c r="BA15260"/>
      <c r="BB15260"/>
      <c r="BC15260"/>
      <c r="BD15260"/>
    </row>
    <row r="15261" spans="1:56" s="4" customFormat="1" x14ac:dyDescent="0.2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  <c r="BA15261"/>
      <c r="BB15261"/>
      <c r="BC15261"/>
      <c r="BD15261"/>
    </row>
    <row r="15262" spans="1:56" s="4" customFormat="1" x14ac:dyDescent="0.2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  <c r="BA15262"/>
      <c r="BB15262"/>
      <c r="BC15262"/>
      <c r="BD15262"/>
    </row>
    <row r="15263" spans="1:56" s="4" customFormat="1" x14ac:dyDescent="0.2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  <c r="BA15263"/>
      <c r="BB15263"/>
      <c r="BC15263"/>
      <c r="BD15263"/>
    </row>
    <row r="15264" spans="1:56" s="4" customFormat="1" x14ac:dyDescent="0.2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  <c r="BA15264"/>
      <c r="BB15264"/>
      <c r="BC15264"/>
      <c r="BD15264"/>
    </row>
    <row r="15265" spans="1:56" s="4" customFormat="1" x14ac:dyDescent="0.2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  <c r="BA15265"/>
      <c r="BB15265"/>
      <c r="BC15265"/>
      <c r="BD15265"/>
    </row>
    <row r="15266" spans="1:56" s="4" customFormat="1" x14ac:dyDescent="0.2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  <c r="BA15266"/>
      <c r="BB15266"/>
      <c r="BC15266"/>
      <c r="BD15266"/>
    </row>
    <row r="15267" spans="1:56" s="4" customFormat="1" x14ac:dyDescent="0.2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  <c r="BA15267"/>
      <c r="BB15267"/>
      <c r="BC15267"/>
      <c r="BD15267"/>
    </row>
    <row r="15268" spans="1:56" s="4" customFormat="1" x14ac:dyDescent="0.2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  <c r="BA15268"/>
      <c r="BB15268"/>
      <c r="BC15268"/>
      <c r="BD15268"/>
    </row>
    <row r="15269" spans="1:56" s="4" customFormat="1" x14ac:dyDescent="0.2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  <c r="BA15269"/>
      <c r="BB15269"/>
      <c r="BC15269"/>
      <c r="BD15269"/>
    </row>
    <row r="15270" spans="1:56" s="4" customFormat="1" x14ac:dyDescent="0.2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  <c r="BA15270"/>
      <c r="BB15270"/>
      <c r="BC15270"/>
      <c r="BD15270"/>
    </row>
    <row r="15271" spans="1:56" s="4" customFormat="1" x14ac:dyDescent="0.2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  <c r="BA15271"/>
      <c r="BB15271"/>
      <c r="BC15271"/>
      <c r="BD15271"/>
    </row>
    <row r="15272" spans="1:56" s="4" customFormat="1" x14ac:dyDescent="0.2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  <c r="BA15272"/>
      <c r="BB15272"/>
      <c r="BC15272"/>
      <c r="BD15272"/>
    </row>
    <row r="15273" spans="1:56" s="4" customFormat="1" x14ac:dyDescent="0.2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  <c r="BA15273"/>
      <c r="BB15273"/>
      <c r="BC15273"/>
      <c r="BD15273"/>
    </row>
    <row r="15274" spans="1:56" s="4" customFormat="1" x14ac:dyDescent="0.2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  <c r="BA15274"/>
      <c r="BB15274"/>
      <c r="BC15274"/>
      <c r="BD15274"/>
    </row>
    <row r="15275" spans="1:56" s="4" customFormat="1" x14ac:dyDescent="0.2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  <c r="BA15275"/>
      <c r="BB15275"/>
      <c r="BC15275"/>
      <c r="BD15275"/>
    </row>
    <row r="15276" spans="1:56" s="4" customFormat="1" x14ac:dyDescent="0.2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  <c r="BA15276"/>
      <c r="BB15276"/>
      <c r="BC15276"/>
      <c r="BD15276"/>
    </row>
    <row r="15277" spans="1:56" s="4" customFormat="1" x14ac:dyDescent="0.2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  <c r="BA15277"/>
      <c r="BB15277"/>
      <c r="BC15277"/>
      <c r="BD15277"/>
    </row>
    <row r="15278" spans="1:56" s="4" customFormat="1" x14ac:dyDescent="0.2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  <c r="BA15278"/>
      <c r="BB15278"/>
      <c r="BC15278"/>
      <c r="BD15278"/>
    </row>
    <row r="15279" spans="1:56" s="4" customFormat="1" x14ac:dyDescent="0.2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  <c r="BA15279"/>
      <c r="BB15279"/>
      <c r="BC15279"/>
      <c r="BD15279"/>
    </row>
    <row r="15280" spans="1:56" s="4" customFormat="1" x14ac:dyDescent="0.2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  <c r="BA15280"/>
      <c r="BB15280"/>
      <c r="BC15280"/>
      <c r="BD15280"/>
    </row>
    <row r="15281" spans="1:56" s="4" customFormat="1" x14ac:dyDescent="0.2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  <c r="BA15281"/>
      <c r="BB15281"/>
      <c r="BC15281"/>
      <c r="BD15281"/>
    </row>
    <row r="15282" spans="1:56" s="4" customFormat="1" x14ac:dyDescent="0.2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  <c r="BA15282"/>
      <c r="BB15282"/>
      <c r="BC15282"/>
      <c r="BD15282"/>
    </row>
    <row r="15283" spans="1:56" s="4" customFormat="1" x14ac:dyDescent="0.2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  <c r="BA15283"/>
      <c r="BB15283"/>
      <c r="BC15283"/>
      <c r="BD15283"/>
    </row>
    <row r="15284" spans="1:56" s="4" customFormat="1" x14ac:dyDescent="0.2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  <c r="BA15284"/>
      <c r="BB15284"/>
      <c r="BC15284"/>
      <c r="BD15284"/>
    </row>
    <row r="15285" spans="1:56" s="4" customFormat="1" x14ac:dyDescent="0.2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  <c r="BA15285"/>
      <c r="BB15285"/>
      <c r="BC15285"/>
      <c r="BD15285"/>
    </row>
    <row r="15286" spans="1:56" s="4" customFormat="1" x14ac:dyDescent="0.2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  <c r="BA15286"/>
      <c r="BB15286"/>
      <c r="BC15286"/>
      <c r="BD15286"/>
    </row>
    <row r="15287" spans="1:56" s="4" customFormat="1" x14ac:dyDescent="0.2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  <c r="BA15287"/>
      <c r="BB15287"/>
      <c r="BC15287"/>
      <c r="BD15287"/>
    </row>
    <row r="15288" spans="1:56" s="4" customFormat="1" x14ac:dyDescent="0.2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  <c r="BA15288"/>
      <c r="BB15288"/>
      <c r="BC15288"/>
      <c r="BD15288"/>
    </row>
    <row r="15289" spans="1:56" s="4" customFormat="1" x14ac:dyDescent="0.2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  <c r="BA15289"/>
      <c r="BB15289"/>
      <c r="BC15289"/>
      <c r="BD15289"/>
    </row>
    <row r="15290" spans="1:56" s="4" customFormat="1" x14ac:dyDescent="0.2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  <c r="BA15290"/>
      <c r="BB15290"/>
      <c r="BC15290"/>
      <c r="BD15290"/>
    </row>
    <row r="15291" spans="1:56" s="4" customFormat="1" x14ac:dyDescent="0.2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  <c r="BA15291"/>
      <c r="BB15291"/>
      <c r="BC15291"/>
      <c r="BD15291"/>
    </row>
    <row r="15292" spans="1:56" s="4" customFormat="1" x14ac:dyDescent="0.2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  <c r="BA15292"/>
      <c r="BB15292"/>
      <c r="BC15292"/>
      <c r="BD15292"/>
    </row>
    <row r="15293" spans="1:56" s="4" customFormat="1" x14ac:dyDescent="0.2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  <c r="BA15293"/>
      <c r="BB15293"/>
      <c r="BC15293"/>
      <c r="BD15293"/>
    </row>
    <row r="15294" spans="1:56" s="4" customFormat="1" x14ac:dyDescent="0.2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  <c r="BA15294"/>
      <c r="BB15294"/>
      <c r="BC15294"/>
      <c r="BD15294"/>
    </row>
    <row r="15295" spans="1:56" s="4" customFormat="1" x14ac:dyDescent="0.2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  <c r="BA15295"/>
      <c r="BB15295"/>
      <c r="BC15295"/>
      <c r="BD15295"/>
    </row>
    <row r="15296" spans="1:56" s="4" customFormat="1" x14ac:dyDescent="0.2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  <c r="BA15296"/>
      <c r="BB15296"/>
      <c r="BC15296"/>
      <c r="BD15296"/>
    </row>
    <row r="15297" spans="1:56" s="4" customFormat="1" x14ac:dyDescent="0.2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  <c r="BA15297"/>
      <c r="BB15297"/>
      <c r="BC15297"/>
      <c r="BD15297"/>
    </row>
    <row r="15298" spans="1:56" s="4" customFormat="1" x14ac:dyDescent="0.2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  <c r="BA15298"/>
      <c r="BB15298"/>
      <c r="BC15298"/>
      <c r="BD15298"/>
    </row>
    <row r="15299" spans="1:56" s="4" customFormat="1" x14ac:dyDescent="0.2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  <c r="BA15299"/>
      <c r="BB15299"/>
      <c r="BC15299"/>
      <c r="BD15299"/>
    </row>
    <row r="15300" spans="1:56" s="4" customFormat="1" x14ac:dyDescent="0.2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  <c r="BA15300"/>
      <c r="BB15300"/>
      <c r="BC15300"/>
      <c r="BD15300"/>
    </row>
    <row r="15301" spans="1:56" s="4" customFormat="1" x14ac:dyDescent="0.2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  <c r="BA15301"/>
      <c r="BB15301"/>
      <c r="BC15301"/>
      <c r="BD15301"/>
    </row>
    <row r="15302" spans="1:56" s="4" customFormat="1" x14ac:dyDescent="0.2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  <c r="BA15302"/>
      <c r="BB15302"/>
      <c r="BC15302"/>
      <c r="BD15302"/>
    </row>
    <row r="15303" spans="1:56" s="4" customFormat="1" x14ac:dyDescent="0.2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  <c r="BA15303"/>
      <c r="BB15303"/>
      <c r="BC15303"/>
      <c r="BD15303"/>
    </row>
    <row r="15304" spans="1:56" s="4" customFormat="1" x14ac:dyDescent="0.2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  <c r="BA15304"/>
      <c r="BB15304"/>
      <c r="BC15304"/>
      <c r="BD15304"/>
    </row>
    <row r="15305" spans="1:56" s="4" customFormat="1" x14ac:dyDescent="0.2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  <c r="BA15305"/>
      <c r="BB15305"/>
      <c r="BC15305"/>
      <c r="BD15305"/>
    </row>
    <row r="15306" spans="1:56" s="4" customFormat="1" x14ac:dyDescent="0.2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  <c r="BA15306"/>
      <c r="BB15306"/>
      <c r="BC15306"/>
      <c r="BD15306"/>
    </row>
    <row r="15307" spans="1:56" s="4" customFormat="1" x14ac:dyDescent="0.2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  <c r="BA15307"/>
      <c r="BB15307"/>
      <c r="BC15307"/>
      <c r="BD15307"/>
    </row>
    <row r="15308" spans="1:56" s="4" customFormat="1" x14ac:dyDescent="0.2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  <c r="BA15308"/>
      <c r="BB15308"/>
      <c r="BC15308"/>
      <c r="BD15308"/>
    </row>
    <row r="15309" spans="1:56" s="4" customFormat="1" x14ac:dyDescent="0.2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  <c r="BA15309"/>
      <c r="BB15309"/>
      <c r="BC15309"/>
      <c r="BD15309"/>
    </row>
    <row r="15310" spans="1:56" s="4" customFormat="1" x14ac:dyDescent="0.2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  <c r="BA15310"/>
      <c r="BB15310"/>
      <c r="BC15310"/>
      <c r="BD15310"/>
    </row>
    <row r="15311" spans="1:56" s="4" customFormat="1" x14ac:dyDescent="0.2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  <c r="BA15311"/>
      <c r="BB15311"/>
      <c r="BC15311"/>
      <c r="BD15311"/>
    </row>
    <row r="15312" spans="1:56" s="4" customFormat="1" x14ac:dyDescent="0.2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  <c r="BA15312"/>
      <c r="BB15312"/>
      <c r="BC15312"/>
      <c r="BD15312"/>
    </row>
    <row r="15313" spans="1:56" s="4" customFormat="1" x14ac:dyDescent="0.2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  <c r="BA15313"/>
      <c r="BB15313"/>
      <c r="BC15313"/>
      <c r="BD15313"/>
    </row>
    <row r="15314" spans="1:56" s="4" customFormat="1" x14ac:dyDescent="0.2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  <c r="BA15314"/>
      <c r="BB15314"/>
      <c r="BC15314"/>
      <c r="BD15314"/>
    </row>
    <row r="15315" spans="1:56" s="4" customFormat="1" x14ac:dyDescent="0.2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  <c r="BA15315"/>
      <c r="BB15315"/>
      <c r="BC15315"/>
      <c r="BD15315"/>
    </row>
    <row r="15316" spans="1:56" s="4" customFormat="1" x14ac:dyDescent="0.2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  <c r="BA15316"/>
      <c r="BB15316"/>
      <c r="BC15316"/>
      <c r="BD15316"/>
    </row>
    <row r="15317" spans="1:56" s="4" customFormat="1" x14ac:dyDescent="0.2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  <c r="BA15317"/>
      <c r="BB15317"/>
      <c r="BC15317"/>
      <c r="BD15317"/>
    </row>
    <row r="15318" spans="1:56" s="4" customFormat="1" x14ac:dyDescent="0.2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  <c r="BA15318"/>
      <c r="BB15318"/>
      <c r="BC15318"/>
      <c r="BD15318"/>
    </row>
    <row r="15319" spans="1:56" s="4" customFormat="1" x14ac:dyDescent="0.2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  <c r="BA15319"/>
      <c r="BB15319"/>
      <c r="BC15319"/>
      <c r="BD15319"/>
    </row>
    <row r="15320" spans="1:56" s="4" customFormat="1" x14ac:dyDescent="0.2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  <c r="BA15320"/>
      <c r="BB15320"/>
      <c r="BC15320"/>
      <c r="BD15320"/>
    </row>
    <row r="15321" spans="1:56" s="4" customFormat="1" x14ac:dyDescent="0.2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  <c r="BA15321"/>
      <c r="BB15321"/>
      <c r="BC15321"/>
      <c r="BD15321"/>
    </row>
    <row r="15322" spans="1:56" s="4" customFormat="1" x14ac:dyDescent="0.2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  <c r="BA15322"/>
      <c r="BB15322"/>
      <c r="BC15322"/>
      <c r="BD15322"/>
    </row>
    <row r="15323" spans="1:56" s="4" customFormat="1" x14ac:dyDescent="0.2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  <c r="BA15323"/>
      <c r="BB15323"/>
      <c r="BC15323"/>
      <c r="BD15323"/>
    </row>
    <row r="15324" spans="1:56" s="4" customFormat="1" x14ac:dyDescent="0.2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  <c r="BA15324"/>
      <c r="BB15324"/>
      <c r="BC15324"/>
      <c r="BD15324"/>
    </row>
    <row r="15325" spans="1:56" s="4" customFormat="1" x14ac:dyDescent="0.2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  <c r="BA15325"/>
      <c r="BB15325"/>
      <c r="BC15325"/>
      <c r="BD15325"/>
    </row>
    <row r="15326" spans="1:56" s="4" customFormat="1" x14ac:dyDescent="0.2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  <c r="BA15326"/>
      <c r="BB15326"/>
      <c r="BC15326"/>
      <c r="BD15326"/>
    </row>
    <row r="15327" spans="1:56" s="4" customFormat="1" x14ac:dyDescent="0.2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  <c r="BA15327"/>
      <c r="BB15327"/>
      <c r="BC15327"/>
      <c r="BD15327"/>
    </row>
    <row r="15328" spans="1:56" s="4" customFormat="1" x14ac:dyDescent="0.2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  <c r="BA15328"/>
      <c r="BB15328"/>
      <c r="BC15328"/>
      <c r="BD15328"/>
    </row>
    <row r="15329" spans="1:56" s="4" customFormat="1" x14ac:dyDescent="0.2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  <c r="BA15329"/>
      <c r="BB15329"/>
      <c r="BC15329"/>
      <c r="BD15329"/>
    </row>
    <row r="15330" spans="1:56" s="4" customFormat="1" x14ac:dyDescent="0.2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  <c r="BA15330"/>
      <c r="BB15330"/>
      <c r="BC15330"/>
      <c r="BD15330"/>
    </row>
    <row r="15331" spans="1:56" s="4" customFormat="1" x14ac:dyDescent="0.2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  <c r="BA15331"/>
      <c r="BB15331"/>
      <c r="BC15331"/>
      <c r="BD15331"/>
    </row>
    <row r="15332" spans="1:56" s="4" customFormat="1" x14ac:dyDescent="0.2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  <c r="BA15332"/>
      <c r="BB15332"/>
      <c r="BC15332"/>
      <c r="BD15332"/>
    </row>
    <row r="15333" spans="1:56" s="4" customFormat="1" x14ac:dyDescent="0.2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  <c r="BA15333"/>
      <c r="BB15333"/>
      <c r="BC15333"/>
      <c r="BD15333"/>
    </row>
    <row r="15334" spans="1:56" s="4" customFormat="1" x14ac:dyDescent="0.2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  <c r="BA15334"/>
      <c r="BB15334"/>
      <c r="BC15334"/>
      <c r="BD15334"/>
    </row>
    <row r="15335" spans="1:56" s="4" customFormat="1" x14ac:dyDescent="0.2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  <c r="BA15335"/>
      <c r="BB15335"/>
      <c r="BC15335"/>
      <c r="BD15335"/>
    </row>
    <row r="15336" spans="1:56" s="4" customFormat="1" x14ac:dyDescent="0.2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  <c r="BA15336"/>
      <c r="BB15336"/>
      <c r="BC15336"/>
      <c r="BD15336"/>
    </row>
    <row r="15337" spans="1:56" s="4" customFormat="1" x14ac:dyDescent="0.2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  <c r="BA15337"/>
      <c r="BB15337"/>
      <c r="BC15337"/>
      <c r="BD15337"/>
    </row>
    <row r="15338" spans="1:56" s="4" customFormat="1" x14ac:dyDescent="0.2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  <c r="BA15338"/>
      <c r="BB15338"/>
      <c r="BC15338"/>
      <c r="BD15338"/>
    </row>
    <row r="15339" spans="1:56" s="4" customFormat="1" x14ac:dyDescent="0.2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  <c r="BA15339"/>
      <c r="BB15339"/>
      <c r="BC15339"/>
      <c r="BD15339"/>
    </row>
    <row r="15340" spans="1:56" s="4" customFormat="1" x14ac:dyDescent="0.2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  <c r="BA15340"/>
      <c r="BB15340"/>
      <c r="BC15340"/>
      <c r="BD15340"/>
    </row>
    <row r="15341" spans="1:56" s="4" customFormat="1" x14ac:dyDescent="0.2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  <c r="BA15341"/>
      <c r="BB15341"/>
      <c r="BC15341"/>
      <c r="BD15341"/>
    </row>
    <row r="15342" spans="1:56" s="4" customFormat="1" x14ac:dyDescent="0.2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  <c r="BA15342"/>
      <c r="BB15342"/>
      <c r="BC15342"/>
      <c r="BD15342"/>
    </row>
    <row r="15343" spans="1:56" s="4" customFormat="1" x14ac:dyDescent="0.2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  <c r="BA15343"/>
      <c r="BB15343"/>
      <c r="BC15343"/>
      <c r="BD15343"/>
    </row>
    <row r="15344" spans="1:56" s="4" customFormat="1" x14ac:dyDescent="0.2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  <c r="BA15344"/>
      <c r="BB15344"/>
      <c r="BC15344"/>
      <c r="BD15344"/>
    </row>
    <row r="15345" spans="1:56" s="4" customFormat="1" x14ac:dyDescent="0.2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  <c r="BA15345"/>
      <c r="BB15345"/>
      <c r="BC15345"/>
      <c r="BD15345"/>
    </row>
    <row r="15346" spans="1:56" s="4" customFormat="1" x14ac:dyDescent="0.2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  <c r="BA15346"/>
      <c r="BB15346"/>
      <c r="BC15346"/>
      <c r="BD15346"/>
    </row>
    <row r="15347" spans="1:56" s="4" customFormat="1" x14ac:dyDescent="0.2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  <c r="BA15347"/>
      <c r="BB15347"/>
      <c r="BC15347"/>
      <c r="BD15347"/>
    </row>
    <row r="15348" spans="1:56" s="4" customFormat="1" x14ac:dyDescent="0.2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  <c r="BA15348"/>
      <c r="BB15348"/>
      <c r="BC15348"/>
      <c r="BD15348"/>
    </row>
    <row r="15349" spans="1:56" s="4" customFormat="1" x14ac:dyDescent="0.2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  <c r="BA15349"/>
      <c r="BB15349"/>
      <c r="BC15349"/>
      <c r="BD15349"/>
    </row>
    <row r="15350" spans="1:56" s="4" customFormat="1" x14ac:dyDescent="0.2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  <c r="BA15350"/>
      <c r="BB15350"/>
      <c r="BC15350"/>
      <c r="BD15350"/>
    </row>
    <row r="15351" spans="1:56" s="4" customFormat="1" x14ac:dyDescent="0.2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  <c r="BA15351"/>
      <c r="BB15351"/>
      <c r="BC15351"/>
      <c r="BD15351"/>
    </row>
    <row r="15352" spans="1:56" s="4" customFormat="1" x14ac:dyDescent="0.2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  <c r="BA15352"/>
      <c r="BB15352"/>
      <c r="BC15352"/>
      <c r="BD15352"/>
    </row>
    <row r="15353" spans="1:56" s="4" customFormat="1" x14ac:dyDescent="0.2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  <c r="BA15353"/>
      <c r="BB15353"/>
      <c r="BC15353"/>
      <c r="BD15353"/>
    </row>
    <row r="15354" spans="1:56" s="4" customFormat="1" x14ac:dyDescent="0.2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  <c r="BA15354"/>
      <c r="BB15354"/>
      <c r="BC15354"/>
      <c r="BD15354"/>
    </row>
    <row r="15355" spans="1:56" s="4" customFormat="1" x14ac:dyDescent="0.2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  <c r="BA15355"/>
      <c r="BB15355"/>
      <c r="BC15355"/>
      <c r="BD15355"/>
    </row>
    <row r="15356" spans="1:56" s="4" customFormat="1" x14ac:dyDescent="0.2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  <c r="BA15356"/>
      <c r="BB15356"/>
      <c r="BC15356"/>
      <c r="BD15356"/>
    </row>
    <row r="15357" spans="1:56" s="4" customFormat="1" x14ac:dyDescent="0.2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  <c r="BA15357"/>
      <c r="BB15357"/>
      <c r="BC15357"/>
      <c r="BD15357"/>
    </row>
    <row r="15358" spans="1:56" s="4" customFormat="1" x14ac:dyDescent="0.2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  <c r="BA15358"/>
      <c r="BB15358"/>
      <c r="BC15358"/>
      <c r="BD15358"/>
    </row>
    <row r="15359" spans="1:56" s="4" customFormat="1" x14ac:dyDescent="0.2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  <c r="BA15359"/>
      <c r="BB15359"/>
      <c r="BC15359"/>
      <c r="BD15359"/>
    </row>
    <row r="15360" spans="1:56" s="4" customFormat="1" x14ac:dyDescent="0.2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  <c r="BA15360"/>
      <c r="BB15360"/>
      <c r="BC15360"/>
      <c r="BD15360"/>
    </row>
    <row r="15361" spans="1:56" s="4" customFormat="1" x14ac:dyDescent="0.2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  <c r="BA15361"/>
      <c r="BB15361"/>
      <c r="BC15361"/>
      <c r="BD15361"/>
    </row>
    <row r="15362" spans="1:56" s="4" customFormat="1" x14ac:dyDescent="0.2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  <c r="BA15362"/>
      <c r="BB15362"/>
      <c r="BC15362"/>
      <c r="BD15362"/>
    </row>
    <row r="15363" spans="1:56" s="4" customFormat="1" x14ac:dyDescent="0.2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  <c r="BA15363"/>
      <c r="BB15363"/>
      <c r="BC15363"/>
      <c r="BD15363"/>
    </row>
    <row r="15364" spans="1:56" s="4" customFormat="1" x14ac:dyDescent="0.2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  <c r="BA15364"/>
      <c r="BB15364"/>
      <c r="BC15364"/>
      <c r="BD15364"/>
    </row>
    <row r="15365" spans="1:56" s="4" customFormat="1" x14ac:dyDescent="0.2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  <c r="BA15365"/>
      <c r="BB15365"/>
      <c r="BC15365"/>
      <c r="BD15365"/>
    </row>
    <row r="15366" spans="1:56" s="4" customFormat="1" x14ac:dyDescent="0.2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  <c r="BA15366"/>
      <c r="BB15366"/>
      <c r="BC15366"/>
      <c r="BD15366"/>
    </row>
    <row r="15367" spans="1:56" s="4" customFormat="1" x14ac:dyDescent="0.2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  <c r="BA15367"/>
      <c r="BB15367"/>
      <c r="BC15367"/>
      <c r="BD15367"/>
    </row>
    <row r="15368" spans="1:56" s="4" customFormat="1" x14ac:dyDescent="0.2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  <c r="BA15368"/>
      <c r="BB15368"/>
      <c r="BC15368"/>
      <c r="BD15368"/>
    </row>
    <row r="15369" spans="1:56" s="4" customFormat="1" x14ac:dyDescent="0.2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  <c r="BA15369"/>
      <c r="BB15369"/>
      <c r="BC15369"/>
      <c r="BD15369"/>
    </row>
    <row r="15370" spans="1:56" s="4" customFormat="1" x14ac:dyDescent="0.2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  <c r="BA15370"/>
      <c r="BB15370"/>
      <c r="BC15370"/>
      <c r="BD15370"/>
    </row>
    <row r="15371" spans="1:56" s="4" customFormat="1" x14ac:dyDescent="0.2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  <c r="BA15371"/>
      <c r="BB15371"/>
      <c r="BC15371"/>
      <c r="BD15371"/>
    </row>
    <row r="15372" spans="1:56" s="4" customFormat="1" x14ac:dyDescent="0.2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  <c r="BA15372"/>
      <c r="BB15372"/>
      <c r="BC15372"/>
      <c r="BD15372"/>
    </row>
    <row r="15373" spans="1:56" s="4" customFormat="1" x14ac:dyDescent="0.2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  <c r="BA15373"/>
      <c r="BB15373"/>
      <c r="BC15373"/>
      <c r="BD15373"/>
    </row>
    <row r="15374" spans="1:56" s="4" customFormat="1" x14ac:dyDescent="0.2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  <c r="BA15374"/>
      <c r="BB15374"/>
      <c r="BC15374"/>
      <c r="BD15374"/>
    </row>
    <row r="15375" spans="1:56" s="4" customFormat="1" x14ac:dyDescent="0.2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  <c r="BA15375"/>
      <c r="BB15375"/>
      <c r="BC15375"/>
      <c r="BD15375"/>
    </row>
    <row r="15376" spans="1:56" s="4" customFormat="1" x14ac:dyDescent="0.2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  <c r="BA15376"/>
      <c r="BB15376"/>
      <c r="BC15376"/>
      <c r="BD15376"/>
    </row>
    <row r="15377" spans="1:56" s="4" customFormat="1" x14ac:dyDescent="0.2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  <c r="BA15377"/>
      <c r="BB15377"/>
      <c r="BC15377"/>
      <c r="BD15377"/>
    </row>
    <row r="15378" spans="1:56" s="4" customFormat="1" x14ac:dyDescent="0.2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  <c r="BA15378"/>
      <c r="BB15378"/>
      <c r="BC15378"/>
      <c r="BD15378"/>
    </row>
    <row r="15379" spans="1:56" s="4" customFormat="1" x14ac:dyDescent="0.2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  <c r="BA15379"/>
      <c r="BB15379"/>
      <c r="BC15379"/>
      <c r="BD15379"/>
    </row>
    <row r="15380" spans="1:56" s="4" customFormat="1" x14ac:dyDescent="0.2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  <c r="BA15380"/>
      <c r="BB15380"/>
      <c r="BC15380"/>
      <c r="BD15380"/>
    </row>
    <row r="15381" spans="1:56" s="4" customFormat="1" x14ac:dyDescent="0.2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  <c r="BA15381"/>
      <c r="BB15381"/>
      <c r="BC15381"/>
      <c r="BD15381"/>
    </row>
    <row r="15382" spans="1:56" s="4" customFormat="1" x14ac:dyDescent="0.2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  <c r="BA15382"/>
      <c r="BB15382"/>
      <c r="BC15382"/>
      <c r="BD15382"/>
    </row>
    <row r="15383" spans="1:56" s="4" customFormat="1" x14ac:dyDescent="0.2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  <c r="BA15383"/>
      <c r="BB15383"/>
      <c r="BC15383"/>
      <c r="BD15383"/>
    </row>
    <row r="15384" spans="1:56" s="4" customFormat="1" x14ac:dyDescent="0.2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  <c r="BA15384"/>
      <c r="BB15384"/>
      <c r="BC15384"/>
      <c r="BD15384"/>
    </row>
    <row r="15385" spans="1:56" s="4" customFormat="1" x14ac:dyDescent="0.2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  <c r="BA15385"/>
      <c r="BB15385"/>
      <c r="BC15385"/>
      <c r="BD15385"/>
    </row>
    <row r="15386" spans="1:56" s="4" customFormat="1" x14ac:dyDescent="0.2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  <c r="BA15386"/>
      <c r="BB15386"/>
      <c r="BC15386"/>
      <c r="BD15386"/>
    </row>
    <row r="15387" spans="1:56" s="4" customFormat="1" x14ac:dyDescent="0.2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  <c r="BA15387"/>
      <c r="BB15387"/>
      <c r="BC15387"/>
      <c r="BD15387"/>
    </row>
    <row r="15388" spans="1:56" s="4" customFormat="1" x14ac:dyDescent="0.2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  <c r="BA15388"/>
      <c r="BB15388"/>
      <c r="BC15388"/>
      <c r="BD15388"/>
    </row>
    <row r="15389" spans="1:56" s="4" customFormat="1" x14ac:dyDescent="0.2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  <c r="BA15389"/>
      <c r="BB15389"/>
      <c r="BC15389"/>
      <c r="BD15389"/>
    </row>
    <row r="15390" spans="1:56" s="4" customFormat="1" x14ac:dyDescent="0.2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  <c r="BA15390"/>
      <c r="BB15390"/>
      <c r="BC15390"/>
      <c r="BD15390"/>
    </row>
    <row r="15391" spans="1:56" s="4" customFormat="1" x14ac:dyDescent="0.2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  <c r="BA15391"/>
      <c r="BB15391"/>
      <c r="BC15391"/>
      <c r="BD15391"/>
    </row>
    <row r="15392" spans="1:56" s="4" customFormat="1" x14ac:dyDescent="0.2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  <c r="BA15392"/>
      <c r="BB15392"/>
      <c r="BC15392"/>
      <c r="BD15392"/>
    </row>
    <row r="15393" spans="1:56" s="4" customFormat="1" x14ac:dyDescent="0.2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  <c r="BA15393"/>
      <c r="BB15393"/>
      <c r="BC15393"/>
      <c r="BD15393"/>
    </row>
    <row r="15394" spans="1:56" s="4" customFormat="1" x14ac:dyDescent="0.2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  <c r="BA15394"/>
      <c r="BB15394"/>
      <c r="BC15394"/>
      <c r="BD15394"/>
    </row>
    <row r="15395" spans="1:56" s="4" customFormat="1" x14ac:dyDescent="0.2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  <c r="BA15395"/>
      <c r="BB15395"/>
      <c r="BC15395"/>
      <c r="BD15395"/>
    </row>
    <row r="15396" spans="1:56" s="4" customFormat="1" x14ac:dyDescent="0.2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  <c r="BA15396"/>
      <c r="BB15396"/>
      <c r="BC15396"/>
      <c r="BD15396"/>
    </row>
    <row r="15397" spans="1:56" s="4" customFormat="1" x14ac:dyDescent="0.2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  <c r="BA15397"/>
      <c r="BB15397"/>
      <c r="BC15397"/>
      <c r="BD15397"/>
    </row>
    <row r="15398" spans="1:56" s="4" customFormat="1" x14ac:dyDescent="0.2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  <c r="BA15398"/>
      <c r="BB15398"/>
      <c r="BC15398"/>
      <c r="BD15398"/>
    </row>
    <row r="15399" spans="1:56" s="4" customFormat="1" x14ac:dyDescent="0.2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  <c r="BA15399"/>
      <c r="BB15399"/>
      <c r="BC15399"/>
      <c r="BD15399"/>
    </row>
    <row r="15400" spans="1:56" s="4" customFormat="1" x14ac:dyDescent="0.2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  <c r="BA15400"/>
      <c r="BB15400"/>
      <c r="BC15400"/>
      <c r="BD15400"/>
    </row>
    <row r="15401" spans="1:56" s="4" customFormat="1" x14ac:dyDescent="0.2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  <c r="BA15401"/>
      <c r="BB15401"/>
      <c r="BC15401"/>
      <c r="BD15401"/>
    </row>
    <row r="15402" spans="1:56" s="4" customFormat="1" x14ac:dyDescent="0.2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  <c r="BA15402"/>
      <c r="BB15402"/>
      <c r="BC15402"/>
      <c r="BD15402"/>
    </row>
    <row r="15403" spans="1:56" s="4" customFormat="1" x14ac:dyDescent="0.2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  <c r="BA15403"/>
      <c r="BB15403"/>
      <c r="BC15403"/>
      <c r="BD15403"/>
    </row>
    <row r="15404" spans="1:56" s="4" customFormat="1" x14ac:dyDescent="0.2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  <c r="BA15404"/>
      <c r="BB15404"/>
      <c r="BC15404"/>
      <c r="BD15404"/>
    </row>
    <row r="15405" spans="1:56" s="4" customFormat="1" x14ac:dyDescent="0.2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  <c r="BA15405"/>
      <c r="BB15405"/>
      <c r="BC15405"/>
      <c r="BD15405"/>
    </row>
    <row r="15406" spans="1:56" s="4" customFormat="1" x14ac:dyDescent="0.2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  <c r="BA15406"/>
      <c r="BB15406"/>
      <c r="BC15406"/>
      <c r="BD15406"/>
    </row>
    <row r="15407" spans="1:56" s="4" customFormat="1" x14ac:dyDescent="0.2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  <c r="BA15407"/>
      <c r="BB15407"/>
      <c r="BC15407"/>
      <c r="BD15407"/>
    </row>
    <row r="15408" spans="1:56" s="4" customFormat="1" x14ac:dyDescent="0.2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  <c r="BA15408"/>
      <c r="BB15408"/>
      <c r="BC15408"/>
      <c r="BD15408"/>
    </row>
    <row r="15409" spans="1:56" s="4" customFormat="1" x14ac:dyDescent="0.2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  <c r="BA15409"/>
      <c r="BB15409"/>
      <c r="BC15409"/>
      <c r="BD15409"/>
    </row>
    <row r="15410" spans="1:56" s="4" customFormat="1" x14ac:dyDescent="0.2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  <c r="BA15410"/>
      <c r="BB15410"/>
      <c r="BC15410"/>
      <c r="BD15410"/>
    </row>
    <row r="15411" spans="1:56" s="4" customFormat="1" x14ac:dyDescent="0.2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  <c r="BA15411"/>
      <c r="BB15411"/>
      <c r="BC15411"/>
      <c r="BD15411"/>
    </row>
    <row r="15412" spans="1:56" s="4" customFormat="1" x14ac:dyDescent="0.2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  <c r="BA15412"/>
      <c r="BB15412"/>
      <c r="BC15412"/>
      <c r="BD15412"/>
    </row>
    <row r="15413" spans="1:56" s="4" customFormat="1" x14ac:dyDescent="0.2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  <c r="BA15413"/>
      <c r="BB15413"/>
      <c r="BC15413"/>
      <c r="BD15413"/>
    </row>
    <row r="15414" spans="1:56" s="4" customFormat="1" x14ac:dyDescent="0.2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  <c r="BA15414"/>
      <c r="BB15414"/>
      <c r="BC15414"/>
      <c r="BD15414"/>
    </row>
    <row r="15415" spans="1:56" s="4" customFormat="1" x14ac:dyDescent="0.2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  <c r="BA15415"/>
      <c r="BB15415"/>
      <c r="BC15415"/>
      <c r="BD15415"/>
    </row>
    <row r="15416" spans="1:56" s="4" customFormat="1" x14ac:dyDescent="0.2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  <c r="BA15416"/>
      <c r="BB15416"/>
      <c r="BC15416"/>
      <c r="BD15416"/>
    </row>
    <row r="15417" spans="1:56" s="4" customFormat="1" x14ac:dyDescent="0.2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  <c r="BA15417"/>
      <c r="BB15417"/>
      <c r="BC15417"/>
      <c r="BD15417"/>
    </row>
    <row r="15418" spans="1:56" s="4" customFormat="1" x14ac:dyDescent="0.2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  <c r="BA15418"/>
      <c r="BB15418"/>
      <c r="BC15418"/>
      <c r="BD15418"/>
    </row>
    <row r="15419" spans="1:56" s="4" customFormat="1" x14ac:dyDescent="0.2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  <c r="BA15419"/>
      <c r="BB15419"/>
      <c r="BC15419"/>
      <c r="BD15419"/>
    </row>
    <row r="15420" spans="1:56" s="4" customFormat="1" x14ac:dyDescent="0.2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  <c r="BA15420"/>
      <c r="BB15420"/>
      <c r="BC15420"/>
      <c r="BD15420"/>
    </row>
    <row r="15421" spans="1:56" s="4" customFormat="1" x14ac:dyDescent="0.2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  <c r="BA15421"/>
      <c r="BB15421"/>
      <c r="BC15421"/>
      <c r="BD15421"/>
    </row>
    <row r="15422" spans="1:56" s="4" customFormat="1" x14ac:dyDescent="0.2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  <c r="BA15422"/>
      <c r="BB15422"/>
      <c r="BC15422"/>
      <c r="BD15422"/>
    </row>
    <row r="15423" spans="1:56" s="4" customFormat="1" x14ac:dyDescent="0.2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  <c r="BA15423"/>
      <c r="BB15423"/>
      <c r="BC15423"/>
      <c r="BD15423"/>
    </row>
    <row r="15424" spans="1:56" s="4" customFormat="1" x14ac:dyDescent="0.2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  <c r="BA15424"/>
      <c r="BB15424"/>
      <c r="BC15424"/>
      <c r="BD15424"/>
    </row>
    <row r="15425" spans="1:56" s="4" customFormat="1" x14ac:dyDescent="0.2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  <c r="BA15425"/>
      <c r="BB15425"/>
      <c r="BC15425"/>
      <c r="BD15425"/>
    </row>
    <row r="15426" spans="1:56" s="4" customFormat="1" x14ac:dyDescent="0.2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  <c r="BA15426"/>
      <c r="BB15426"/>
      <c r="BC15426"/>
      <c r="BD15426"/>
    </row>
    <row r="15427" spans="1:56" s="4" customFormat="1" x14ac:dyDescent="0.2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  <c r="BA15427"/>
      <c r="BB15427"/>
      <c r="BC15427"/>
      <c r="BD15427"/>
    </row>
    <row r="15428" spans="1:56" s="4" customFormat="1" x14ac:dyDescent="0.2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  <c r="BA15428"/>
      <c r="BB15428"/>
      <c r="BC15428"/>
      <c r="BD15428"/>
    </row>
    <row r="15429" spans="1:56" s="4" customFormat="1" x14ac:dyDescent="0.2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  <c r="BA15429"/>
      <c r="BB15429"/>
      <c r="BC15429"/>
      <c r="BD15429"/>
    </row>
    <row r="15430" spans="1:56" s="4" customFormat="1" x14ac:dyDescent="0.2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  <c r="BA15430"/>
      <c r="BB15430"/>
      <c r="BC15430"/>
      <c r="BD15430"/>
    </row>
    <row r="15431" spans="1:56" s="4" customFormat="1" x14ac:dyDescent="0.2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  <c r="BA15431"/>
      <c r="BB15431"/>
      <c r="BC15431"/>
      <c r="BD15431"/>
    </row>
    <row r="15432" spans="1:56" s="4" customFormat="1" x14ac:dyDescent="0.2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  <c r="BA15432"/>
      <c r="BB15432"/>
      <c r="BC15432"/>
      <c r="BD15432"/>
    </row>
    <row r="15433" spans="1:56" s="4" customFormat="1" x14ac:dyDescent="0.2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  <c r="BA15433"/>
      <c r="BB15433"/>
      <c r="BC15433"/>
      <c r="BD15433"/>
    </row>
    <row r="15434" spans="1:56" s="4" customFormat="1" x14ac:dyDescent="0.2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  <c r="BA15434"/>
      <c r="BB15434"/>
      <c r="BC15434"/>
      <c r="BD15434"/>
    </row>
    <row r="15435" spans="1:56" s="4" customFormat="1" x14ac:dyDescent="0.2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  <c r="BA15435"/>
      <c r="BB15435"/>
      <c r="BC15435"/>
      <c r="BD15435"/>
    </row>
    <row r="15436" spans="1:56" s="4" customFormat="1" x14ac:dyDescent="0.2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  <c r="BA15436"/>
      <c r="BB15436"/>
      <c r="BC15436"/>
      <c r="BD15436"/>
    </row>
    <row r="15437" spans="1:56" s="4" customFormat="1" x14ac:dyDescent="0.2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  <c r="BA15437"/>
      <c r="BB15437"/>
      <c r="BC15437"/>
      <c r="BD15437"/>
    </row>
    <row r="15438" spans="1:56" s="4" customFormat="1" x14ac:dyDescent="0.2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  <c r="BA15438"/>
      <c r="BB15438"/>
      <c r="BC15438"/>
      <c r="BD15438"/>
    </row>
    <row r="15439" spans="1:56" s="4" customFormat="1" x14ac:dyDescent="0.2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  <c r="BA15439"/>
      <c r="BB15439"/>
      <c r="BC15439"/>
      <c r="BD15439"/>
    </row>
    <row r="15440" spans="1:56" s="4" customFormat="1" x14ac:dyDescent="0.2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  <c r="BA15440"/>
      <c r="BB15440"/>
      <c r="BC15440"/>
      <c r="BD15440"/>
    </row>
    <row r="15441" spans="1:56" s="4" customFormat="1" x14ac:dyDescent="0.2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  <c r="BA15441"/>
      <c r="BB15441"/>
      <c r="BC15441"/>
      <c r="BD15441"/>
    </row>
    <row r="15442" spans="1:56" s="4" customFormat="1" x14ac:dyDescent="0.2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  <c r="BA15442"/>
      <c r="BB15442"/>
      <c r="BC15442"/>
      <c r="BD15442"/>
    </row>
    <row r="15443" spans="1:56" s="4" customFormat="1" x14ac:dyDescent="0.2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  <c r="BA15443"/>
      <c r="BB15443"/>
      <c r="BC15443"/>
      <c r="BD15443"/>
    </row>
    <row r="15444" spans="1:56" s="4" customFormat="1" x14ac:dyDescent="0.2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  <c r="BA15444"/>
      <c r="BB15444"/>
      <c r="BC15444"/>
      <c r="BD15444"/>
    </row>
    <row r="15445" spans="1:56" s="4" customFormat="1" x14ac:dyDescent="0.2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  <c r="BA15445"/>
      <c r="BB15445"/>
      <c r="BC15445"/>
      <c r="BD15445"/>
    </row>
    <row r="15446" spans="1:56" s="4" customFormat="1" x14ac:dyDescent="0.2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  <c r="BA15446"/>
      <c r="BB15446"/>
      <c r="BC15446"/>
      <c r="BD15446"/>
    </row>
    <row r="15447" spans="1:56" s="4" customFormat="1" x14ac:dyDescent="0.2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  <c r="BA15447"/>
      <c r="BB15447"/>
      <c r="BC15447"/>
      <c r="BD15447"/>
    </row>
    <row r="15448" spans="1:56" s="4" customFormat="1" x14ac:dyDescent="0.2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  <c r="BA15448"/>
      <c r="BB15448"/>
      <c r="BC15448"/>
      <c r="BD15448"/>
    </row>
    <row r="15449" spans="1:56" s="4" customFormat="1" x14ac:dyDescent="0.2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  <c r="BA15449"/>
      <c r="BB15449"/>
      <c r="BC15449"/>
      <c r="BD15449"/>
    </row>
    <row r="15450" spans="1:56" s="4" customFormat="1" x14ac:dyDescent="0.2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  <c r="BA15450"/>
      <c r="BB15450"/>
      <c r="BC15450"/>
      <c r="BD15450"/>
    </row>
    <row r="15451" spans="1:56" s="4" customFormat="1" x14ac:dyDescent="0.2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  <c r="BA15451"/>
      <c r="BB15451"/>
      <c r="BC15451"/>
      <c r="BD15451"/>
    </row>
    <row r="15452" spans="1:56" s="4" customFormat="1" x14ac:dyDescent="0.2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  <c r="BA15452"/>
      <c r="BB15452"/>
      <c r="BC15452"/>
      <c r="BD15452"/>
    </row>
    <row r="15453" spans="1:56" s="4" customFormat="1" x14ac:dyDescent="0.2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  <c r="BA15453"/>
      <c r="BB15453"/>
      <c r="BC15453"/>
      <c r="BD15453"/>
    </row>
    <row r="15454" spans="1:56" s="4" customFormat="1" x14ac:dyDescent="0.2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  <c r="BA15454"/>
      <c r="BB15454"/>
      <c r="BC15454"/>
      <c r="BD15454"/>
    </row>
    <row r="15455" spans="1:56" s="4" customFormat="1" x14ac:dyDescent="0.2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  <c r="BA15455"/>
      <c r="BB15455"/>
      <c r="BC15455"/>
      <c r="BD15455"/>
    </row>
    <row r="15456" spans="1:56" s="4" customFormat="1" x14ac:dyDescent="0.2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  <c r="BA15456"/>
      <c r="BB15456"/>
      <c r="BC15456"/>
      <c r="BD15456"/>
    </row>
    <row r="15457" spans="1:56" s="4" customFormat="1" x14ac:dyDescent="0.2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  <c r="BA15457"/>
      <c r="BB15457"/>
      <c r="BC15457"/>
      <c r="BD15457"/>
    </row>
    <row r="15458" spans="1:56" s="4" customFormat="1" x14ac:dyDescent="0.2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  <c r="BA15458"/>
      <c r="BB15458"/>
      <c r="BC15458"/>
      <c r="BD15458"/>
    </row>
    <row r="15459" spans="1:56" s="4" customFormat="1" x14ac:dyDescent="0.2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  <c r="BA15459"/>
      <c r="BB15459"/>
      <c r="BC15459"/>
      <c r="BD15459"/>
    </row>
    <row r="15460" spans="1:56" s="4" customFormat="1" x14ac:dyDescent="0.2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  <c r="BA15460"/>
      <c r="BB15460"/>
      <c r="BC15460"/>
      <c r="BD15460"/>
    </row>
    <row r="15461" spans="1:56" s="4" customFormat="1" x14ac:dyDescent="0.2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  <c r="BA15461"/>
      <c r="BB15461"/>
      <c r="BC15461"/>
      <c r="BD15461"/>
    </row>
    <row r="15462" spans="1:56" s="4" customFormat="1" x14ac:dyDescent="0.2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  <c r="BA15462"/>
      <c r="BB15462"/>
      <c r="BC15462"/>
      <c r="BD15462"/>
    </row>
    <row r="15463" spans="1:56" s="4" customFormat="1" x14ac:dyDescent="0.2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  <c r="BA15463"/>
      <c r="BB15463"/>
      <c r="BC15463"/>
      <c r="BD15463"/>
    </row>
    <row r="15464" spans="1:56" s="4" customFormat="1" x14ac:dyDescent="0.2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  <c r="BA15464"/>
      <c r="BB15464"/>
      <c r="BC15464"/>
      <c r="BD15464"/>
    </row>
    <row r="15465" spans="1:56" s="4" customFormat="1" x14ac:dyDescent="0.2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  <c r="BA15465"/>
      <c r="BB15465"/>
      <c r="BC15465"/>
      <c r="BD15465"/>
    </row>
    <row r="15466" spans="1:56" s="4" customFormat="1" x14ac:dyDescent="0.2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  <c r="BA15466"/>
      <c r="BB15466"/>
      <c r="BC15466"/>
      <c r="BD15466"/>
    </row>
    <row r="15467" spans="1:56" s="4" customFormat="1" x14ac:dyDescent="0.2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  <c r="BA15467"/>
      <c r="BB15467"/>
      <c r="BC15467"/>
      <c r="BD15467"/>
    </row>
    <row r="15468" spans="1:56" s="4" customFormat="1" x14ac:dyDescent="0.2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  <c r="BA15468"/>
      <c r="BB15468"/>
      <c r="BC15468"/>
      <c r="BD15468"/>
    </row>
    <row r="15469" spans="1:56" s="4" customFormat="1" x14ac:dyDescent="0.2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  <c r="BA15469"/>
      <c r="BB15469"/>
      <c r="BC15469"/>
      <c r="BD15469"/>
    </row>
    <row r="15470" spans="1:56" s="4" customFormat="1" x14ac:dyDescent="0.2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  <c r="BA15470"/>
      <c r="BB15470"/>
      <c r="BC15470"/>
      <c r="BD15470"/>
    </row>
    <row r="15471" spans="1:56" s="4" customFormat="1" x14ac:dyDescent="0.2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  <c r="BA15471"/>
      <c r="BB15471"/>
      <c r="BC15471"/>
      <c r="BD15471"/>
    </row>
    <row r="15472" spans="1:56" s="4" customFormat="1" x14ac:dyDescent="0.2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  <c r="BA15472"/>
      <c r="BB15472"/>
      <c r="BC15472"/>
      <c r="BD15472"/>
    </row>
    <row r="15473" spans="1:56" s="4" customFormat="1" x14ac:dyDescent="0.2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  <c r="BA15473"/>
      <c r="BB15473"/>
      <c r="BC15473"/>
      <c r="BD15473"/>
    </row>
    <row r="15474" spans="1:56" s="4" customFormat="1" x14ac:dyDescent="0.2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  <c r="BA15474"/>
      <c r="BB15474"/>
      <c r="BC15474"/>
      <c r="BD15474"/>
    </row>
    <row r="15475" spans="1:56" s="4" customFormat="1" x14ac:dyDescent="0.2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  <c r="BA15475"/>
      <c r="BB15475"/>
      <c r="BC15475"/>
      <c r="BD15475"/>
    </row>
    <row r="15476" spans="1:56" s="4" customFormat="1" x14ac:dyDescent="0.2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  <c r="BA15476"/>
      <c r="BB15476"/>
      <c r="BC15476"/>
      <c r="BD15476"/>
    </row>
    <row r="15477" spans="1:56" s="4" customFormat="1" x14ac:dyDescent="0.2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  <c r="BA15477"/>
      <c r="BB15477"/>
      <c r="BC15477"/>
      <c r="BD15477"/>
    </row>
    <row r="15478" spans="1:56" s="4" customFormat="1" x14ac:dyDescent="0.2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  <c r="BA15478"/>
      <c r="BB15478"/>
      <c r="BC15478"/>
      <c r="BD15478"/>
    </row>
    <row r="15479" spans="1:56" s="4" customFormat="1" x14ac:dyDescent="0.2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  <c r="BA15479"/>
      <c r="BB15479"/>
      <c r="BC15479"/>
      <c r="BD15479"/>
    </row>
    <row r="15480" spans="1:56" s="4" customFormat="1" x14ac:dyDescent="0.2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  <c r="BA15480"/>
      <c r="BB15480"/>
      <c r="BC15480"/>
      <c r="BD15480"/>
    </row>
    <row r="15481" spans="1:56" s="4" customFormat="1" x14ac:dyDescent="0.2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  <c r="BA15481"/>
      <c r="BB15481"/>
      <c r="BC15481"/>
      <c r="BD15481"/>
    </row>
    <row r="15482" spans="1:56" s="4" customFormat="1" x14ac:dyDescent="0.2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  <c r="BA15482"/>
      <c r="BB15482"/>
      <c r="BC15482"/>
      <c r="BD15482"/>
    </row>
    <row r="15483" spans="1:56" s="4" customFormat="1" x14ac:dyDescent="0.2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  <c r="BA15483"/>
      <c r="BB15483"/>
      <c r="BC15483"/>
      <c r="BD15483"/>
    </row>
    <row r="15484" spans="1:56" s="4" customFormat="1" x14ac:dyDescent="0.2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  <c r="BA15484"/>
      <c r="BB15484"/>
      <c r="BC15484"/>
      <c r="BD15484"/>
    </row>
    <row r="15485" spans="1:56" s="4" customFormat="1" x14ac:dyDescent="0.2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  <c r="BA15485"/>
      <c r="BB15485"/>
      <c r="BC15485"/>
      <c r="BD15485"/>
    </row>
    <row r="15486" spans="1:56" s="4" customFormat="1" x14ac:dyDescent="0.2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  <c r="BA15486"/>
      <c r="BB15486"/>
      <c r="BC15486"/>
      <c r="BD15486"/>
    </row>
    <row r="15487" spans="1:56" s="4" customFormat="1" x14ac:dyDescent="0.2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  <c r="BA15487"/>
      <c r="BB15487"/>
      <c r="BC15487"/>
      <c r="BD15487"/>
    </row>
    <row r="15488" spans="1:56" s="4" customFormat="1" x14ac:dyDescent="0.2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  <c r="BA15488"/>
      <c r="BB15488"/>
      <c r="BC15488"/>
      <c r="BD15488"/>
    </row>
    <row r="15489" spans="1:56" s="4" customFormat="1" x14ac:dyDescent="0.2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  <c r="BA15489"/>
      <c r="BB15489"/>
      <c r="BC15489"/>
      <c r="BD15489"/>
    </row>
    <row r="15490" spans="1:56" s="4" customFormat="1" x14ac:dyDescent="0.2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  <c r="BA15490"/>
      <c r="BB15490"/>
      <c r="BC15490"/>
      <c r="BD15490"/>
    </row>
    <row r="15491" spans="1:56" s="4" customFormat="1" x14ac:dyDescent="0.2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  <c r="BA15491"/>
      <c r="BB15491"/>
      <c r="BC15491"/>
      <c r="BD15491"/>
    </row>
    <row r="15492" spans="1:56" s="4" customFormat="1" x14ac:dyDescent="0.2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  <c r="BA15492"/>
      <c r="BB15492"/>
      <c r="BC15492"/>
      <c r="BD15492"/>
    </row>
    <row r="15493" spans="1:56" s="4" customFormat="1" x14ac:dyDescent="0.2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  <c r="BA15493"/>
      <c r="BB15493"/>
      <c r="BC15493"/>
      <c r="BD15493"/>
    </row>
    <row r="15494" spans="1:56" s="4" customFormat="1" x14ac:dyDescent="0.2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  <c r="BA15494"/>
      <c r="BB15494"/>
      <c r="BC15494"/>
      <c r="BD15494"/>
    </row>
    <row r="15495" spans="1:56" s="4" customFormat="1" x14ac:dyDescent="0.2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  <c r="BA15495"/>
      <c r="BB15495"/>
      <c r="BC15495"/>
      <c r="BD15495"/>
    </row>
    <row r="15496" spans="1:56" s="4" customFormat="1" x14ac:dyDescent="0.2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  <c r="BA15496"/>
      <c r="BB15496"/>
      <c r="BC15496"/>
      <c r="BD15496"/>
    </row>
    <row r="15497" spans="1:56" s="4" customFormat="1" x14ac:dyDescent="0.2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  <c r="BA15497"/>
      <c r="BB15497"/>
      <c r="BC15497"/>
      <c r="BD15497"/>
    </row>
    <row r="15498" spans="1:56" s="4" customFormat="1" x14ac:dyDescent="0.2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  <c r="BA15498"/>
      <c r="BB15498"/>
      <c r="BC15498"/>
      <c r="BD15498"/>
    </row>
    <row r="15499" spans="1:56" s="4" customFormat="1" x14ac:dyDescent="0.2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  <c r="BA15499"/>
      <c r="BB15499"/>
      <c r="BC15499"/>
      <c r="BD15499"/>
    </row>
    <row r="15500" spans="1:56" s="4" customFormat="1" x14ac:dyDescent="0.2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  <c r="BA15500"/>
      <c r="BB15500"/>
      <c r="BC15500"/>
      <c r="BD15500"/>
    </row>
    <row r="15501" spans="1:56" s="4" customFormat="1" x14ac:dyDescent="0.2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  <c r="BA15501"/>
      <c r="BB15501"/>
      <c r="BC15501"/>
      <c r="BD15501"/>
    </row>
    <row r="15502" spans="1:56" s="4" customFormat="1" x14ac:dyDescent="0.2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  <c r="BA15502"/>
      <c r="BB15502"/>
      <c r="BC15502"/>
      <c r="BD15502"/>
    </row>
    <row r="15503" spans="1:56" s="4" customFormat="1" x14ac:dyDescent="0.2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  <c r="BA15503"/>
      <c r="BB15503"/>
      <c r="BC15503"/>
      <c r="BD15503"/>
    </row>
    <row r="15504" spans="1:56" s="4" customFormat="1" x14ac:dyDescent="0.2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  <c r="BA15504"/>
      <c r="BB15504"/>
      <c r="BC15504"/>
      <c r="BD15504"/>
    </row>
    <row r="15505" spans="1:56" s="4" customFormat="1" x14ac:dyDescent="0.2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  <c r="BA15505"/>
      <c r="BB15505"/>
      <c r="BC15505"/>
      <c r="BD15505"/>
    </row>
    <row r="15506" spans="1:56" s="4" customFormat="1" x14ac:dyDescent="0.2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  <c r="BA15506"/>
      <c r="BB15506"/>
      <c r="BC15506"/>
      <c r="BD15506"/>
    </row>
    <row r="15507" spans="1:56" s="4" customFormat="1" x14ac:dyDescent="0.2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  <c r="BA15507"/>
      <c r="BB15507"/>
      <c r="BC15507"/>
      <c r="BD15507"/>
    </row>
    <row r="15508" spans="1:56" s="4" customFormat="1" x14ac:dyDescent="0.2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  <c r="BA15508"/>
      <c r="BB15508"/>
      <c r="BC15508"/>
      <c r="BD15508"/>
    </row>
    <row r="15509" spans="1:56" s="4" customFormat="1" x14ac:dyDescent="0.2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  <c r="BA15509"/>
      <c r="BB15509"/>
      <c r="BC15509"/>
      <c r="BD15509"/>
    </row>
    <row r="15510" spans="1:56" s="4" customFormat="1" x14ac:dyDescent="0.2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  <c r="BA15510"/>
      <c r="BB15510"/>
      <c r="BC15510"/>
      <c r="BD15510"/>
    </row>
    <row r="15511" spans="1:56" s="4" customFormat="1" x14ac:dyDescent="0.2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  <c r="BA15511"/>
      <c r="BB15511"/>
      <c r="BC15511"/>
      <c r="BD15511"/>
    </row>
    <row r="15512" spans="1:56" s="4" customFormat="1" x14ac:dyDescent="0.2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  <c r="BA15512"/>
      <c r="BB15512"/>
      <c r="BC15512"/>
      <c r="BD15512"/>
    </row>
    <row r="15513" spans="1:56" s="4" customFormat="1" x14ac:dyDescent="0.2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  <c r="BA15513"/>
      <c r="BB15513"/>
      <c r="BC15513"/>
      <c r="BD15513"/>
    </row>
    <row r="15514" spans="1:56" s="4" customFormat="1" x14ac:dyDescent="0.2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  <c r="BA15514"/>
      <c r="BB15514"/>
      <c r="BC15514"/>
      <c r="BD15514"/>
    </row>
    <row r="15515" spans="1:56" s="4" customFormat="1" x14ac:dyDescent="0.2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  <c r="BA15515"/>
      <c r="BB15515"/>
      <c r="BC15515"/>
      <c r="BD15515"/>
    </row>
    <row r="15516" spans="1:56" s="4" customFormat="1" x14ac:dyDescent="0.2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  <c r="BA15516"/>
      <c r="BB15516"/>
      <c r="BC15516"/>
      <c r="BD15516"/>
    </row>
    <row r="15517" spans="1:56" s="4" customFormat="1" x14ac:dyDescent="0.2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  <c r="BA15517"/>
      <c r="BB15517"/>
      <c r="BC15517"/>
      <c r="BD15517"/>
    </row>
    <row r="15518" spans="1:56" s="4" customFormat="1" x14ac:dyDescent="0.2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  <c r="BA15518"/>
      <c r="BB15518"/>
      <c r="BC15518"/>
      <c r="BD15518"/>
    </row>
    <row r="15519" spans="1:56" s="4" customFormat="1" x14ac:dyDescent="0.2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  <c r="BA15519"/>
      <c r="BB15519"/>
      <c r="BC15519"/>
      <c r="BD15519"/>
    </row>
    <row r="15520" spans="1:56" s="4" customFormat="1" x14ac:dyDescent="0.2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  <c r="BA15520"/>
      <c r="BB15520"/>
      <c r="BC15520"/>
      <c r="BD15520"/>
    </row>
    <row r="15521" spans="1:56" s="4" customFormat="1" x14ac:dyDescent="0.2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  <c r="BA15521"/>
      <c r="BB15521"/>
      <c r="BC15521"/>
      <c r="BD15521"/>
    </row>
    <row r="15522" spans="1:56" s="4" customFormat="1" x14ac:dyDescent="0.2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  <c r="BA15522"/>
      <c r="BB15522"/>
      <c r="BC15522"/>
      <c r="BD15522"/>
    </row>
    <row r="15523" spans="1:56" s="4" customFormat="1" x14ac:dyDescent="0.2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  <c r="BA15523"/>
      <c r="BB15523"/>
      <c r="BC15523"/>
      <c r="BD15523"/>
    </row>
    <row r="15524" spans="1:56" s="4" customFormat="1" x14ac:dyDescent="0.2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  <c r="BA15524"/>
      <c r="BB15524"/>
      <c r="BC15524"/>
      <c r="BD15524"/>
    </row>
    <row r="15525" spans="1:56" s="4" customFormat="1" x14ac:dyDescent="0.2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  <c r="BA15525"/>
      <c r="BB15525"/>
      <c r="BC15525"/>
      <c r="BD15525"/>
    </row>
    <row r="15526" spans="1:56" s="4" customFormat="1" x14ac:dyDescent="0.2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  <c r="BA15526"/>
      <c r="BB15526"/>
      <c r="BC15526"/>
      <c r="BD15526"/>
    </row>
    <row r="15527" spans="1:56" s="4" customFormat="1" x14ac:dyDescent="0.2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  <c r="BA15527"/>
      <c r="BB15527"/>
      <c r="BC15527"/>
      <c r="BD15527"/>
    </row>
    <row r="15528" spans="1:56" s="4" customFormat="1" x14ac:dyDescent="0.2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  <c r="BA15528"/>
      <c r="BB15528"/>
      <c r="BC15528"/>
      <c r="BD15528"/>
    </row>
    <row r="15529" spans="1:56" s="4" customFormat="1" x14ac:dyDescent="0.2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  <c r="BA15529"/>
      <c r="BB15529"/>
      <c r="BC15529"/>
      <c r="BD15529"/>
    </row>
    <row r="15530" spans="1:56" s="4" customFormat="1" x14ac:dyDescent="0.2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  <c r="BA15530"/>
      <c r="BB15530"/>
      <c r="BC15530"/>
      <c r="BD15530"/>
    </row>
    <row r="15531" spans="1:56" s="4" customFormat="1" x14ac:dyDescent="0.2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  <c r="BA15531"/>
      <c r="BB15531"/>
      <c r="BC15531"/>
      <c r="BD15531"/>
    </row>
    <row r="15532" spans="1:56" s="4" customFormat="1" x14ac:dyDescent="0.2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  <c r="BA15532"/>
      <c r="BB15532"/>
      <c r="BC15532"/>
      <c r="BD15532"/>
    </row>
    <row r="15533" spans="1:56" s="4" customFormat="1" x14ac:dyDescent="0.2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  <c r="BA15533"/>
      <c r="BB15533"/>
      <c r="BC15533"/>
      <c r="BD15533"/>
    </row>
    <row r="15534" spans="1:56" s="4" customFormat="1" x14ac:dyDescent="0.2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  <c r="BA15534"/>
      <c r="BB15534"/>
      <c r="BC15534"/>
      <c r="BD15534"/>
    </row>
    <row r="15535" spans="1:56" s="4" customFormat="1" x14ac:dyDescent="0.2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  <c r="BA15535"/>
      <c r="BB15535"/>
      <c r="BC15535"/>
      <c r="BD15535"/>
    </row>
    <row r="15536" spans="1:56" s="4" customFormat="1" x14ac:dyDescent="0.2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  <c r="BA15536"/>
      <c r="BB15536"/>
      <c r="BC15536"/>
      <c r="BD15536"/>
    </row>
    <row r="15537" spans="1:56" s="4" customFormat="1" x14ac:dyDescent="0.2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  <c r="BA15537"/>
      <c r="BB15537"/>
      <c r="BC15537"/>
      <c r="BD15537"/>
    </row>
    <row r="15538" spans="1:56" s="4" customFormat="1" x14ac:dyDescent="0.2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  <c r="BA15538"/>
      <c r="BB15538"/>
      <c r="BC15538"/>
      <c r="BD15538"/>
    </row>
    <row r="15539" spans="1:56" s="4" customFormat="1" x14ac:dyDescent="0.2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  <c r="BA15539"/>
      <c r="BB15539"/>
      <c r="BC15539"/>
      <c r="BD15539"/>
    </row>
    <row r="15540" spans="1:56" s="4" customFormat="1" x14ac:dyDescent="0.2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  <c r="BA15540"/>
      <c r="BB15540"/>
      <c r="BC15540"/>
      <c r="BD15540"/>
    </row>
    <row r="15541" spans="1:56" s="4" customFormat="1" x14ac:dyDescent="0.2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  <c r="BA15541"/>
      <c r="BB15541"/>
      <c r="BC15541"/>
      <c r="BD15541"/>
    </row>
    <row r="15542" spans="1:56" s="4" customFormat="1" x14ac:dyDescent="0.2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  <c r="BA15542"/>
      <c r="BB15542"/>
      <c r="BC15542"/>
      <c r="BD15542"/>
    </row>
    <row r="15543" spans="1:56" s="4" customFormat="1" x14ac:dyDescent="0.2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  <c r="BA15543"/>
      <c r="BB15543"/>
      <c r="BC15543"/>
      <c r="BD15543"/>
    </row>
    <row r="15544" spans="1:56" s="4" customFormat="1" x14ac:dyDescent="0.2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  <c r="BA15544"/>
      <c r="BB15544"/>
      <c r="BC15544"/>
      <c r="BD15544"/>
    </row>
    <row r="15545" spans="1:56" s="4" customFormat="1" x14ac:dyDescent="0.2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  <c r="BA15545"/>
      <c r="BB15545"/>
      <c r="BC15545"/>
      <c r="BD15545"/>
    </row>
    <row r="15546" spans="1:56" s="4" customFormat="1" x14ac:dyDescent="0.2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  <c r="BA15546"/>
      <c r="BB15546"/>
      <c r="BC15546"/>
      <c r="BD15546"/>
    </row>
    <row r="15547" spans="1:56" s="4" customFormat="1" x14ac:dyDescent="0.2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  <c r="BA15547"/>
      <c r="BB15547"/>
      <c r="BC15547"/>
      <c r="BD15547"/>
    </row>
    <row r="15548" spans="1:56" s="4" customFormat="1" x14ac:dyDescent="0.2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  <c r="BA15548"/>
      <c r="BB15548"/>
      <c r="BC15548"/>
      <c r="BD15548"/>
    </row>
    <row r="15549" spans="1:56" s="4" customFormat="1" x14ac:dyDescent="0.2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  <c r="BA15549"/>
      <c r="BB15549"/>
      <c r="BC15549"/>
      <c r="BD15549"/>
    </row>
    <row r="15550" spans="1:56" s="4" customFormat="1" x14ac:dyDescent="0.2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  <c r="BA15550"/>
      <c r="BB15550"/>
      <c r="BC15550"/>
      <c r="BD15550"/>
    </row>
    <row r="15551" spans="1:56" s="4" customFormat="1" x14ac:dyDescent="0.2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  <c r="BA15551"/>
      <c r="BB15551"/>
      <c r="BC15551"/>
      <c r="BD15551"/>
    </row>
    <row r="15552" spans="1:56" s="4" customFormat="1" x14ac:dyDescent="0.2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  <c r="BA15552"/>
      <c r="BB15552"/>
      <c r="BC15552"/>
      <c r="BD15552"/>
    </row>
    <row r="15553" spans="1:56" s="4" customFormat="1" x14ac:dyDescent="0.2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  <c r="BA15553"/>
      <c r="BB15553"/>
      <c r="BC15553"/>
      <c r="BD15553"/>
    </row>
    <row r="15554" spans="1:56" s="4" customFormat="1" x14ac:dyDescent="0.2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  <c r="BA15554"/>
      <c r="BB15554"/>
      <c r="BC15554"/>
      <c r="BD15554"/>
    </row>
    <row r="15555" spans="1:56" s="4" customFormat="1" x14ac:dyDescent="0.2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  <c r="BA15555"/>
      <c r="BB15555"/>
      <c r="BC15555"/>
      <c r="BD15555"/>
    </row>
    <row r="15556" spans="1:56" s="4" customFormat="1" x14ac:dyDescent="0.2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  <c r="BA15556"/>
      <c r="BB15556"/>
      <c r="BC15556"/>
      <c r="BD15556"/>
    </row>
    <row r="15557" spans="1:56" s="4" customFormat="1" x14ac:dyDescent="0.2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  <c r="BA15557"/>
      <c r="BB15557"/>
      <c r="BC15557"/>
      <c r="BD15557"/>
    </row>
    <row r="15558" spans="1:56" s="4" customFormat="1" x14ac:dyDescent="0.2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  <c r="BA15558"/>
      <c r="BB15558"/>
      <c r="BC15558"/>
      <c r="BD15558"/>
    </row>
    <row r="15559" spans="1:56" s="4" customFormat="1" x14ac:dyDescent="0.2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  <c r="BA15559"/>
      <c r="BB15559"/>
      <c r="BC15559"/>
      <c r="BD15559"/>
    </row>
    <row r="15560" spans="1:56" s="4" customFormat="1" x14ac:dyDescent="0.2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  <c r="BA15560"/>
      <c r="BB15560"/>
      <c r="BC15560"/>
      <c r="BD15560"/>
    </row>
    <row r="15561" spans="1:56" s="4" customFormat="1" x14ac:dyDescent="0.2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  <c r="BA15561"/>
      <c r="BB15561"/>
      <c r="BC15561"/>
      <c r="BD15561"/>
    </row>
    <row r="15562" spans="1:56" s="4" customFormat="1" x14ac:dyDescent="0.2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  <c r="BA15562"/>
      <c r="BB15562"/>
      <c r="BC15562"/>
      <c r="BD15562"/>
    </row>
    <row r="15563" spans="1:56" s="4" customFormat="1" x14ac:dyDescent="0.2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  <c r="BA15563"/>
      <c r="BB15563"/>
      <c r="BC15563"/>
      <c r="BD15563"/>
    </row>
    <row r="15564" spans="1:56" s="4" customFormat="1" x14ac:dyDescent="0.2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  <c r="BA15564"/>
      <c r="BB15564"/>
      <c r="BC15564"/>
      <c r="BD15564"/>
    </row>
    <row r="15565" spans="1:56" s="4" customFormat="1" x14ac:dyDescent="0.2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  <c r="BA15565"/>
      <c r="BB15565"/>
      <c r="BC15565"/>
      <c r="BD15565"/>
    </row>
    <row r="15566" spans="1:56" s="4" customFormat="1" x14ac:dyDescent="0.2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  <c r="BA15566"/>
      <c r="BB15566"/>
      <c r="BC15566"/>
      <c r="BD15566"/>
    </row>
    <row r="15567" spans="1:56" s="4" customFormat="1" x14ac:dyDescent="0.2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  <c r="BA15567"/>
      <c r="BB15567"/>
      <c r="BC15567"/>
      <c r="BD15567"/>
    </row>
    <row r="15568" spans="1:56" s="4" customFormat="1" x14ac:dyDescent="0.2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  <c r="BA15568"/>
      <c r="BB15568"/>
      <c r="BC15568"/>
      <c r="BD15568"/>
    </row>
    <row r="15569" spans="1:56" s="4" customFormat="1" x14ac:dyDescent="0.2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  <c r="BA15569"/>
      <c r="BB15569"/>
      <c r="BC15569"/>
      <c r="BD15569"/>
    </row>
    <row r="15570" spans="1:56" s="4" customFormat="1" x14ac:dyDescent="0.2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  <c r="BA15570"/>
      <c r="BB15570"/>
      <c r="BC15570"/>
      <c r="BD15570"/>
    </row>
    <row r="15571" spans="1:56" s="4" customFormat="1" x14ac:dyDescent="0.2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  <c r="BA15571"/>
      <c r="BB15571"/>
      <c r="BC15571"/>
      <c r="BD15571"/>
    </row>
    <row r="15572" spans="1:56" s="4" customFormat="1" x14ac:dyDescent="0.2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  <c r="BA15572"/>
      <c r="BB15572"/>
      <c r="BC15572"/>
      <c r="BD15572"/>
    </row>
    <row r="15573" spans="1:56" s="4" customFormat="1" x14ac:dyDescent="0.2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  <c r="BA15573"/>
      <c r="BB15573"/>
      <c r="BC15573"/>
      <c r="BD15573"/>
    </row>
    <row r="15574" spans="1:56" s="4" customFormat="1" x14ac:dyDescent="0.2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  <c r="BA15574"/>
      <c r="BB15574"/>
      <c r="BC15574"/>
      <c r="BD15574"/>
    </row>
    <row r="15575" spans="1:56" s="4" customFormat="1" x14ac:dyDescent="0.2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  <c r="BA15575"/>
      <c r="BB15575"/>
      <c r="BC15575"/>
      <c r="BD15575"/>
    </row>
    <row r="15576" spans="1:56" s="4" customFormat="1" x14ac:dyDescent="0.2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  <c r="BA15576"/>
      <c r="BB15576"/>
      <c r="BC15576"/>
      <c r="BD15576"/>
    </row>
    <row r="15577" spans="1:56" s="4" customFormat="1" x14ac:dyDescent="0.2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  <c r="BA15577"/>
      <c r="BB15577"/>
      <c r="BC15577"/>
      <c r="BD15577"/>
    </row>
    <row r="15578" spans="1:56" s="4" customFormat="1" x14ac:dyDescent="0.2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  <c r="BA15578"/>
      <c r="BB15578"/>
      <c r="BC15578"/>
      <c r="BD15578"/>
    </row>
    <row r="15579" spans="1:56" s="4" customFormat="1" x14ac:dyDescent="0.2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  <c r="BA15579"/>
      <c r="BB15579"/>
      <c r="BC15579"/>
      <c r="BD15579"/>
    </row>
    <row r="15580" spans="1:56" s="4" customFormat="1" x14ac:dyDescent="0.2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  <c r="BA15580"/>
      <c r="BB15580"/>
      <c r="BC15580"/>
      <c r="BD15580"/>
    </row>
    <row r="15581" spans="1:56" s="4" customFormat="1" x14ac:dyDescent="0.2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  <c r="BA15581"/>
      <c r="BB15581"/>
      <c r="BC15581"/>
      <c r="BD15581"/>
    </row>
    <row r="15582" spans="1:56" s="4" customFormat="1" x14ac:dyDescent="0.2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  <c r="BA15582"/>
      <c r="BB15582"/>
      <c r="BC15582"/>
      <c r="BD15582"/>
    </row>
    <row r="15583" spans="1:56" s="4" customFormat="1" x14ac:dyDescent="0.2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  <c r="BA15583"/>
      <c r="BB15583"/>
      <c r="BC15583"/>
      <c r="BD15583"/>
    </row>
    <row r="15584" spans="1:56" s="4" customFormat="1" x14ac:dyDescent="0.2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  <c r="BA15584"/>
      <c r="BB15584"/>
      <c r="BC15584"/>
      <c r="BD15584"/>
    </row>
    <row r="15585" spans="1:56" s="4" customFormat="1" x14ac:dyDescent="0.2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  <c r="BA15585"/>
      <c r="BB15585"/>
      <c r="BC15585"/>
      <c r="BD15585"/>
    </row>
    <row r="15586" spans="1:56" s="4" customFormat="1" x14ac:dyDescent="0.2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  <c r="BA15586"/>
      <c r="BB15586"/>
      <c r="BC15586"/>
      <c r="BD15586"/>
    </row>
    <row r="15587" spans="1:56" s="4" customFormat="1" x14ac:dyDescent="0.2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  <c r="BA15587"/>
      <c r="BB15587"/>
      <c r="BC15587"/>
      <c r="BD15587"/>
    </row>
    <row r="15588" spans="1:56" s="4" customFormat="1" x14ac:dyDescent="0.2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  <c r="BA15588"/>
      <c r="BB15588"/>
      <c r="BC15588"/>
      <c r="BD15588"/>
    </row>
    <row r="15589" spans="1:56" s="4" customFormat="1" x14ac:dyDescent="0.2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  <c r="BA15589"/>
      <c r="BB15589"/>
      <c r="BC15589"/>
      <c r="BD15589"/>
    </row>
    <row r="15590" spans="1:56" s="4" customFormat="1" x14ac:dyDescent="0.2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  <c r="BA15590"/>
      <c r="BB15590"/>
      <c r="BC15590"/>
      <c r="BD15590"/>
    </row>
    <row r="15591" spans="1:56" s="4" customFormat="1" x14ac:dyDescent="0.2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  <c r="BA15591"/>
      <c r="BB15591"/>
      <c r="BC15591"/>
      <c r="BD15591"/>
    </row>
    <row r="15592" spans="1:56" s="4" customFormat="1" x14ac:dyDescent="0.2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  <c r="BA15592"/>
      <c r="BB15592"/>
      <c r="BC15592"/>
      <c r="BD15592"/>
    </row>
    <row r="15593" spans="1:56" s="4" customFormat="1" x14ac:dyDescent="0.2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  <c r="BA15593"/>
      <c r="BB15593"/>
      <c r="BC15593"/>
      <c r="BD15593"/>
    </row>
    <row r="15594" spans="1:56" s="4" customFormat="1" x14ac:dyDescent="0.2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  <c r="BA15594"/>
      <c r="BB15594"/>
      <c r="BC15594"/>
      <c r="BD15594"/>
    </row>
    <row r="15595" spans="1:56" s="4" customFormat="1" x14ac:dyDescent="0.2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  <c r="BA15595"/>
      <c r="BB15595"/>
      <c r="BC15595"/>
      <c r="BD15595"/>
    </row>
    <row r="15596" spans="1:56" s="4" customFormat="1" x14ac:dyDescent="0.2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  <c r="BA15596"/>
      <c r="BB15596"/>
      <c r="BC15596"/>
      <c r="BD15596"/>
    </row>
    <row r="15597" spans="1:56" s="4" customFormat="1" x14ac:dyDescent="0.2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  <c r="BA15597"/>
      <c r="BB15597"/>
      <c r="BC15597"/>
      <c r="BD15597"/>
    </row>
    <row r="15598" spans="1:56" s="4" customFormat="1" x14ac:dyDescent="0.2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  <c r="BA15598"/>
      <c r="BB15598"/>
      <c r="BC15598"/>
      <c r="BD15598"/>
    </row>
    <row r="15599" spans="1:56" s="4" customFormat="1" x14ac:dyDescent="0.2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  <c r="BA15599"/>
      <c r="BB15599"/>
      <c r="BC15599"/>
      <c r="BD15599"/>
    </row>
    <row r="15600" spans="1:56" s="4" customFormat="1" x14ac:dyDescent="0.2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  <c r="BA15600"/>
      <c r="BB15600"/>
      <c r="BC15600"/>
      <c r="BD15600"/>
    </row>
    <row r="15601" spans="1:56" s="4" customFormat="1" x14ac:dyDescent="0.2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  <c r="BA15601"/>
      <c r="BB15601"/>
      <c r="BC15601"/>
      <c r="BD15601"/>
    </row>
    <row r="15602" spans="1:56" s="4" customFormat="1" x14ac:dyDescent="0.2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  <c r="BA15602"/>
      <c r="BB15602"/>
      <c r="BC15602"/>
      <c r="BD15602"/>
    </row>
    <row r="15603" spans="1:56" s="4" customFormat="1" x14ac:dyDescent="0.2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  <c r="BA15603"/>
      <c r="BB15603"/>
      <c r="BC15603"/>
      <c r="BD15603"/>
    </row>
    <row r="15604" spans="1:56" s="4" customFormat="1" x14ac:dyDescent="0.2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  <c r="BA15604"/>
      <c r="BB15604"/>
      <c r="BC15604"/>
      <c r="BD15604"/>
    </row>
    <row r="15605" spans="1:56" s="4" customFormat="1" x14ac:dyDescent="0.2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  <c r="BA15605"/>
      <c r="BB15605"/>
      <c r="BC15605"/>
      <c r="BD15605"/>
    </row>
    <row r="15606" spans="1:56" s="4" customFormat="1" x14ac:dyDescent="0.2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  <c r="BA15606"/>
      <c r="BB15606"/>
      <c r="BC15606"/>
      <c r="BD15606"/>
    </row>
    <row r="15607" spans="1:56" s="4" customFormat="1" x14ac:dyDescent="0.2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  <c r="BA15607"/>
      <c r="BB15607"/>
      <c r="BC15607"/>
      <c r="BD15607"/>
    </row>
    <row r="15608" spans="1:56" s="4" customFormat="1" x14ac:dyDescent="0.2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  <c r="BA15608"/>
      <c r="BB15608"/>
      <c r="BC15608"/>
      <c r="BD15608"/>
    </row>
    <row r="15609" spans="1:56" s="4" customFormat="1" x14ac:dyDescent="0.2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  <c r="BA15609"/>
      <c r="BB15609"/>
      <c r="BC15609"/>
      <c r="BD15609"/>
    </row>
    <row r="15610" spans="1:56" s="4" customFormat="1" x14ac:dyDescent="0.2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  <c r="BA15610"/>
      <c r="BB15610"/>
      <c r="BC15610"/>
      <c r="BD15610"/>
    </row>
    <row r="15611" spans="1:56" s="4" customFormat="1" x14ac:dyDescent="0.2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  <c r="BA15611"/>
      <c r="BB15611"/>
      <c r="BC15611"/>
      <c r="BD15611"/>
    </row>
    <row r="15612" spans="1:56" s="4" customFormat="1" x14ac:dyDescent="0.2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  <c r="BA15612"/>
      <c r="BB15612"/>
      <c r="BC15612"/>
      <c r="BD15612"/>
    </row>
    <row r="15613" spans="1:56" s="4" customFormat="1" x14ac:dyDescent="0.2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  <c r="BA15613"/>
      <c r="BB15613"/>
      <c r="BC15613"/>
      <c r="BD15613"/>
    </row>
    <row r="15614" spans="1:56" s="4" customFormat="1" x14ac:dyDescent="0.2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  <c r="BA15614"/>
      <c r="BB15614"/>
      <c r="BC15614"/>
      <c r="BD15614"/>
    </row>
    <row r="15615" spans="1:56" s="4" customFormat="1" x14ac:dyDescent="0.2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  <c r="BA15615"/>
      <c r="BB15615"/>
      <c r="BC15615"/>
      <c r="BD15615"/>
    </row>
    <row r="15616" spans="1:56" s="4" customFormat="1" x14ac:dyDescent="0.2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  <c r="BA15616"/>
      <c r="BB15616"/>
      <c r="BC15616"/>
      <c r="BD15616"/>
    </row>
    <row r="15617" spans="1:56" s="4" customFormat="1" x14ac:dyDescent="0.2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  <c r="BA15617"/>
      <c r="BB15617"/>
      <c r="BC15617"/>
      <c r="BD15617"/>
    </row>
    <row r="15618" spans="1:56" s="4" customFormat="1" x14ac:dyDescent="0.2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  <c r="BA15618"/>
      <c r="BB15618"/>
      <c r="BC15618"/>
      <c r="BD15618"/>
    </row>
    <row r="15619" spans="1:56" s="4" customFormat="1" x14ac:dyDescent="0.2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  <c r="BA15619"/>
      <c r="BB15619"/>
      <c r="BC15619"/>
      <c r="BD15619"/>
    </row>
    <row r="15620" spans="1:56" s="4" customFormat="1" x14ac:dyDescent="0.2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  <c r="BA15620"/>
      <c r="BB15620"/>
      <c r="BC15620"/>
      <c r="BD15620"/>
    </row>
    <row r="15621" spans="1:56" s="4" customFormat="1" x14ac:dyDescent="0.2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  <c r="BA15621"/>
      <c r="BB15621"/>
      <c r="BC15621"/>
      <c r="BD15621"/>
    </row>
    <row r="15622" spans="1:56" s="4" customFormat="1" x14ac:dyDescent="0.2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  <c r="BA15622"/>
      <c r="BB15622"/>
      <c r="BC15622"/>
      <c r="BD15622"/>
    </row>
    <row r="15623" spans="1:56" s="4" customFormat="1" x14ac:dyDescent="0.2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  <c r="BA15623"/>
      <c r="BB15623"/>
      <c r="BC15623"/>
      <c r="BD15623"/>
    </row>
    <row r="15624" spans="1:56" s="4" customFormat="1" x14ac:dyDescent="0.2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  <c r="BA15624"/>
      <c r="BB15624"/>
      <c r="BC15624"/>
      <c r="BD15624"/>
    </row>
    <row r="15625" spans="1:56" s="4" customFormat="1" x14ac:dyDescent="0.2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  <c r="BA15625"/>
      <c r="BB15625"/>
      <c r="BC15625"/>
      <c r="BD15625"/>
    </row>
    <row r="15626" spans="1:56" s="4" customFormat="1" x14ac:dyDescent="0.2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  <c r="BA15626"/>
      <c r="BB15626"/>
      <c r="BC15626"/>
      <c r="BD15626"/>
    </row>
    <row r="15627" spans="1:56" s="4" customFormat="1" x14ac:dyDescent="0.2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  <c r="BA15627"/>
      <c r="BB15627"/>
      <c r="BC15627"/>
      <c r="BD15627"/>
    </row>
    <row r="15628" spans="1:56" s="4" customFormat="1" x14ac:dyDescent="0.2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  <c r="BA15628"/>
      <c r="BB15628"/>
      <c r="BC15628"/>
      <c r="BD15628"/>
    </row>
    <row r="15629" spans="1:56" s="4" customFormat="1" x14ac:dyDescent="0.2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  <c r="BA15629"/>
      <c r="BB15629"/>
      <c r="BC15629"/>
      <c r="BD15629"/>
    </row>
    <row r="15630" spans="1:56" s="4" customFormat="1" x14ac:dyDescent="0.2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  <c r="BA15630"/>
      <c r="BB15630"/>
      <c r="BC15630"/>
      <c r="BD15630"/>
    </row>
    <row r="15631" spans="1:56" s="4" customFormat="1" x14ac:dyDescent="0.2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  <c r="BA15631"/>
      <c r="BB15631"/>
      <c r="BC15631"/>
      <c r="BD15631"/>
    </row>
    <row r="15632" spans="1:56" s="4" customFormat="1" x14ac:dyDescent="0.2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  <c r="BA15632"/>
      <c r="BB15632"/>
      <c r="BC15632"/>
      <c r="BD15632"/>
    </row>
    <row r="15633" spans="1:56" s="4" customFormat="1" x14ac:dyDescent="0.2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  <c r="BA15633"/>
      <c r="BB15633"/>
      <c r="BC15633"/>
      <c r="BD15633"/>
    </row>
    <row r="15634" spans="1:56" s="4" customFormat="1" x14ac:dyDescent="0.2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  <c r="BA15634"/>
      <c r="BB15634"/>
      <c r="BC15634"/>
      <c r="BD15634"/>
    </row>
    <row r="15635" spans="1:56" s="4" customFormat="1" x14ac:dyDescent="0.2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  <c r="BA15635"/>
      <c r="BB15635"/>
      <c r="BC15635"/>
      <c r="BD15635"/>
    </row>
    <row r="15636" spans="1:56" s="4" customFormat="1" x14ac:dyDescent="0.2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  <c r="BA15636"/>
      <c r="BB15636"/>
      <c r="BC15636"/>
      <c r="BD15636"/>
    </row>
    <row r="15637" spans="1:56" s="4" customFormat="1" x14ac:dyDescent="0.2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  <c r="BA15637"/>
      <c r="BB15637"/>
      <c r="BC15637"/>
      <c r="BD15637"/>
    </row>
    <row r="15638" spans="1:56" s="4" customFormat="1" x14ac:dyDescent="0.2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  <c r="BA15638"/>
      <c r="BB15638"/>
      <c r="BC15638"/>
      <c r="BD15638"/>
    </row>
    <row r="15639" spans="1:56" s="4" customFormat="1" x14ac:dyDescent="0.2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  <c r="BA15639"/>
      <c r="BB15639"/>
      <c r="BC15639"/>
      <c r="BD15639"/>
    </row>
    <row r="15640" spans="1:56" s="4" customFormat="1" x14ac:dyDescent="0.2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  <c r="BA15640"/>
      <c r="BB15640"/>
      <c r="BC15640"/>
      <c r="BD15640"/>
    </row>
    <row r="15641" spans="1:56" s="4" customFormat="1" x14ac:dyDescent="0.2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  <c r="BA15641"/>
      <c r="BB15641"/>
      <c r="BC15641"/>
      <c r="BD15641"/>
    </row>
    <row r="15642" spans="1:56" s="4" customFormat="1" x14ac:dyDescent="0.2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  <c r="BA15642"/>
      <c r="BB15642"/>
      <c r="BC15642"/>
      <c r="BD15642"/>
    </row>
    <row r="15643" spans="1:56" s="4" customFormat="1" x14ac:dyDescent="0.2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  <c r="BA15643"/>
      <c r="BB15643"/>
      <c r="BC15643"/>
      <c r="BD15643"/>
    </row>
    <row r="15644" spans="1:56" s="4" customFormat="1" x14ac:dyDescent="0.2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  <c r="BA15644"/>
      <c r="BB15644"/>
      <c r="BC15644"/>
      <c r="BD15644"/>
    </row>
    <row r="15645" spans="1:56" s="4" customFormat="1" x14ac:dyDescent="0.2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  <c r="BA15645"/>
      <c r="BB15645"/>
      <c r="BC15645"/>
      <c r="BD15645"/>
    </row>
    <row r="15646" spans="1:56" s="4" customFormat="1" x14ac:dyDescent="0.2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  <c r="BA15646"/>
      <c r="BB15646"/>
      <c r="BC15646"/>
      <c r="BD15646"/>
    </row>
    <row r="15647" spans="1:56" s="4" customFormat="1" x14ac:dyDescent="0.2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  <c r="BA15647"/>
      <c r="BB15647"/>
      <c r="BC15647"/>
      <c r="BD15647"/>
    </row>
    <row r="15648" spans="1:56" s="4" customFormat="1" x14ac:dyDescent="0.2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  <c r="BA15648"/>
      <c r="BB15648"/>
      <c r="BC15648"/>
      <c r="BD15648"/>
    </row>
    <row r="15649" spans="1:56" s="4" customFormat="1" x14ac:dyDescent="0.2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  <c r="BA15649"/>
      <c r="BB15649"/>
      <c r="BC15649"/>
      <c r="BD15649"/>
    </row>
    <row r="15650" spans="1:56" s="4" customFormat="1" x14ac:dyDescent="0.2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  <c r="BA15650"/>
      <c r="BB15650"/>
      <c r="BC15650"/>
      <c r="BD15650"/>
    </row>
    <row r="15651" spans="1:56" s="4" customFormat="1" x14ac:dyDescent="0.2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  <c r="BA15651"/>
      <c r="BB15651"/>
      <c r="BC15651"/>
      <c r="BD15651"/>
    </row>
    <row r="15652" spans="1:56" s="4" customFormat="1" x14ac:dyDescent="0.2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  <c r="BA15652"/>
      <c r="BB15652"/>
      <c r="BC15652"/>
      <c r="BD15652"/>
    </row>
    <row r="15653" spans="1:56" s="4" customFormat="1" x14ac:dyDescent="0.2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  <c r="BA15653"/>
      <c r="BB15653"/>
      <c r="BC15653"/>
      <c r="BD15653"/>
    </row>
    <row r="15654" spans="1:56" s="4" customFormat="1" x14ac:dyDescent="0.2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  <c r="BA15654"/>
      <c r="BB15654"/>
      <c r="BC15654"/>
      <c r="BD15654"/>
    </row>
    <row r="15655" spans="1:56" s="4" customFormat="1" x14ac:dyDescent="0.2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  <c r="BA15655"/>
      <c r="BB15655"/>
      <c r="BC15655"/>
      <c r="BD15655"/>
    </row>
    <row r="15656" spans="1:56" s="4" customFormat="1" x14ac:dyDescent="0.2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  <c r="BA15656"/>
      <c r="BB15656"/>
      <c r="BC15656"/>
      <c r="BD15656"/>
    </row>
    <row r="15657" spans="1:56" s="4" customFormat="1" x14ac:dyDescent="0.2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  <c r="BA15657"/>
      <c r="BB15657"/>
      <c r="BC15657"/>
      <c r="BD15657"/>
    </row>
    <row r="15658" spans="1:56" s="4" customFormat="1" x14ac:dyDescent="0.2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  <c r="BA15658"/>
      <c r="BB15658"/>
      <c r="BC15658"/>
      <c r="BD15658"/>
    </row>
    <row r="15659" spans="1:56" s="4" customFormat="1" x14ac:dyDescent="0.2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  <c r="BA15659"/>
      <c r="BB15659"/>
      <c r="BC15659"/>
      <c r="BD15659"/>
    </row>
    <row r="15660" spans="1:56" s="4" customFormat="1" x14ac:dyDescent="0.2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  <c r="BA15660"/>
      <c r="BB15660"/>
      <c r="BC15660"/>
      <c r="BD15660"/>
    </row>
    <row r="15661" spans="1:56" s="4" customFormat="1" x14ac:dyDescent="0.2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  <c r="BA15661"/>
      <c r="BB15661"/>
      <c r="BC15661"/>
      <c r="BD15661"/>
    </row>
    <row r="15662" spans="1:56" s="4" customFormat="1" x14ac:dyDescent="0.2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  <c r="BA15662"/>
      <c r="BB15662"/>
      <c r="BC15662"/>
      <c r="BD15662"/>
    </row>
    <row r="15663" spans="1:56" s="4" customFormat="1" x14ac:dyDescent="0.2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  <c r="BA15663"/>
      <c r="BB15663"/>
      <c r="BC15663"/>
      <c r="BD15663"/>
    </row>
    <row r="15664" spans="1:56" s="4" customFormat="1" x14ac:dyDescent="0.2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  <c r="BA15664"/>
      <c r="BB15664"/>
      <c r="BC15664"/>
      <c r="BD15664"/>
    </row>
    <row r="15665" spans="1:56" s="4" customFormat="1" x14ac:dyDescent="0.2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  <c r="BA15665"/>
      <c r="BB15665"/>
      <c r="BC15665"/>
      <c r="BD15665"/>
    </row>
    <row r="15666" spans="1:56" s="4" customFormat="1" x14ac:dyDescent="0.2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  <c r="BA15666"/>
      <c r="BB15666"/>
      <c r="BC15666"/>
      <c r="BD15666"/>
    </row>
    <row r="15667" spans="1:56" s="4" customFormat="1" x14ac:dyDescent="0.2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  <c r="BA15667"/>
      <c r="BB15667"/>
      <c r="BC15667"/>
      <c r="BD15667"/>
    </row>
    <row r="15668" spans="1:56" s="4" customFormat="1" x14ac:dyDescent="0.2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  <c r="BA15668"/>
      <c r="BB15668"/>
      <c r="BC15668"/>
      <c r="BD15668"/>
    </row>
    <row r="15669" spans="1:56" s="4" customFormat="1" x14ac:dyDescent="0.2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  <c r="BA15669"/>
      <c r="BB15669"/>
      <c r="BC15669"/>
      <c r="BD15669"/>
    </row>
    <row r="15670" spans="1:56" s="4" customFormat="1" x14ac:dyDescent="0.2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  <c r="BA15670"/>
      <c r="BB15670"/>
      <c r="BC15670"/>
      <c r="BD15670"/>
    </row>
    <row r="15671" spans="1:56" s="4" customFormat="1" x14ac:dyDescent="0.2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  <c r="BA15671"/>
      <c r="BB15671"/>
      <c r="BC15671"/>
      <c r="BD15671"/>
    </row>
    <row r="15672" spans="1:56" s="4" customFormat="1" x14ac:dyDescent="0.2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  <c r="BA15672"/>
      <c r="BB15672"/>
      <c r="BC15672"/>
      <c r="BD15672"/>
    </row>
    <row r="15673" spans="1:56" s="4" customFormat="1" x14ac:dyDescent="0.2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  <c r="BA15673"/>
      <c r="BB15673"/>
      <c r="BC15673"/>
      <c r="BD15673"/>
    </row>
    <row r="15674" spans="1:56" s="4" customFormat="1" x14ac:dyDescent="0.2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  <c r="BA15674"/>
      <c r="BB15674"/>
      <c r="BC15674"/>
      <c r="BD15674"/>
    </row>
    <row r="15675" spans="1:56" s="4" customFormat="1" x14ac:dyDescent="0.2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  <c r="BA15675"/>
      <c r="BB15675"/>
      <c r="BC15675"/>
      <c r="BD15675"/>
    </row>
    <row r="15676" spans="1:56" s="4" customFormat="1" x14ac:dyDescent="0.2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  <c r="BA15676"/>
      <c r="BB15676"/>
      <c r="BC15676"/>
      <c r="BD15676"/>
    </row>
    <row r="15677" spans="1:56" s="4" customFormat="1" x14ac:dyDescent="0.2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  <c r="BA15677"/>
      <c r="BB15677"/>
      <c r="BC15677"/>
      <c r="BD15677"/>
    </row>
    <row r="15678" spans="1:56" s="4" customFormat="1" x14ac:dyDescent="0.2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  <c r="BA15678"/>
      <c r="BB15678"/>
      <c r="BC15678"/>
      <c r="BD15678"/>
    </row>
    <row r="15679" spans="1:56" s="4" customFormat="1" x14ac:dyDescent="0.2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  <c r="BA15679"/>
      <c r="BB15679"/>
      <c r="BC15679"/>
      <c r="BD15679"/>
    </row>
    <row r="15680" spans="1:56" s="4" customFormat="1" x14ac:dyDescent="0.2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  <c r="BA15680"/>
      <c r="BB15680"/>
      <c r="BC15680"/>
      <c r="BD15680"/>
    </row>
    <row r="15681" spans="1:56" s="4" customFormat="1" x14ac:dyDescent="0.2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  <c r="BA15681"/>
      <c r="BB15681"/>
      <c r="BC15681"/>
      <c r="BD15681"/>
    </row>
    <row r="15682" spans="1:56" s="4" customFormat="1" x14ac:dyDescent="0.2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  <c r="BA15682"/>
      <c r="BB15682"/>
      <c r="BC15682"/>
      <c r="BD15682"/>
    </row>
    <row r="15683" spans="1:56" s="4" customFormat="1" x14ac:dyDescent="0.2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  <c r="BA15683"/>
      <c r="BB15683"/>
      <c r="BC15683"/>
      <c r="BD15683"/>
    </row>
    <row r="15684" spans="1:56" s="4" customFormat="1" x14ac:dyDescent="0.2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  <c r="BA15684"/>
      <c r="BB15684"/>
      <c r="BC15684"/>
      <c r="BD15684"/>
    </row>
    <row r="15685" spans="1:56" s="4" customFormat="1" x14ac:dyDescent="0.2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  <c r="BA15685"/>
      <c r="BB15685"/>
      <c r="BC15685"/>
      <c r="BD15685"/>
    </row>
    <row r="15686" spans="1:56" s="4" customFormat="1" x14ac:dyDescent="0.2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  <c r="BA15686"/>
      <c r="BB15686"/>
      <c r="BC15686"/>
      <c r="BD15686"/>
    </row>
    <row r="15687" spans="1:56" s="4" customFormat="1" x14ac:dyDescent="0.2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  <c r="BA15687"/>
      <c r="BB15687"/>
      <c r="BC15687"/>
      <c r="BD15687"/>
    </row>
    <row r="15688" spans="1:56" s="4" customFormat="1" x14ac:dyDescent="0.2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  <c r="BA15688"/>
      <c r="BB15688"/>
      <c r="BC15688"/>
      <c r="BD15688"/>
    </row>
    <row r="15689" spans="1:56" s="4" customFormat="1" x14ac:dyDescent="0.2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  <c r="BA15689"/>
      <c r="BB15689"/>
      <c r="BC15689"/>
      <c r="BD15689"/>
    </row>
    <row r="15690" spans="1:56" s="4" customFormat="1" x14ac:dyDescent="0.2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  <c r="BA15690"/>
      <c r="BB15690"/>
      <c r="BC15690"/>
      <c r="BD15690"/>
    </row>
    <row r="15691" spans="1:56" s="4" customFormat="1" x14ac:dyDescent="0.2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  <c r="BA15691"/>
      <c r="BB15691"/>
      <c r="BC15691"/>
      <c r="BD15691"/>
    </row>
    <row r="15692" spans="1:56" s="4" customFormat="1" x14ac:dyDescent="0.2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  <c r="BA15692"/>
      <c r="BB15692"/>
      <c r="BC15692"/>
      <c r="BD15692"/>
    </row>
    <row r="15693" spans="1:56" s="4" customFormat="1" x14ac:dyDescent="0.2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  <c r="BA15693"/>
      <c r="BB15693"/>
      <c r="BC15693"/>
      <c r="BD15693"/>
    </row>
    <row r="15694" spans="1:56" s="4" customFormat="1" x14ac:dyDescent="0.2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  <c r="BA15694"/>
      <c r="BB15694"/>
      <c r="BC15694"/>
      <c r="BD15694"/>
    </row>
    <row r="15695" spans="1:56" s="4" customFormat="1" x14ac:dyDescent="0.2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  <c r="BA15695"/>
      <c r="BB15695"/>
      <c r="BC15695"/>
      <c r="BD15695"/>
    </row>
    <row r="15696" spans="1:56" s="4" customFormat="1" x14ac:dyDescent="0.2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  <c r="BA15696"/>
      <c r="BB15696"/>
      <c r="BC15696"/>
      <c r="BD15696"/>
    </row>
    <row r="15697" spans="1:56" s="4" customFormat="1" x14ac:dyDescent="0.2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  <c r="BA15697"/>
      <c r="BB15697"/>
      <c r="BC15697"/>
      <c r="BD15697"/>
    </row>
    <row r="15698" spans="1:56" s="4" customFormat="1" x14ac:dyDescent="0.2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  <c r="BA15698"/>
      <c r="BB15698"/>
      <c r="BC15698"/>
      <c r="BD15698"/>
    </row>
    <row r="15699" spans="1:56" s="4" customFormat="1" x14ac:dyDescent="0.2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  <c r="BA15699"/>
      <c r="BB15699"/>
      <c r="BC15699"/>
      <c r="BD15699"/>
    </row>
    <row r="15700" spans="1:56" s="4" customFormat="1" x14ac:dyDescent="0.2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  <c r="BA15700"/>
      <c r="BB15700"/>
      <c r="BC15700"/>
      <c r="BD15700"/>
    </row>
    <row r="15701" spans="1:56" s="4" customFormat="1" x14ac:dyDescent="0.2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  <c r="BA15701"/>
      <c r="BB15701"/>
      <c r="BC15701"/>
      <c r="BD15701"/>
    </row>
    <row r="15702" spans="1:56" s="4" customFormat="1" x14ac:dyDescent="0.2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  <c r="BA15702"/>
      <c r="BB15702"/>
      <c r="BC15702"/>
      <c r="BD15702"/>
    </row>
    <row r="15703" spans="1:56" s="4" customFormat="1" x14ac:dyDescent="0.2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  <c r="BA15703"/>
      <c r="BB15703"/>
      <c r="BC15703"/>
      <c r="BD15703"/>
    </row>
    <row r="15704" spans="1:56" s="4" customFormat="1" x14ac:dyDescent="0.2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  <c r="BA15704"/>
      <c r="BB15704"/>
      <c r="BC15704"/>
      <c r="BD15704"/>
    </row>
    <row r="15705" spans="1:56" s="4" customFormat="1" x14ac:dyDescent="0.2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  <c r="BA15705"/>
      <c r="BB15705"/>
      <c r="BC15705"/>
      <c r="BD15705"/>
    </row>
    <row r="15706" spans="1:56" s="4" customFormat="1" x14ac:dyDescent="0.2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  <c r="BA15706"/>
      <c r="BB15706"/>
      <c r="BC15706"/>
      <c r="BD15706"/>
    </row>
    <row r="15707" spans="1:56" s="4" customFormat="1" x14ac:dyDescent="0.2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  <c r="BA15707"/>
      <c r="BB15707"/>
      <c r="BC15707"/>
      <c r="BD15707"/>
    </row>
    <row r="15708" spans="1:56" s="4" customFormat="1" x14ac:dyDescent="0.2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  <c r="BA15708"/>
      <c r="BB15708"/>
      <c r="BC15708"/>
      <c r="BD15708"/>
    </row>
    <row r="15709" spans="1:56" s="4" customFormat="1" x14ac:dyDescent="0.2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  <c r="BA15709"/>
      <c r="BB15709"/>
      <c r="BC15709"/>
      <c r="BD15709"/>
    </row>
    <row r="15710" spans="1:56" s="4" customFormat="1" x14ac:dyDescent="0.2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  <c r="BA15710"/>
      <c r="BB15710"/>
      <c r="BC15710"/>
      <c r="BD15710"/>
    </row>
    <row r="15711" spans="1:56" s="4" customFormat="1" x14ac:dyDescent="0.2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  <c r="BA15711"/>
      <c r="BB15711"/>
      <c r="BC15711"/>
      <c r="BD15711"/>
    </row>
    <row r="15712" spans="1:56" s="4" customFormat="1" x14ac:dyDescent="0.2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  <c r="BA15712"/>
      <c r="BB15712"/>
      <c r="BC15712"/>
      <c r="BD15712"/>
    </row>
    <row r="15713" spans="1:56" s="4" customFormat="1" x14ac:dyDescent="0.2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  <c r="BA15713"/>
      <c r="BB15713"/>
      <c r="BC15713"/>
      <c r="BD15713"/>
    </row>
    <row r="15714" spans="1:56" s="4" customFormat="1" x14ac:dyDescent="0.2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  <c r="BA15714"/>
      <c r="BB15714"/>
      <c r="BC15714"/>
      <c r="BD15714"/>
    </row>
    <row r="15715" spans="1:56" s="4" customFormat="1" x14ac:dyDescent="0.2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  <c r="BA15715"/>
      <c r="BB15715"/>
      <c r="BC15715"/>
      <c r="BD15715"/>
    </row>
    <row r="15716" spans="1:56" s="4" customFormat="1" x14ac:dyDescent="0.2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  <c r="BA15716"/>
      <c r="BB15716"/>
      <c r="BC15716"/>
      <c r="BD15716"/>
    </row>
    <row r="15717" spans="1:56" s="4" customFormat="1" x14ac:dyDescent="0.2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  <c r="BA15717"/>
      <c r="BB15717"/>
      <c r="BC15717"/>
      <c r="BD15717"/>
    </row>
    <row r="15718" spans="1:56" s="4" customFormat="1" x14ac:dyDescent="0.2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  <c r="BA15718"/>
      <c r="BB15718"/>
      <c r="BC15718"/>
      <c r="BD15718"/>
    </row>
    <row r="15719" spans="1:56" s="4" customFormat="1" x14ac:dyDescent="0.2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  <c r="BA15719"/>
      <c r="BB15719"/>
      <c r="BC15719"/>
      <c r="BD15719"/>
    </row>
    <row r="15720" spans="1:56" s="4" customFormat="1" x14ac:dyDescent="0.2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  <c r="BA15720"/>
      <c r="BB15720"/>
      <c r="BC15720"/>
      <c r="BD15720"/>
    </row>
    <row r="15721" spans="1:56" s="4" customFormat="1" x14ac:dyDescent="0.2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  <c r="BA15721"/>
      <c r="BB15721"/>
      <c r="BC15721"/>
      <c r="BD15721"/>
    </row>
    <row r="15722" spans="1:56" s="4" customFormat="1" x14ac:dyDescent="0.2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  <c r="BA15722"/>
      <c r="BB15722"/>
      <c r="BC15722"/>
      <c r="BD15722"/>
    </row>
    <row r="15723" spans="1:56" s="4" customFormat="1" x14ac:dyDescent="0.2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  <c r="BA15723"/>
      <c r="BB15723"/>
      <c r="BC15723"/>
      <c r="BD15723"/>
    </row>
    <row r="15724" spans="1:56" s="4" customFormat="1" x14ac:dyDescent="0.2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  <c r="BA15724"/>
      <c r="BB15724"/>
      <c r="BC15724"/>
      <c r="BD15724"/>
    </row>
    <row r="15725" spans="1:56" s="4" customFormat="1" x14ac:dyDescent="0.2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  <c r="BA15725"/>
      <c r="BB15725"/>
      <c r="BC15725"/>
      <c r="BD15725"/>
    </row>
    <row r="15726" spans="1:56" s="4" customFormat="1" x14ac:dyDescent="0.2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  <c r="BA15726"/>
      <c r="BB15726"/>
      <c r="BC15726"/>
      <c r="BD15726"/>
    </row>
    <row r="15727" spans="1:56" s="4" customFormat="1" x14ac:dyDescent="0.2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  <c r="BA15727"/>
      <c r="BB15727"/>
      <c r="BC15727"/>
      <c r="BD15727"/>
    </row>
    <row r="15728" spans="1:56" s="4" customFormat="1" x14ac:dyDescent="0.2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  <c r="BA15728"/>
      <c r="BB15728"/>
      <c r="BC15728"/>
      <c r="BD15728"/>
    </row>
    <row r="15729" spans="1:56" s="4" customFormat="1" x14ac:dyDescent="0.2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  <c r="BA15729"/>
      <c r="BB15729"/>
      <c r="BC15729"/>
      <c r="BD15729"/>
    </row>
    <row r="15730" spans="1:56" s="4" customFormat="1" x14ac:dyDescent="0.2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  <c r="BA15730"/>
      <c r="BB15730"/>
      <c r="BC15730"/>
      <c r="BD15730"/>
    </row>
    <row r="15731" spans="1:56" s="4" customFormat="1" x14ac:dyDescent="0.2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  <c r="BA15731"/>
      <c r="BB15731"/>
      <c r="BC15731"/>
      <c r="BD15731"/>
    </row>
    <row r="15732" spans="1:56" s="4" customFormat="1" x14ac:dyDescent="0.2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  <c r="BA15732"/>
      <c r="BB15732"/>
      <c r="BC15732"/>
      <c r="BD15732"/>
    </row>
    <row r="15733" spans="1:56" s="4" customFormat="1" x14ac:dyDescent="0.2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  <c r="BA15733"/>
      <c r="BB15733"/>
      <c r="BC15733"/>
      <c r="BD15733"/>
    </row>
    <row r="15734" spans="1:56" s="4" customFormat="1" x14ac:dyDescent="0.2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  <c r="BA15734"/>
      <c r="BB15734"/>
      <c r="BC15734"/>
      <c r="BD15734"/>
    </row>
    <row r="15735" spans="1:56" s="4" customFormat="1" x14ac:dyDescent="0.2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  <c r="BA15735"/>
      <c r="BB15735"/>
      <c r="BC15735"/>
      <c r="BD15735"/>
    </row>
    <row r="15736" spans="1:56" s="4" customFormat="1" x14ac:dyDescent="0.2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  <c r="BA15736"/>
      <c r="BB15736"/>
      <c r="BC15736"/>
      <c r="BD15736"/>
    </row>
    <row r="15737" spans="1:56" s="4" customFormat="1" x14ac:dyDescent="0.2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  <c r="BA15737"/>
      <c r="BB15737"/>
      <c r="BC15737"/>
      <c r="BD15737"/>
    </row>
    <row r="15738" spans="1:56" s="4" customFormat="1" x14ac:dyDescent="0.2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  <c r="BA15738"/>
      <c r="BB15738"/>
      <c r="BC15738"/>
      <c r="BD15738"/>
    </row>
    <row r="15739" spans="1:56" s="4" customFormat="1" x14ac:dyDescent="0.2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  <c r="BA15739"/>
      <c r="BB15739"/>
      <c r="BC15739"/>
      <c r="BD15739"/>
    </row>
    <row r="15740" spans="1:56" s="4" customFormat="1" x14ac:dyDescent="0.2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  <c r="BA15740"/>
      <c r="BB15740"/>
      <c r="BC15740"/>
      <c r="BD15740"/>
    </row>
    <row r="15741" spans="1:56" s="4" customFormat="1" x14ac:dyDescent="0.2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  <c r="BA15741"/>
      <c r="BB15741"/>
      <c r="BC15741"/>
      <c r="BD15741"/>
    </row>
    <row r="15742" spans="1:56" s="4" customFormat="1" x14ac:dyDescent="0.2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  <c r="BA15742"/>
      <c r="BB15742"/>
      <c r="BC15742"/>
      <c r="BD15742"/>
    </row>
    <row r="15743" spans="1:56" s="4" customFormat="1" x14ac:dyDescent="0.2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  <c r="BA15743"/>
      <c r="BB15743"/>
      <c r="BC15743"/>
      <c r="BD15743"/>
    </row>
    <row r="15744" spans="1:56" s="4" customFormat="1" x14ac:dyDescent="0.2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  <c r="BA15744"/>
      <c r="BB15744"/>
      <c r="BC15744"/>
      <c r="BD15744"/>
    </row>
    <row r="15745" spans="1:56" s="4" customFormat="1" x14ac:dyDescent="0.2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  <c r="BA15745"/>
      <c r="BB15745"/>
      <c r="BC15745"/>
      <c r="BD15745"/>
    </row>
    <row r="15746" spans="1:56" s="4" customFormat="1" x14ac:dyDescent="0.2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  <c r="BA15746"/>
      <c r="BB15746"/>
      <c r="BC15746"/>
      <c r="BD15746"/>
    </row>
    <row r="15747" spans="1:56" s="4" customFormat="1" x14ac:dyDescent="0.2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  <c r="BA15747"/>
      <c r="BB15747"/>
      <c r="BC15747"/>
      <c r="BD15747"/>
    </row>
    <row r="15748" spans="1:56" s="4" customFormat="1" x14ac:dyDescent="0.2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  <c r="BA15748"/>
      <c r="BB15748"/>
      <c r="BC15748"/>
      <c r="BD15748"/>
    </row>
    <row r="15749" spans="1:56" s="4" customFormat="1" x14ac:dyDescent="0.2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  <c r="BA15749"/>
      <c r="BB15749"/>
      <c r="BC15749"/>
      <c r="BD15749"/>
    </row>
    <row r="15750" spans="1:56" s="4" customFormat="1" x14ac:dyDescent="0.2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  <c r="BA15750"/>
      <c r="BB15750"/>
      <c r="BC15750"/>
      <c r="BD15750"/>
    </row>
    <row r="15751" spans="1:56" s="4" customFormat="1" x14ac:dyDescent="0.2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  <c r="BA15751"/>
      <c r="BB15751"/>
      <c r="BC15751"/>
      <c r="BD15751"/>
    </row>
    <row r="15752" spans="1:56" s="4" customFormat="1" x14ac:dyDescent="0.2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  <c r="BA15752"/>
      <c r="BB15752"/>
      <c r="BC15752"/>
      <c r="BD15752"/>
    </row>
    <row r="15753" spans="1:56" s="4" customFormat="1" x14ac:dyDescent="0.2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  <c r="BA15753"/>
      <c r="BB15753"/>
      <c r="BC15753"/>
      <c r="BD15753"/>
    </row>
    <row r="15754" spans="1:56" s="4" customFormat="1" x14ac:dyDescent="0.2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  <c r="BA15754"/>
      <c r="BB15754"/>
      <c r="BC15754"/>
      <c r="BD15754"/>
    </row>
    <row r="15755" spans="1:56" s="4" customFormat="1" x14ac:dyDescent="0.2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  <c r="BA15755"/>
      <c r="BB15755"/>
      <c r="BC15755"/>
      <c r="BD15755"/>
    </row>
    <row r="15756" spans="1:56" s="4" customFormat="1" x14ac:dyDescent="0.2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  <c r="BA15756"/>
      <c r="BB15756"/>
      <c r="BC15756"/>
      <c r="BD15756"/>
    </row>
    <row r="15757" spans="1:56" s="4" customFormat="1" x14ac:dyDescent="0.2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  <c r="BA15757"/>
      <c r="BB15757"/>
      <c r="BC15757"/>
      <c r="BD15757"/>
    </row>
    <row r="15758" spans="1:56" s="4" customFormat="1" x14ac:dyDescent="0.2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  <c r="BA15758"/>
      <c r="BB15758"/>
      <c r="BC15758"/>
      <c r="BD15758"/>
    </row>
    <row r="15759" spans="1:56" s="4" customFormat="1" x14ac:dyDescent="0.2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  <c r="BA15759"/>
      <c r="BB15759"/>
      <c r="BC15759"/>
      <c r="BD15759"/>
    </row>
    <row r="15760" spans="1:56" s="4" customFormat="1" x14ac:dyDescent="0.2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  <c r="BA15760"/>
      <c r="BB15760"/>
      <c r="BC15760"/>
      <c r="BD15760"/>
    </row>
    <row r="15761" spans="1:56" s="4" customFormat="1" x14ac:dyDescent="0.2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  <c r="BA15761"/>
      <c r="BB15761"/>
      <c r="BC15761"/>
      <c r="BD15761"/>
    </row>
    <row r="15762" spans="1:56" s="4" customFormat="1" x14ac:dyDescent="0.2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  <c r="BA15762"/>
      <c r="BB15762"/>
      <c r="BC15762"/>
      <c r="BD15762"/>
    </row>
    <row r="15763" spans="1:56" s="4" customFormat="1" x14ac:dyDescent="0.2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  <c r="BA15763"/>
      <c r="BB15763"/>
      <c r="BC15763"/>
      <c r="BD15763"/>
    </row>
    <row r="15764" spans="1:56" s="4" customFormat="1" x14ac:dyDescent="0.2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  <c r="BA15764"/>
      <c r="BB15764"/>
      <c r="BC15764"/>
      <c r="BD15764"/>
    </row>
    <row r="15765" spans="1:56" s="4" customFormat="1" x14ac:dyDescent="0.2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  <c r="BA15765"/>
      <c r="BB15765"/>
      <c r="BC15765"/>
      <c r="BD15765"/>
    </row>
    <row r="15766" spans="1:56" s="4" customFormat="1" x14ac:dyDescent="0.2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  <c r="BA15766"/>
      <c r="BB15766"/>
      <c r="BC15766"/>
      <c r="BD15766"/>
    </row>
    <row r="15767" spans="1:56" s="4" customFormat="1" x14ac:dyDescent="0.2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  <c r="BA15767"/>
      <c r="BB15767"/>
      <c r="BC15767"/>
      <c r="BD15767"/>
    </row>
    <row r="15768" spans="1:56" s="4" customFormat="1" x14ac:dyDescent="0.2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  <c r="BA15768"/>
      <c r="BB15768"/>
      <c r="BC15768"/>
      <c r="BD15768"/>
    </row>
    <row r="15769" spans="1:56" s="4" customFormat="1" x14ac:dyDescent="0.2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  <c r="BA15769"/>
      <c r="BB15769"/>
      <c r="BC15769"/>
      <c r="BD15769"/>
    </row>
    <row r="15770" spans="1:56" s="4" customFormat="1" x14ac:dyDescent="0.2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  <c r="BA15770"/>
      <c r="BB15770"/>
      <c r="BC15770"/>
      <c r="BD15770"/>
    </row>
    <row r="15771" spans="1:56" s="4" customFormat="1" x14ac:dyDescent="0.2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  <c r="BA15771"/>
      <c r="BB15771"/>
      <c r="BC15771"/>
      <c r="BD15771"/>
    </row>
    <row r="15772" spans="1:56" s="4" customFormat="1" x14ac:dyDescent="0.2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  <c r="BA15772"/>
      <c r="BB15772"/>
      <c r="BC15772"/>
      <c r="BD15772"/>
    </row>
    <row r="15773" spans="1:56" s="4" customFormat="1" x14ac:dyDescent="0.2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  <c r="BA15773"/>
      <c r="BB15773"/>
      <c r="BC15773"/>
      <c r="BD15773"/>
    </row>
    <row r="15774" spans="1:56" s="4" customFormat="1" x14ac:dyDescent="0.2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  <c r="BA15774"/>
      <c r="BB15774"/>
      <c r="BC15774"/>
      <c r="BD15774"/>
    </row>
    <row r="15775" spans="1:56" s="4" customFormat="1" x14ac:dyDescent="0.2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  <c r="BA15775"/>
      <c r="BB15775"/>
      <c r="BC15775"/>
      <c r="BD15775"/>
    </row>
    <row r="15776" spans="1:56" s="4" customFormat="1" x14ac:dyDescent="0.2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  <c r="BA15776"/>
      <c r="BB15776"/>
      <c r="BC15776"/>
      <c r="BD15776"/>
    </row>
    <row r="15777" spans="1:56" s="4" customFormat="1" x14ac:dyDescent="0.2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  <c r="BA15777"/>
      <c r="BB15777"/>
      <c r="BC15777"/>
      <c r="BD15777"/>
    </row>
    <row r="15778" spans="1:56" s="4" customFormat="1" x14ac:dyDescent="0.2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  <c r="BA15778"/>
      <c r="BB15778"/>
      <c r="BC15778"/>
      <c r="BD15778"/>
    </row>
    <row r="15779" spans="1:56" s="4" customFormat="1" x14ac:dyDescent="0.2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  <c r="BA15779"/>
      <c r="BB15779"/>
      <c r="BC15779"/>
      <c r="BD15779"/>
    </row>
    <row r="15780" spans="1:56" s="4" customFormat="1" x14ac:dyDescent="0.2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  <c r="BA15780"/>
      <c r="BB15780"/>
      <c r="BC15780"/>
      <c r="BD15780"/>
    </row>
    <row r="15781" spans="1:56" s="4" customFormat="1" x14ac:dyDescent="0.2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  <c r="BA15781"/>
      <c r="BB15781"/>
      <c r="BC15781"/>
      <c r="BD15781"/>
    </row>
    <row r="15782" spans="1:56" s="4" customFormat="1" x14ac:dyDescent="0.2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  <c r="BA15782"/>
      <c r="BB15782"/>
      <c r="BC15782"/>
      <c r="BD15782"/>
    </row>
    <row r="15783" spans="1:56" s="4" customFormat="1" x14ac:dyDescent="0.2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  <c r="BA15783"/>
      <c r="BB15783"/>
      <c r="BC15783"/>
      <c r="BD15783"/>
    </row>
    <row r="15784" spans="1:56" s="4" customFormat="1" x14ac:dyDescent="0.2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  <c r="BA15784"/>
      <c r="BB15784"/>
      <c r="BC15784"/>
      <c r="BD15784"/>
    </row>
    <row r="15785" spans="1:56" s="4" customFormat="1" x14ac:dyDescent="0.2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  <c r="BA15785"/>
      <c r="BB15785"/>
      <c r="BC15785"/>
      <c r="BD15785"/>
    </row>
    <row r="15786" spans="1:56" s="4" customFormat="1" x14ac:dyDescent="0.2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  <c r="BA15786"/>
      <c r="BB15786"/>
      <c r="BC15786"/>
      <c r="BD15786"/>
    </row>
    <row r="15787" spans="1:56" s="4" customFormat="1" x14ac:dyDescent="0.2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  <c r="BA15787"/>
      <c r="BB15787"/>
      <c r="BC15787"/>
      <c r="BD15787"/>
    </row>
    <row r="15788" spans="1:56" s="4" customFormat="1" x14ac:dyDescent="0.2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  <c r="BA15788"/>
      <c r="BB15788"/>
      <c r="BC15788"/>
      <c r="BD15788"/>
    </row>
    <row r="15789" spans="1:56" s="4" customFormat="1" x14ac:dyDescent="0.2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  <c r="BA15789"/>
      <c r="BB15789"/>
      <c r="BC15789"/>
      <c r="BD15789"/>
    </row>
    <row r="15790" spans="1:56" s="4" customFormat="1" x14ac:dyDescent="0.2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  <c r="BA15790"/>
      <c r="BB15790"/>
      <c r="BC15790"/>
      <c r="BD15790"/>
    </row>
    <row r="15791" spans="1:56" s="4" customFormat="1" x14ac:dyDescent="0.2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  <c r="BA15791"/>
      <c r="BB15791"/>
      <c r="BC15791"/>
      <c r="BD15791"/>
    </row>
    <row r="15792" spans="1:56" s="4" customFormat="1" x14ac:dyDescent="0.2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  <c r="BA15792"/>
      <c r="BB15792"/>
      <c r="BC15792"/>
      <c r="BD15792"/>
    </row>
    <row r="15793" spans="1:56" s="4" customFormat="1" x14ac:dyDescent="0.2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  <c r="BA15793"/>
      <c r="BB15793"/>
      <c r="BC15793"/>
      <c r="BD15793"/>
    </row>
    <row r="15794" spans="1:56" s="4" customFormat="1" x14ac:dyDescent="0.2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  <c r="BA15794"/>
      <c r="BB15794"/>
      <c r="BC15794"/>
      <c r="BD15794"/>
    </row>
    <row r="15795" spans="1:56" s="4" customFormat="1" x14ac:dyDescent="0.2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  <c r="BA15795"/>
      <c r="BB15795"/>
      <c r="BC15795"/>
      <c r="BD15795"/>
    </row>
    <row r="15796" spans="1:56" s="4" customFormat="1" x14ac:dyDescent="0.2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  <c r="BA15796"/>
      <c r="BB15796"/>
      <c r="BC15796"/>
      <c r="BD15796"/>
    </row>
    <row r="15797" spans="1:56" s="4" customFormat="1" x14ac:dyDescent="0.2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  <c r="BA15797"/>
      <c r="BB15797"/>
      <c r="BC15797"/>
      <c r="BD15797"/>
    </row>
    <row r="15798" spans="1:56" s="4" customFormat="1" x14ac:dyDescent="0.2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  <c r="BA15798"/>
      <c r="BB15798"/>
      <c r="BC15798"/>
      <c r="BD15798"/>
    </row>
    <row r="15799" spans="1:56" s="4" customFormat="1" x14ac:dyDescent="0.2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  <c r="BA15799"/>
      <c r="BB15799"/>
      <c r="BC15799"/>
      <c r="BD15799"/>
    </row>
    <row r="15800" spans="1:56" s="4" customFormat="1" x14ac:dyDescent="0.2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  <c r="BA15800"/>
      <c r="BB15800"/>
      <c r="BC15800"/>
      <c r="BD15800"/>
    </row>
    <row r="15801" spans="1:56" s="4" customFormat="1" x14ac:dyDescent="0.2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  <c r="BA15801"/>
      <c r="BB15801"/>
      <c r="BC15801"/>
      <c r="BD15801"/>
    </row>
    <row r="15802" spans="1:56" s="4" customFormat="1" x14ac:dyDescent="0.2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  <c r="BA15802"/>
      <c r="BB15802"/>
      <c r="BC15802"/>
      <c r="BD15802"/>
    </row>
    <row r="15803" spans="1:56" s="4" customFormat="1" x14ac:dyDescent="0.2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  <c r="BA15803"/>
      <c r="BB15803"/>
      <c r="BC15803"/>
      <c r="BD15803"/>
    </row>
    <row r="15804" spans="1:56" s="4" customFormat="1" x14ac:dyDescent="0.2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  <c r="BA15804"/>
      <c r="BB15804"/>
      <c r="BC15804"/>
      <c r="BD15804"/>
    </row>
    <row r="15805" spans="1:56" s="4" customFormat="1" x14ac:dyDescent="0.2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  <c r="BA15805"/>
      <c r="BB15805"/>
      <c r="BC15805"/>
      <c r="BD15805"/>
    </row>
    <row r="15806" spans="1:56" s="4" customFormat="1" x14ac:dyDescent="0.2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  <c r="BA15806"/>
      <c r="BB15806"/>
      <c r="BC15806"/>
      <c r="BD15806"/>
    </row>
    <row r="15807" spans="1:56" s="4" customFormat="1" x14ac:dyDescent="0.2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  <c r="BA15807"/>
      <c r="BB15807"/>
      <c r="BC15807"/>
      <c r="BD15807"/>
    </row>
    <row r="15808" spans="1:56" s="4" customFormat="1" x14ac:dyDescent="0.2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  <c r="BA15808"/>
      <c r="BB15808"/>
      <c r="BC15808"/>
      <c r="BD15808"/>
    </row>
    <row r="15809" spans="1:56" s="4" customFormat="1" x14ac:dyDescent="0.2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  <c r="BA15809"/>
      <c r="BB15809"/>
      <c r="BC15809"/>
      <c r="BD15809"/>
    </row>
    <row r="15810" spans="1:56" s="4" customFormat="1" x14ac:dyDescent="0.2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  <c r="BA15810"/>
      <c r="BB15810"/>
      <c r="BC15810"/>
      <c r="BD15810"/>
    </row>
    <row r="15811" spans="1:56" s="4" customFormat="1" x14ac:dyDescent="0.2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  <c r="BA15811"/>
      <c r="BB15811"/>
      <c r="BC15811"/>
      <c r="BD15811"/>
    </row>
    <row r="15812" spans="1:56" s="4" customFormat="1" x14ac:dyDescent="0.2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  <c r="BA15812"/>
      <c r="BB15812"/>
      <c r="BC15812"/>
      <c r="BD15812"/>
    </row>
    <row r="15813" spans="1:56" s="4" customFormat="1" x14ac:dyDescent="0.2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  <c r="BA15813"/>
      <c r="BB15813"/>
      <c r="BC15813"/>
      <c r="BD15813"/>
    </row>
    <row r="15814" spans="1:56" s="4" customFormat="1" x14ac:dyDescent="0.2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  <c r="BA15814"/>
      <c r="BB15814"/>
      <c r="BC15814"/>
      <c r="BD15814"/>
    </row>
    <row r="15815" spans="1:56" s="4" customFormat="1" x14ac:dyDescent="0.2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  <c r="BA15815"/>
      <c r="BB15815"/>
      <c r="BC15815"/>
      <c r="BD15815"/>
    </row>
    <row r="15816" spans="1:56" s="4" customFormat="1" x14ac:dyDescent="0.2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  <c r="BA15816"/>
      <c r="BB15816"/>
      <c r="BC15816"/>
      <c r="BD15816"/>
    </row>
    <row r="15817" spans="1:56" s="4" customFormat="1" x14ac:dyDescent="0.2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  <c r="BA15817"/>
      <c r="BB15817"/>
      <c r="BC15817"/>
      <c r="BD15817"/>
    </row>
    <row r="15818" spans="1:56" s="4" customFormat="1" x14ac:dyDescent="0.2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  <c r="BA15818"/>
      <c r="BB15818"/>
      <c r="BC15818"/>
      <c r="BD15818"/>
    </row>
    <row r="15819" spans="1:56" s="4" customFormat="1" x14ac:dyDescent="0.2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  <c r="BA15819"/>
      <c r="BB15819"/>
      <c r="BC15819"/>
      <c r="BD15819"/>
    </row>
    <row r="15820" spans="1:56" s="4" customFormat="1" x14ac:dyDescent="0.2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  <c r="BA15820"/>
      <c r="BB15820"/>
      <c r="BC15820"/>
      <c r="BD15820"/>
    </row>
    <row r="15821" spans="1:56" s="4" customFormat="1" x14ac:dyDescent="0.2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  <c r="BA15821"/>
      <c r="BB15821"/>
      <c r="BC15821"/>
      <c r="BD15821"/>
    </row>
    <row r="15822" spans="1:56" s="4" customFormat="1" x14ac:dyDescent="0.2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  <c r="BA15822"/>
      <c r="BB15822"/>
      <c r="BC15822"/>
      <c r="BD15822"/>
    </row>
    <row r="15823" spans="1:56" s="4" customFormat="1" x14ac:dyDescent="0.2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  <c r="BA15823"/>
      <c r="BB15823"/>
      <c r="BC15823"/>
      <c r="BD15823"/>
    </row>
    <row r="15824" spans="1:56" s="4" customFormat="1" x14ac:dyDescent="0.2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  <c r="BA15824"/>
      <c r="BB15824"/>
      <c r="BC15824"/>
      <c r="BD15824"/>
    </row>
    <row r="15825" spans="1:56" s="4" customFormat="1" x14ac:dyDescent="0.2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  <c r="BA15825"/>
      <c r="BB15825"/>
      <c r="BC15825"/>
      <c r="BD15825"/>
    </row>
    <row r="15826" spans="1:56" s="4" customFormat="1" x14ac:dyDescent="0.2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  <c r="BA15826"/>
      <c r="BB15826"/>
      <c r="BC15826"/>
      <c r="BD15826"/>
    </row>
    <row r="15827" spans="1:56" s="4" customFormat="1" x14ac:dyDescent="0.2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  <c r="BA15827"/>
      <c r="BB15827"/>
      <c r="BC15827"/>
      <c r="BD15827"/>
    </row>
    <row r="15828" spans="1:56" s="4" customFormat="1" x14ac:dyDescent="0.2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  <c r="BA15828"/>
      <c r="BB15828"/>
      <c r="BC15828"/>
      <c r="BD15828"/>
    </row>
    <row r="15829" spans="1:56" s="4" customFormat="1" x14ac:dyDescent="0.2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  <c r="BA15829"/>
      <c r="BB15829"/>
      <c r="BC15829"/>
      <c r="BD15829"/>
    </row>
    <row r="15830" spans="1:56" s="4" customFormat="1" x14ac:dyDescent="0.2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  <c r="BA15830"/>
      <c r="BB15830"/>
      <c r="BC15830"/>
      <c r="BD15830"/>
    </row>
    <row r="15831" spans="1:56" s="4" customFormat="1" x14ac:dyDescent="0.2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  <c r="BA15831"/>
      <c r="BB15831"/>
      <c r="BC15831"/>
      <c r="BD15831"/>
    </row>
    <row r="15832" spans="1:56" s="4" customFormat="1" x14ac:dyDescent="0.2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  <c r="BA15832"/>
      <c r="BB15832"/>
      <c r="BC15832"/>
      <c r="BD15832"/>
    </row>
    <row r="15833" spans="1:56" s="4" customFormat="1" x14ac:dyDescent="0.2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  <c r="BA15833"/>
      <c r="BB15833"/>
      <c r="BC15833"/>
      <c r="BD15833"/>
    </row>
    <row r="15834" spans="1:56" s="4" customFormat="1" x14ac:dyDescent="0.2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  <c r="BA15834"/>
      <c r="BB15834"/>
      <c r="BC15834"/>
      <c r="BD15834"/>
    </row>
    <row r="15835" spans="1:56" s="4" customFormat="1" x14ac:dyDescent="0.2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  <c r="BA15835"/>
      <c r="BB15835"/>
      <c r="BC15835"/>
      <c r="BD15835"/>
    </row>
    <row r="15836" spans="1:56" s="4" customFormat="1" x14ac:dyDescent="0.2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  <c r="BA15836"/>
      <c r="BB15836"/>
      <c r="BC15836"/>
      <c r="BD15836"/>
    </row>
    <row r="15837" spans="1:56" s="4" customFormat="1" x14ac:dyDescent="0.2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  <c r="BA15837"/>
      <c r="BB15837"/>
      <c r="BC15837"/>
      <c r="BD15837"/>
    </row>
    <row r="15838" spans="1:56" s="4" customFormat="1" x14ac:dyDescent="0.2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  <c r="BA15838"/>
      <c r="BB15838"/>
      <c r="BC15838"/>
      <c r="BD15838"/>
    </row>
    <row r="15839" spans="1:56" s="4" customFormat="1" x14ac:dyDescent="0.2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  <c r="BA15839"/>
      <c r="BB15839"/>
      <c r="BC15839"/>
      <c r="BD15839"/>
    </row>
    <row r="15840" spans="1:56" s="4" customFormat="1" x14ac:dyDescent="0.2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  <c r="BA15840"/>
      <c r="BB15840"/>
      <c r="BC15840"/>
      <c r="BD15840"/>
    </row>
    <row r="15841" spans="1:56" s="4" customFormat="1" x14ac:dyDescent="0.2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  <c r="BA15841"/>
      <c r="BB15841"/>
      <c r="BC15841"/>
      <c r="BD15841"/>
    </row>
    <row r="15842" spans="1:56" s="4" customFormat="1" x14ac:dyDescent="0.2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  <c r="BA15842"/>
      <c r="BB15842"/>
      <c r="BC15842"/>
      <c r="BD15842"/>
    </row>
    <row r="15843" spans="1:56" s="4" customFormat="1" x14ac:dyDescent="0.2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  <c r="BA15843"/>
      <c r="BB15843"/>
      <c r="BC15843"/>
      <c r="BD15843"/>
    </row>
    <row r="15844" spans="1:56" s="4" customFormat="1" x14ac:dyDescent="0.2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  <c r="BA15844"/>
      <c r="BB15844"/>
      <c r="BC15844"/>
      <c r="BD15844"/>
    </row>
    <row r="15845" spans="1:56" s="4" customFormat="1" x14ac:dyDescent="0.2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  <c r="BA15845"/>
      <c r="BB15845"/>
      <c r="BC15845"/>
      <c r="BD15845"/>
    </row>
    <row r="15846" spans="1:56" s="4" customFormat="1" x14ac:dyDescent="0.2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  <c r="BA15846"/>
      <c r="BB15846"/>
      <c r="BC15846"/>
      <c r="BD15846"/>
    </row>
    <row r="15847" spans="1:56" s="4" customFormat="1" x14ac:dyDescent="0.2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  <c r="BA15847"/>
      <c r="BB15847"/>
      <c r="BC15847"/>
      <c r="BD15847"/>
    </row>
    <row r="15848" spans="1:56" s="4" customFormat="1" x14ac:dyDescent="0.2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  <c r="BA15848"/>
      <c r="BB15848"/>
      <c r="BC15848"/>
      <c r="BD15848"/>
    </row>
    <row r="15849" spans="1:56" s="4" customFormat="1" x14ac:dyDescent="0.2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  <c r="BA15849"/>
      <c r="BB15849"/>
      <c r="BC15849"/>
      <c r="BD15849"/>
    </row>
    <row r="15850" spans="1:56" s="4" customFormat="1" x14ac:dyDescent="0.2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  <c r="BA15850"/>
      <c r="BB15850"/>
      <c r="BC15850"/>
      <c r="BD15850"/>
    </row>
    <row r="15851" spans="1:56" s="4" customFormat="1" x14ac:dyDescent="0.2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  <c r="BA15851"/>
      <c r="BB15851"/>
      <c r="BC15851"/>
      <c r="BD15851"/>
    </row>
    <row r="15852" spans="1:56" s="4" customFormat="1" x14ac:dyDescent="0.2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  <c r="BA15852"/>
      <c r="BB15852"/>
      <c r="BC15852"/>
      <c r="BD15852"/>
    </row>
    <row r="15853" spans="1:56" s="4" customFormat="1" x14ac:dyDescent="0.2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  <c r="BA15853"/>
      <c r="BB15853"/>
      <c r="BC15853"/>
      <c r="BD15853"/>
    </row>
    <row r="15854" spans="1:56" s="4" customFormat="1" x14ac:dyDescent="0.2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  <c r="BA15854"/>
      <c r="BB15854"/>
      <c r="BC15854"/>
      <c r="BD15854"/>
    </row>
    <row r="15855" spans="1:56" s="4" customFormat="1" x14ac:dyDescent="0.2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  <c r="BA15855"/>
      <c r="BB15855"/>
      <c r="BC15855"/>
      <c r="BD15855"/>
    </row>
    <row r="15856" spans="1:56" s="4" customFormat="1" x14ac:dyDescent="0.2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  <c r="BA15856"/>
      <c r="BB15856"/>
      <c r="BC15856"/>
      <c r="BD15856"/>
    </row>
    <row r="15857" spans="1:56" s="4" customFormat="1" x14ac:dyDescent="0.2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  <c r="BA15857"/>
      <c r="BB15857"/>
      <c r="BC15857"/>
      <c r="BD15857"/>
    </row>
    <row r="15858" spans="1:56" s="4" customFormat="1" x14ac:dyDescent="0.2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  <c r="BA15858"/>
      <c r="BB15858"/>
      <c r="BC15858"/>
      <c r="BD15858"/>
    </row>
    <row r="15859" spans="1:56" s="4" customFormat="1" x14ac:dyDescent="0.2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  <c r="BA15859"/>
      <c r="BB15859"/>
      <c r="BC15859"/>
      <c r="BD15859"/>
    </row>
    <row r="15860" spans="1:56" s="4" customFormat="1" x14ac:dyDescent="0.2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  <c r="BA15860"/>
      <c r="BB15860"/>
      <c r="BC15860"/>
      <c r="BD15860"/>
    </row>
    <row r="15861" spans="1:56" s="4" customFormat="1" x14ac:dyDescent="0.2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  <c r="BA15861"/>
      <c r="BB15861"/>
      <c r="BC15861"/>
      <c r="BD15861"/>
    </row>
    <row r="15862" spans="1:56" s="4" customFormat="1" x14ac:dyDescent="0.2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  <c r="BA15862"/>
      <c r="BB15862"/>
      <c r="BC15862"/>
      <c r="BD15862"/>
    </row>
    <row r="15863" spans="1:56" s="4" customFormat="1" x14ac:dyDescent="0.2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  <c r="BA15863"/>
      <c r="BB15863"/>
      <c r="BC15863"/>
      <c r="BD15863"/>
    </row>
    <row r="15864" spans="1:56" s="4" customFormat="1" x14ac:dyDescent="0.2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  <c r="BA15864"/>
      <c r="BB15864"/>
      <c r="BC15864"/>
      <c r="BD15864"/>
    </row>
    <row r="15865" spans="1:56" s="4" customFormat="1" x14ac:dyDescent="0.2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  <c r="BA15865"/>
      <c r="BB15865"/>
      <c r="BC15865"/>
      <c r="BD15865"/>
    </row>
    <row r="15866" spans="1:56" s="4" customFormat="1" x14ac:dyDescent="0.2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  <c r="BA15866"/>
      <c r="BB15866"/>
      <c r="BC15866"/>
      <c r="BD15866"/>
    </row>
    <row r="15867" spans="1:56" s="4" customFormat="1" x14ac:dyDescent="0.2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  <c r="BA15867"/>
      <c r="BB15867"/>
      <c r="BC15867"/>
      <c r="BD15867"/>
    </row>
    <row r="15868" spans="1:56" s="4" customFormat="1" x14ac:dyDescent="0.2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  <c r="BA15868"/>
      <c r="BB15868"/>
      <c r="BC15868"/>
      <c r="BD15868"/>
    </row>
    <row r="15869" spans="1:56" s="4" customFormat="1" x14ac:dyDescent="0.2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  <c r="BA15869"/>
      <c r="BB15869"/>
      <c r="BC15869"/>
      <c r="BD15869"/>
    </row>
    <row r="15870" spans="1:56" s="4" customFormat="1" x14ac:dyDescent="0.2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  <c r="BA15870"/>
      <c r="BB15870"/>
      <c r="BC15870"/>
      <c r="BD15870"/>
    </row>
    <row r="15871" spans="1:56" s="4" customFormat="1" x14ac:dyDescent="0.2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  <c r="BA15871"/>
      <c r="BB15871"/>
      <c r="BC15871"/>
      <c r="BD15871"/>
    </row>
    <row r="15872" spans="1:56" s="4" customFormat="1" x14ac:dyDescent="0.2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  <c r="BA15872"/>
      <c r="BB15872"/>
      <c r="BC15872"/>
      <c r="BD15872"/>
    </row>
    <row r="15873" spans="1:56" s="4" customFormat="1" x14ac:dyDescent="0.2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  <c r="BA15873"/>
      <c r="BB15873"/>
      <c r="BC15873"/>
      <c r="BD15873"/>
    </row>
    <row r="15874" spans="1:56" s="4" customFormat="1" x14ac:dyDescent="0.2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  <c r="BA15874"/>
      <c r="BB15874"/>
      <c r="BC15874"/>
      <c r="BD15874"/>
    </row>
    <row r="15875" spans="1:56" s="4" customFormat="1" x14ac:dyDescent="0.2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  <c r="BA15875"/>
      <c r="BB15875"/>
      <c r="BC15875"/>
      <c r="BD15875"/>
    </row>
    <row r="15876" spans="1:56" s="4" customFormat="1" x14ac:dyDescent="0.2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  <c r="BA15876"/>
      <c r="BB15876"/>
      <c r="BC15876"/>
      <c r="BD15876"/>
    </row>
    <row r="15877" spans="1:56" s="4" customFormat="1" x14ac:dyDescent="0.2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  <c r="BA15877"/>
      <c r="BB15877"/>
      <c r="BC15877"/>
      <c r="BD15877"/>
    </row>
    <row r="15878" spans="1:56" s="4" customFormat="1" x14ac:dyDescent="0.2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  <c r="BA15878"/>
      <c r="BB15878"/>
      <c r="BC15878"/>
      <c r="BD15878"/>
    </row>
    <row r="15879" spans="1:56" s="4" customFormat="1" x14ac:dyDescent="0.2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  <c r="BA15879"/>
      <c r="BB15879"/>
      <c r="BC15879"/>
      <c r="BD15879"/>
    </row>
    <row r="15880" spans="1:56" s="4" customFormat="1" x14ac:dyDescent="0.2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  <c r="BA15880"/>
      <c r="BB15880"/>
      <c r="BC15880"/>
      <c r="BD15880"/>
    </row>
    <row r="15881" spans="1:56" s="4" customFormat="1" x14ac:dyDescent="0.2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  <c r="BA15881"/>
      <c r="BB15881"/>
      <c r="BC15881"/>
      <c r="BD15881"/>
    </row>
    <row r="15882" spans="1:56" s="4" customFormat="1" x14ac:dyDescent="0.2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  <c r="BA15882"/>
      <c r="BB15882"/>
      <c r="BC15882"/>
      <c r="BD15882"/>
    </row>
    <row r="15883" spans="1:56" s="4" customFormat="1" x14ac:dyDescent="0.2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  <c r="BA15883"/>
      <c r="BB15883"/>
      <c r="BC15883"/>
      <c r="BD15883"/>
    </row>
    <row r="15884" spans="1:56" s="4" customFormat="1" x14ac:dyDescent="0.2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  <c r="BA15884"/>
      <c r="BB15884"/>
      <c r="BC15884"/>
      <c r="BD15884"/>
    </row>
    <row r="15885" spans="1:56" s="4" customFormat="1" x14ac:dyDescent="0.2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  <c r="BA15885"/>
      <c r="BB15885"/>
      <c r="BC15885"/>
      <c r="BD15885"/>
    </row>
    <row r="15886" spans="1:56" s="4" customFormat="1" x14ac:dyDescent="0.2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  <c r="BA15886"/>
      <c r="BB15886"/>
      <c r="BC15886"/>
      <c r="BD15886"/>
    </row>
    <row r="15887" spans="1:56" s="4" customFormat="1" x14ac:dyDescent="0.2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  <c r="BA15887"/>
      <c r="BB15887"/>
      <c r="BC15887"/>
      <c r="BD15887"/>
    </row>
    <row r="15888" spans="1:56" s="4" customFormat="1" x14ac:dyDescent="0.2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  <c r="BA15888"/>
      <c r="BB15888"/>
      <c r="BC15888"/>
      <c r="BD15888"/>
    </row>
    <row r="15889" spans="1:56" s="4" customFormat="1" x14ac:dyDescent="0.2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  <c r="BA15889"/>
      <c r="BB15889"/>
      <c r="BC15889"/>
      <c r="BD15889"/>
    </row>
    <row r="15890" spans="1:56" s="4" customFormat="1" x14ac:dyDescent="0.2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  <c r="BA15890"/>
      <c r="BB15890"/>
      <c r="BC15890"/>
      <c r="BD15890"/>
    </row>
    <row r="15891" spans="1:56" s="4" customFormat="1" x14ac:dyDescent="0.2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  <c r="BA15891"/>
      <c r="BB15891"/>
      <c r="BC15891"/>
      <c r="BD15891"/>
    </row>
    <row r="15892" spans="1:56" s="4" customFormat="1" x14ac:dyDescent="0.2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  <c r="BA15892"/>
      <c r="BB15892"/>
      <c r="BC15892"/>
      <c r="BD15892"/>
    </row>
    <row r="15893" spans="1:56" s="4" customFormat="1" x14ac:dyDescent="0.2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  <c r="BA15893"/>
      <c r="BB15893"/>
      <c r="BC15893"/>
      <c r="BD15893"/>
    </row>
    <row r="15894" spans="1:56" s="4" customFormat="1" x14ac:dyDescent="0.2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  <c r="BA15894"/>
      <c r="BB15894"/>
      <c r="BC15894"/>
      <c r="BD15894"/>
    </row>
    <row r="15895" spans="1:56" s="4" customFormat="1" x14ac:dyDescent="0.2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  <c r="BA15895"/>
      <c r="BB15895"/>
      <c r="BC15895"/>
      <c r="BD15895"/>
    </row>
    <row r="15896" spans="1:56" s="4" customFormat="1" x14ac:dyDescent="0.2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  <c r="BA15896"/>
      <c r="BB15896"/>
      <c r="BC15896"/>
      <c r="BD15896"/>
    </row>
    <row r="15897" spans="1:56" s="4" customFormat="1" x14ac:dyDescent="0.2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  <c r="BA15897"/>
      <c r="BB15897"/>
      <c r="BC15897"/>
      <c r="BD15897"/>
    </row>
    <row r="15898" spans="1:56" s="4" customFormat="1" x14ac:dyDescent="0.2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  <c r="BA15898"/>
      <c r="BB15898"/>
      <c r="BC15898"/>
      <c r="BD15898"/>
    </row>
    <row r="15899" spans="1:56" s="4" customFormat="1" x14ac:dyDescent="0.2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  <c r="BA15899"/>
      <c r="BB15899"/>
      <c r="BC15899"/>
      <c r="BD15899"/>
    </row>
    <row r="15900" spans="1:56" s="4" customFormat="1" x14ac:dyDescent="0.2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  <c r="BA15900"/>
      <c r="BB15900"/>
      <c r="BC15900"/>
      <c r="BD15900"/>
    </row>
    <row r="15901" spans="1:56" s="4" customFormat="1" x14ac:dyDescent="0.2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  <c r="BA15901"/>
      <c r="BB15901"/>
      <c r="BC15901"/>
      <c r="BD15901"/>
    </row>
    <row r="15902" spans="1:56" s="4" customFormat="1" x14ac:dyDescent="0.2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  <c r="BA15902"/>
      <c r="BB15902"/>
      <c r="BC15902"/>
      <c r="BD15902"/>
    </row>
    <row r="15903" spans="1:56" s="4" customFormat="1" x14ac:dyDescent="0.2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  <c r="BA15903"/>
      <c r="BB15903"/>
      <c r="BC15903"/>
      <c r="BD15903"/>
    </row>
    <row r="15904" spans="1:56" s="4" customFormat="1" x14ac:dyDescent="0.2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  <c r="BA15904"/>
      <c r="BB15904"/>
      <c r="BC15904"/>
      <c r="BD15904"/>
    </row>
    <row r="15905" spans="1:56" s="4" customFormat="1" x14ac:dyDescent="0.2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  <c r="BA15905"/>
      <c r="BB15905"/>
      <c r="BC15905"/>
      <c r="BD15905"/>
    </row>
    <row r="15906" spans="1:56" s="4" customFormat="1" x14ac:dyDescent="0.2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  <c r="BA15906"/>
      <c r="BB15906"/>
      <c r="BC15906"/>
      <c r="BD15906"/>
    </row>
    <row r="15907" spans="1:56" s="4" customFormat="1" x14ac:dyDescent="0.2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  <c r="BA15907"/>
      <c r="BB15907"/>
      <c r="BC15907"/>
      <c r="BD15907"/>
    </row>
    <row r="15908" spans="1:56" s="4" customFormat="1" x14ac:dyDescent="0.2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  <c r="BA15908"/>
      <c r="BB15908"/>
      <c r="BC15908"/>
      <c r="BD15908"/>
    </row>
    <row r="15909" spans="1:56" s="4" customFormat="1" x14ac:dyDescent="0.2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  <c r="BA15909"/>
      <c r="BB15909"/>
      <c r="BC15909"/>
      <c r="BD15909"/>
    </row>
    <row r="15910" spans="1:56" s="4" customFormat="1" x14ac:dyDescent="0.2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  <c r="BA15910"/>
      <c r="BB15910"/>
      <c r="BC15910"/>
      <c r="BD15910"/>
    </row>
    <row r="15911" spans="1:56" s="4" customFormat="1" x14ac:dyDescent="0.2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  <c r="BA15911"/>
      <c r="BB15911"/>
      <c r="BC15911"/>
      <c r="BD15911"/>
    </row>
    <row r="15912" spans="1:56" s="4" customFormat="1" x14ac:dyDescent="0.2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  <c r="BA15912"/>
      <c r="BB15912"/>
      <c r="BC15912"/>
      <c r="BD15912"/>
    </row>
    <row r="15913" spans="1:56" s="4" customFormat="1" x14ac:dyDescent="0.2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  <c r="BA15913"/>
      <c r="BB15913"/>
      <c r="BC15913"/>
      <c r="BD15913"/>
    </row>
    <row r="15914" spans="1:56" s="4" customFormat="1" x14ac:dyDescent="0.2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  <c r="BA15914"/>
      <c r="BB15914"/>
      <c r="BC15914"/>
      <c r="BD15914"/>
    </row>
    <row r="15915" spans="1:56" s="4" customFormat="1" x14ac:dyDescent="0.2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  <c r="BA15915"/>
      <c r="BB15915"/>
      <c r="BC15915"/>
      <c r="BD15915"/>
    </row>
    <row r="15916" spans="1:56" s="4" customFormat="1" x14ac:dyDescent="0.2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  <c r="BA15916"/>
      <c r="BB15916"/>
      <c r="BC15916"/>
      <c r="BD15916"/>
    </row>
    <row r="15917" spans="1:56" s="4" customFormat="1" x14ac:dyDescent="0.2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  <c r="BA15917"/>
      <c r="BB15917"/>
      <c r="BC15917"/>
      <c r="BD15917"/>
    </row>
    <row r="15918" spans="1:56" s="4" customFormat="1" x14ac:dyDescent="0.2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  <c r="BA15918"/>
      <c r="BB15918"/>
      <c r="BC15918"/>
      <c r="BD15918"/>
    </row>
    <row r="15919" spans="1:56" s="4" customFormat="1" x14ac:dyDescent="0.2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  <c r="BA15919"/>
      <c r="BB15919"/>
      <c r="BC15919"/>
      <c r="BD15919"/>
    </row>
    <row r="15920" spans="1:56" s="4" customFormat="1" x14ac:dyDescent="0.2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  <c r="BA15920"/>
      <c r="BB15920"/>
      <c r="BC15920"/>
      <c r="BD15920"/>
    </row>
    <row r="15921" spans="1:56" s="4" customFormat="1" x14ac:dyDescent="0.2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  <c r="BA15921"/>
      <c r="BB15921"/>
      <c r="BC15921"/>
      <c r="BD15921"/>
    </row>
    <row r="15922" spans="1:56" s="4" customFormat="1" x14ac:dyDescent="0.2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  <c r="BA15922"/>
      <c r="BB15922"/>
      <c r="BC15922"/>
      <c r="BD15922"/>
    </row>
    <row r="15923" spans="1:56" s="4" customFormat="1" x14ac:dyDescent="0.2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  <c r="BA15923"/>
      <c r="BB15923"/>
      <c r="BC15923"/>
      <c r="BD15923"/>
    </row>
    <row r="15924" spans="1:56" s="4" customFormat="1" x14ac:dyDescent="0.2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  <c r="BA15924"/>
      <c r="BB15924"/>
      <c r="BC15924"/>
      <c r="BD15924"/>
    </row>
    <row r="15925" spans="1:56" s="4" customFormat="1" x14ac:dyDescent="0.2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  <c r="BA15925"/>
      <c r="BB15925"/>
      <c r="BC15925"/>
      <c r="BD15925"/>
    </row>
    <row r="15926" spans="1:56" s="4" customFormat="1" x14ac:dyDescent="0.2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  <c r="BA15926"/>
      <c r="BB15926"/>
      <c r="BC15926"/>
      <c r="BD15926"/>
    </row>
    <row r="15927" spans="1:56" s="4" customFormat="1" x14ac:dyDescent="0.2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  <c r="BA15927"/>
      <c r="BB15927"/>
      <c r="BC15927"/>
      <c r="BD15927"/>
    </row>
    <row r="15928" spans="1:56" s="4" customFormat="1" x14ac:dyDescent="0.2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  <c r="BA15928"/>
      <c r="BB15928"/>
      <c r="BC15928"/>
      <c r="BD15928"/>
    </row>
    <row r="15929" spans="1:56" s="4" customFormat="1" x14ac:dyDescent="0.2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  <c r="BA15929"/>
      <c r="BB15929"/>
      <c r="BC15929"/>
      <c r="BD15929"/>
    </row>
    <row r="15930" spans="1:56" s="4" customFormat="1" x14ac:dyDescent="0.2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  <c r="BA15930"/>
      <c r="BB15930"/>
      <c r="BC15930"/>
      <c r="BD15930"/>
    </row>
    <row r="15931" spans="1:56" s="4" customFormat="1" x14ac:dyDescent="0.2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  <c r="BA15931"/>
      <c r="BB15931"/>
      <c r="BC15931"/>
      <c r="BD15931"/>
    </row>
    <row r="15932" spans="1:56" s="4" customFormat="1" x14ac:dyDescent="0.2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  <c r="BA15932"/>
      <c r="BB15932"/>
      <c r="BC15932"/>
      <c r="BD15932"/>
    </row>
    <row r="15933" spans="1:56" s="4" customFormat="1" x14ac:dyDescent="0.2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  <c r="BA15933"/>
      <c r="BB15933"/>
      <c r="BC15933"/>
      <c r="BD15933"/>
    </row>
    <row r="15934" spans="1:56" s="4" customFormat="1" x14ac:dyDescent="0.2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  <c r="BA15934"/>
      <c r="BB15934"/>
      <c r="BC15934"/>
      <c r="BD15934"/>
    </row>
    <row r="15935" spans="1:56" s="4" customFormat="1" x14ac:dyDescent="0.2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  <c r="BA15935"/>
      <c r="BB15935"/>
      <c r="BC15935"/>
      <c r="BD15935"/>
    </row>
    <row r="15936" spans="1:56" s="4" customFormat="1" x14ac:dyDescent="0.2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  <c r="BA15936"/>
      <c r="BB15936"/>
      <c r="BC15936"/>
      <c r="BD15936"/>
    </row>
    <row r="15937" spans="1:56" s="4" customFormat="1" x14ac:dyDescent="0.2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  <c r="BA15937"/>
      <c r="BB15937"/>
      <c r="BC15937"/>
      <c r="BD15937"/>
    </row>
    <row r="15938" spans="1:56" s="4" customFormat="1" x14ac:dyDescent="0.2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  <c r="BA15938"/>
      <c r="BB15938"/>
      <c r="BC15938"/>
      <c r="BD15938"/>
    </row>
    <row r="15939" spans="1:56" s="4" customFormat="1" x14ac:dyDescent="0.2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  <c r="BA15939"/>
      <c r="BB15939"/>
      <c r="BC15939"/>
      <c r="BD15939"/>
    </row>
    <row r="15940" spans="1:56" s="4" customFormat="1" x14ac:dyDescent="0.2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  <c r="BA15940"/>
      <c r="BB15940"/>
      <c r="BC15940"/>
      <c r="BD15940"/>
    </row>
    <row r="15941" spans="1:56" s="4" customFormat="1" x14ac:dyDescent="0.2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  <c r="BA15941"/>
      <c r="BB15941"/>
      <c r="BC15941"/>
      <c r="BD15941"/>
    </row>
    <row r="15942" spans="1:56" s="4" customFormat="1" x14ac:dyDescent="0.2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  <c r="BA15942"/>
      <c r="BB15942"/>
      <c r="BC15942"/>
      <c r="BD15942"/>
    </row>
    <row r="15943" spans="1:56" s="4" customFormat="1" x14ac:dyDescent="0.2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  <c r="BA15943"/>
      <c r="BB15943"/>
      <c r="BC15943"/>
      <c r="BD15943"/>
    </row>
    <row r="15944" spans="1:56" s="4" customFormat="1" x14ac:dyDescent="0.2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  <c r="BA15944"/>
      <c r="BB15944"/>
      <c r="BC15944"/>
      <c r="BD15944"/>
    </row>
    <row r="15945" spans="1:56" s="4" customFormat="1" x14ac:dyDescent="0.2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  <c r="BA15945"/>
      <c r="BB15945"/>
      <c r="BC15945"/>
      <c r="BD15945"/>
    </row>
    <row r="15946" spans="1:56" s="4" customFormat="1" x14ac:dyDescent="0.2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  <c r="BA15946"/>
      <c r="BB15946"/>
      <c r="BC15946"/>
      <c r="BD15946"/>
    </row>
    <row r="15947" spans="1:56" s="4" customFormat="1" x14ac:dyDescent="0.2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  <c r="BA15947"/>
      <c r="BB15947"/>
      <c r="BC15947"/>
      <c r="BD15947"/>
    </row>
    <row r="15948" spans="1:56" s="4" customFormat="1" x14ac:dyDescent="0.2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  <c r="BA15948"/>
      <c r="BB15948"/>
      <c r="BC15948"/>
      <c r="BD15948"/>
    </row>
    <row r="15949" spans="1:56" s="4" customFormat="1" x14ac:dyDescent="0.2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  <c r="BA15949"/>
      <c r="BB15949"/>
      <c r="BC15949"/>
      <c r="BD15949"/>
    </row>
    <row r="15950" spans="1:56" s="4" customFormat="1" x14ac:dyDescent="0.2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  <c r="BA15950"/>
      <c r="BB15950"/>
      <c r="BC15950"/>
      <c r="BD15950"/>
    </row>
    <row r="15951" spans="1:56" s="4" customFormat="1" x14ac:dyDescent="0.2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  <c r="BA15951"/>
      <c r="BB15951"/>
      <c r="BC15951"/>
      <c r="BD15951"/>
    </row>
    <row r="15952" spans="1:56" s="4" customFormat="1" x14ac:dyDescent="0.2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  <c r="BA15952"/>
      <c r="BB15952"/>
      <c r="BC15952"/>
      <c r="BD15952"/>
    </row>
    <row r="15953" spans="1:56" s="4" customFormat="1" x14ac:dyDescent="0.2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  <c r="BA15953"/>
      <c r="BB15953"/>
      <c r="BC15953"/>
      <c r="BD15953"/>
    </row>
    <row r="15954" spans="1:56" s="4" customFormat="1" x14ac:dyDescent="0.2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  <c r="BA15954"/>
      <c r="BB15954"/>
      <c r="BC15954"/>
      <c r="BD15954"/>
    </row>
    <row r="15955" spans="1:56" s="4" customFormat="1" x14ac:dyDescent="0.2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  <c r="BA15955"/>
      <c r="BB15955"/>
      <c r="BC15955"/>
      <c r="BD15955"/>
    </row>
    <row r="15956" spans="1:56" s="4" customFormat="1" x14ac:dyDescent="0.2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  <c r="BA15956"/>
      <c r="BB15956"/>
      <c r="BC15956"/>
      <c r="BD15956"/>
    </row>
    <row r="15957" spans="1:56" s="4" customFormat="1" x14ac:dyDescent="0.2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  <c r="BA15957"/>
      <c r="BB15957"/>
      <c r="BC15957"/>
      <c r="BD15957"/>
    </row>
    <row r="15958" spans="1:56" s="4" customFormat="1" x14ac:dyDescent="0.2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  <c r="BA15958"/>
      <c r="BB15958"/>
      <c r="BC15958"/>
      <c r="BD15958"/>
    </row>
    <row r="15959" spans="1:56" s="4" customFormat="1" x14ac:dyDescent="0.2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  <c r="BA15959"/>
      <c r="BB15959"/>
      <c r="BC15959"/>
      <c r="BD15959"/>
    </row>
    <row r="15960" spans="1:56" s="4" customFormat="1" x14ac:dyDescent="0.2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  <c r="BA15960"/>
      <c r="BB15960"/>
      <c r="BC15960"/>
      <c r="BD15960"/>
    </row>
    <row r="15961" spans="1:56" s="4" customFormat="1" x14ac:dyDescent="0.2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  <c r="BA15961"/>
      <c r="BB15961"/>
      <c r="BC15961"/>
      <c r="BD15961"/>
    </row>
    <row r="15962" spans="1:56" s="4" customFormat="1" x14ac:dyDescent="0.2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  <c r="BA15962"/>
      <c r="BB15962"/>
      <c r="BC15962"/>
      <c r="BD15962"/>
    </row>
    <row r="15963" spans="1:56" s="4" customFormat="1" x14ac:dyDescent="0.2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  <c r="BA15963"/>
      <c r="BB15963"/>
      <c r="BC15963"/>
      <c r="BD15963"/>
    </row>
    <row r="15964" spans="1:56" s="4" customFormat="1" x14ac:dyDescent="0.2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  <c r="BA15964"/>
      <c r="BB15964"/>
      <c r="BC15964"/>
      <c r="BD15964"/>
    </row>
    <row r="15965" spans="1:56" s="4" customFormat="1" x14ac:dyDescent="0.2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  <c r="BA15965"/>
      <c r="BB15965"/>
      <c r="BC15965"/>
      <c r="BD15965"/>
    </row>
    <row r="15966" spans="1:56" s="4" customFormat="1" x14ac:dyDescent="0.2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  <c r="BA15966"/>
      <c r="BB15966"/>
      <c r="BC15966"/>
      <c r="BD15966"/>
    </row>
    <row r="15967" spans="1:56" s="4" customFormat="1" x14ac:dyDescent="0.2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  <c r="BA15967"/>
      <c r="BB15967"/>
      <c r="BC15967"/>
      <c r="BD15967"/>
    </row>
    <row r="15968" spans="1:56" s="4" customFormat="1" x14ac:dyDescent="0.2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  <c r="BA15968"/>
      <c r="BB15968"/>
      <c r="BC15968"/>
      <c r="BD15968"/>
    </row>
    <row r="15969" spans="1:56" s="4" customFormat="1" x14ac:dyDescent="0.2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  <c r="BA15969"/>
      <c r="BB15969"/>
      <c r="BC15969"/>
      <c r="BD15969"/>
    </row>
    <row r="15970" spans="1:56" s="4" customFormat="1" x14ac:dyDescent="0.2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  <c r="BA15970"/>
      <c r="BB15970"/>
      <c r="BC15970"/>
      <c r="BD15970"/>
    </row>
    <row r="15971" spans="1:56" s="4" customFormat="1" x14ac:dyDescent="0.2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  <c r="BA15971"/>
      <c r="BB15971"/>
      <c r="BC15971"/>
      <c r="BD15971"/>
    </row>
    <row r="15972" spans="1:56" s="4" customFormat="1" x14ac:dyDescent="0.2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  <c r="BA15972"/>
      <c r="BB15972"/>
      <c r="BC15972"/>
      <c r="BD15972"/>
    </row>
    <row r="15973" spans="1:56" s="4" customFormat="1" x14ac:dyDescent="0.2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  <c r="BA15973"/>
      <c r="BB15973"/>
      <c r="BC15973"/>
      <c r="BD15973"/>
    </row>
    <row r="15974" spans="1:56" s="4" customFormat="1" x14ac:dyDescent="0.2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  <c r="BA15974"/>
      <c r="BB15974"/>
      <c r="BC15974"/>
      <c r="BD15974"/>
    </row>
    <row r="15975" spans="1:56" s="4" customFormat="1" x14ac:dyDescent="0.2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  <c r="BA15975"/>
      <c r="BB15975"/>
      <c r="BC15975"/>
      <c r="BD15975"/>
    </row>
    <row r="15976" spans="1:56" s="4" customFormat="1" x14ac:dyDescent="0.2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  <c r="BA15976"/>
      <c r="BB15976"/>
      <c r="BC15976"/>
      <c r="BD15976"/>
    </row>
    <row r="15977" spans="1:56" s="4" customFormat="1" x14ac:dyDescent="0.2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  <c r="BA15977"/>
      <c r="BB15977"/>
      <c r="BC15977"/>
      <c r="BD15977"/>
    </row>
    <row r="15978" spans="1:56" s="4" customFormat="1" x14ac:dyDescent="0.2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  <c r="BA15978"/>
      <c r="BB15978"/>
      <c r="BC15978"/>
      <c r="BD15978"/>
    </row>
    <row r="15979" spans="1:56" s="4" customFormat="1" x14ac:dyDescent="0.2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  <c r="BA15979"/>
      <c r="BB15979"/>
      <c r="BC15979"/>
      <c r="BD15979"/>
    </row>
    <row r="15980" spans="1:56" s="4" customFormat="1" x14ac:dyDescent="0.2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  <c r="BA15980"/>
      <c r="BB15980"/>
      <c r="BC15980"/>
      <c r="BD15980"/>
    </row>
    <row r="15981" spans="1:56" s="4" customFormat="1" x14ac:dyDescent="0.2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  <c r="BA15981"/>
      <c r="BB15981"/>
      <c r="BC15981"/>
      <c r="BD15981"/>
    </row>
    <row r="15982" spans="1:56" s="4" customFormat="1" x14ac:dyDescent="0.2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  <c r="BA15982"/>
      <c r="BB15982"/>
      <c r="BC15982"/>
      <c r="BD15982"/>
    </row>
    <row r="15983" spans="1:56" s="4" customFormat="1" x14ac:dyDescent="0.2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  <c r="BA15983"/>
      <c r="BB15983"/>
      <c r="BC15983"/>
      <c r="BD15983"/>
    </row>
    <row r="15984" spans="1:56" s="4" customFormat="1" x14ac:dyDescent="0.2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  <c r="BA15984"/>
      <c r="BB15984"/>
      <c r="BC15984"/>
      <c r="BD15984"/>
    </row>
    <row r="15985" spans="1:56" s="4" customFormat="1" x14ac:dyDescent="0.2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  <c r="BA15985"/>
      <c r="BB15985"/>
      <c r="BC15985"/>
      <c r="BD15985"/>
    </row>
    <row r="15986" spans="1:56" s="4" customFormat="1" x14ac:dyDescent="0.2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  <c r="BA15986"/>
      <c r="BB15986"/>
      <c r="BC15986"/>
      <c r="BD15986"/>
    </row>
    <row r="15987" spans="1:56" s="4" customFormat="1" x14ac:dyDescent="0.2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  <c r="BA15987"/>
      <c r="BB15987"/>
      <c r="BC15987"/>
      <c r="BD15987"/>
    </row>
    <row r="15988" spans="1:56" s="4" customFormat="1" x14ac:dyDescent="0.2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  <c r="BA15988"/>
      <c r="BB15988"/>
      <c r="BC15988"/>
      <c r="BD15988"/>
    </row>
    <row r="15989" spans="1:56" s="4" customFormat="1" x14ac:dyDescent="0.2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  <c r="BA15989"/>
      <c r="BB15989"/>
      <c r="BC15989"/>
      <c r="BD15989"/>
    </row>
    <row r="15990" spans="1:56" s="4" customFormat="1" x14ac:dyDescent="0.2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  <c r="BA15990"/>
      <c r="BB15990"/>
      <c r="BC15990"/>
      <c r="BD15990"/>
    </row>
    <row r="15991" spans="1:56" s="4" customFormat="1" x14ac:dyDescent="0.2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  <c r="BA15991"/>
      <c r="BB15991"/>
      <c r="BC15991"/>
      <c r="BD15991"/>
    </row>
    <row r="15992" spans="1:56" s="4" customFormat="1" x14ac:dyDescent="0.2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  <c r="BA15992"/>
      <c r="BB15992"/>
      <c r="BC15992"/>
      <c r="BD15992"/>
    </row>
    <row r="15993" spans="1:56" s="4" customFormat="1" x14ac:dyDescent="0.2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  <c r="BA15993"/>
      <c r="BB15993"/>
      <c r="BC15993"/>
      <c r="BD15993"/>
    </row>
    <row r="15994" spans="1:56" s="4" customFormat="1" x14ac:dyDescent="0.2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  <c r="BA15994"/>
      <c r="BB15994"/>
      <c r="BC15994"/>
      <c r="BD15994"/>
    </row>
    <row r="15995" spans="1:56" s="4" customFormat="1" x14ac:dyDescent="0.2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  <c r="BA15995"/>
      <c r="BB15995"/>
      <c r="BC15995"/>
      <c r="BD15995"/>
    </row>
    <row r="15996" spans="1:56" s="4" customFormat="1" x14ac:dyDescent="0.2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  <c r="BA15996"/>
      <c r="BB15996"/>
      <c r="BC15996"/>
      <c r="BD15996"/>
    </row>
    <row r="15997" spans="1:56" s="4" customFormat="1" x14ac:dyDescent="0.2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  <c r="BA15997"/>
      <c r="BB15997"/>
      <c r="BC15997"/>
      <c r="BD15997"/>
    </row>
    <row r="15998" spans="1:56" s="4" customFormat="1" x14ac:dyDescent="0.2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  <c r="BA15998"/>
      <c r="BB15998"/>
      <c r="BC15998"/>
      <c r="BD15998"/>
    </row>
    <row r="15999" spans="1:56" s="4" customFormat="1" x14ac:dyDescent="0.2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  <c r="BA15999"/>
      <c r="BB15999"/>
      <c r="BC15999"/>
      <c r="BD15999"/>
    </row>
    <row r="16000" spans="1:56" s="4" customFormat="1" x14ac:dyDescent="0.2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  <c r="BA16000"/>
      <c r="BB16000"/>
      <c r="BC16000"/>
      <c r="BD16000"/>
    </row>
    <row r="16001" spans="1:56" s="4" customFormat="1" x14ac:dyDescent="0.2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  <c r="BA16001"/>
      <c r="BB16001"/>
      <c r="BC16001"/>
      <c r="BD16001"/>
    </row>
    <row r="16002" spans="1:56" s="4" customFormat="1" x14ac:dyDescent="0.2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  <c r="BA16002"/>
      <c r="BB16002"/>
      <c r="BC16002"/>
      <c r="BD16002"/>
    </row>
    <row r="16003" spans="1:56" s="4" customFormat="1" x14ac:dyDescent="0.2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  <c r="BA16003"/>
      <c r="BB16003"/>
      <c r="BC16003"/>
      <c r="BD16003"/>
    </row>
    <row r="16004" spans="1:56" s="4" customFormat="1" x14ac:dyDescent="0.2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  <c r="BA16004"/>
      <c r="BB16004"/>
      <c r="BC16004"/>
      <c r="BD16004"/>
    </row>
    <row r="16005" spans="1:56" s="4" customFormat="1" x14ac:dyDescent="0.2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  <c r="BA16005"/>
      <c r="BB16005"/>
      <c r="BC16005"/>
      <c r="BD16005"/>
    </row>
    <row r="16006" spans="1:56" s="4" customFormat="1" x14ac:dyDescent="0.2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  <c r="BA16006"/>
      <c r="BB16006"/>
      <c r="BC16006"/>
      <c r="BD16006"/>
    </row>
    <row r="16007" spans="1:56" s="4" customFormat="1" x14ac:dyDescent="0.2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  <c r="BA16007"/>
      <c r="BB16007"/>
      <c r="BC16007"/>
      <c r="BD16007"/>
    </row>
    <row r="16008" spans="1:56" s="4" customFormat="1" x14ac:dyDescent="0.2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  <c r="BA16008"/>
      <c r="BB16008"/>
      <c r="BC16008"/>
      <c r="BD16008"/>
    </row>
    <row r="16009" spans="1:56" s="4" customFormat="1" x14ac:dyDescent="0.2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  <c r="BA16009"/>
      <c r="BB16009"/>
      <c r="BC16009"/>
      <c r="BD16009"/>
    </row>
    <row r="16010" spans="1:56" s="4" customFormat="1" x14ac:dyDescent="0.2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  <c r="BA16010"/>
      <c r="BB16010"/>
      <c r="BC16010"/>
      <c r="BD16010"/>
    </row>
    <row r="16011" spans="1:56" s="4" customFormat="1" x14ac:dyDescent="0.2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  <c r="BA16011"/>
      <c r="BB16011"/>
      <c r="BC16011"/>
      <c r="BD16011"/>
    </row>
    <row r="16012" spans="1:56" s="4" customFormat="1" x14ac:dyDescent="0.2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  <c r="BA16012"/>
      <c r="BB16012"/>
      <c r="BC16012"/>
      <c r="BD16012"/>
    </row>
    <row r="16013" spans="1:56" s="4" customFormat="1" x14ac:dyDescent="0.2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  <c r="BA16013"/>
      <c r="BB16013"/>
      <c r="BC16013"/>
      <c r="BD16013"/>
    </row>
    <row r="16014" spans="1:56" s="4" customFormat="1" x14ac:dyDescent="0.2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  <c r="BA16014"/>
      <c r="BB16014"/>
      <c r="BC16014"/>
      <c r="BD16014"/>
    </row>
    <row r="16015" spans="1:56" s="4" customFormat="1" x14ac:dyDescent="0.2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  <c r="BA16015"/>
      <c r="BB16015"/>
      <c r="BC16015"/>
      <c r="BD16015"/>
    </row>
    <row r="16016" spans="1:56" s="4" customFormat="1" x14ac:dyDescent="0.2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  <c r="BA16016"/>
      <c r="BB16016"/>
      <c r="BC16016"/>
      <c r="BD16016"/>
    </row>
    <row r="16017" spans="1:56" s="4" customFormat="1" x14ac:dyDescent="0.2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  <c r="BA16017"/>
      <c r="BB16017"/>
      <c r="BC16017"/>
      <c r="BD16017"/>
    </row>
    <row r="16018" spans="1:56" s="4" customFormat="1" x14ac:dyDescent="0.2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  <c r="BA16018"/>
      <c r="BB16018"/>
      <c r="BC16018"/>
      <c r="BD16018"/>
    </row>
    <row r="16019" spans="1:56" s="4" customFormat="1" x14ac:dyDescent="0.2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  <c r="BA16019"/>
      <c r="BB16019"/>
      <c r="BC16019"/>
      <c r="BD16019"/>
    </row>
    <row r="16020" spans="1:56" s="4" customFormat="1" x14ac:dyDescent="0.2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  <c r="BA16020"/>
      <c r="BB16020"/>
      <c r="BC16020"/>
      <c r="BD16020"/>
    </row>
    <row r="16021" spans="1:56" s="4" customFormat="1" x14ac:dyDescent="0.2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  <c r="BA16021"/>
      <c r="BB16021"/>
      <c r="BC16021"/>
      <c r="BD16021"/>
    </row>
    <row r="16022" spans="1:56" s="4" customFormat="1" x14ac:dyDescent="0.2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  <c r="BA16022"/>
      <c r="BB16022"/>
      <c r="BC16022"/>
      <c r="BD16022"/>
    </row>
    <row r="16023" spans="1:56" s="4" customFormat="1" x14ac:dyDescent="0.2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  <c r="BA16023"/>
      <c r="BB16023"/>
      <c r="BC16023"/>
      <c r="BD16023"/>
    </row>
    <row r="16024" spans="1:56" s="4" customFormat="1" x14ac:dyDescent="0.2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  <c r="BA16024"/>
      <c r="BB16024"/>
      <c r="BC16024"/>
      <c r="BD16024"/>
    </row>
    <row r="16025" spans="1:56" s="4" customFormat="1" x14ac:dyDescent="0.2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  <c r="BA16025"/>
      <c r="BB16025"/>
      <c r="BC16025"/>
      <c r="BD16025"/>
    </row>
    <row r="16026" spans="1:56" s="4" customFormat="1" x14ac:dyDescent="0.2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  <c r="BA16026"/>
      <c r="BB16026"/>
      <c r="BC16026"/>
      <c r="BD16026"/>
    </row>
    <row r="16027" spans="1:56" s="4" customFormat="1" x14ac:dyDescent="0.2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  <c r="BA16027"/>
      <c r="BB16027"/>
      <c r="BC16027"/>
      <c r="BD16027"/>
    </row>
    <row r="16028" spans="1:56" s="4" customFormat="1" x14ac:dyDescent="0.2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  <c r="BA16028"/>
      <c r="BB16028"/>
      <c r="BC16028"/>
      <c r="BD16028"/>
    </row>
    <row r="16029" spans="1:56" s="4" customFormat="1" x14ac:dyDescent="0.2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  <c r="BA16029"/>
      <c r="BB16029"/>
      <c r="BC16029"/>
      <c r="BD16029"/>
    </row>
    <row r="16030" spans="1:56" s="4" customFormat="1" x14ac:dyDescent="0.2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  <c r="BA16030"/>
      <c r="BB16030"/>
      <c r="BC16030"/>
      <c r="BD16030"/>
    </row>
    <row r="16031" spans="1:56" s="4" customFormat="1" x14ac:dyDescent="0.2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  <c r="BA16031"/>
      <c r="BB16031"/>
      <c r="BC16031"/>
      <c r="BD16031"/>
    </row>
    <row r="16032" spans="1:56" s="4" customFormat="1" x14ac:dyDescent="0.2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  <c r="BA16032"/>
      <c r="BB16032"/>
      <c r="BC16032"/>
      <c r="BD16032"/>
    </row>
    <row r="16033" spans="1:56" s="4" customFormat="1" x14ac:dyDescent="0.2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  <c r="BA16033"/>
      <c r="BB16033"/>
      <c r="BC16033"/>
      <c r="BD16033"/>
    </row>
    <row r="16034" spans="1:56" s="4" customFormat="1" x14ac:dyDescent="0.2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  <c r="BA16034"/>
      <c r="BB16034"/>
      <c r="BC16034"/>
      <c r="BD16034"/>
    </row>
    <row r="16035" spans="1:56" s="4" customFormat="1" x14ac:dyDescent="0.2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  <c r="BA16035"/>
      <c r="BB16035"/>
      <c r="BC16035"/>
      <c r="BD16035"/>
    </row>
    <row r="16036" spans="1:56" s="4" customFormat="1" x14ac:dyDescent="0.2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  <c r="BA16036"/>
      <c r="BB16036"/>
      <c r="BC16036"/>
      <c r="BD16036"/>
    </row>
    <row r="16037" spans="1:56" s="4" customFormat="1" x14ac:dyDescent="0.2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  <c r="BA16037"/>
      <c r="BB16037"/>
      <c r="BC16037"/>
      <c r="BD16037"/>
    </row>
    <row r="16038" spans="1:56" s="4" customFormat="1" x14ac:dyDescent="0.2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  <c r="BA16038"/>
      <c r="BB16038"/>
      <c r="BC16038"/>
      <c r="BD16038"/>
    </row>
    <row r="16039" spans="1:56" s="4" customFormat="1" x14ac:dyDescent="0.2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  <c r="BA16039"/>
      <c r="BB16039"/>
      <c r="BC16039"/>
      <c r="BD16039"/>
    </row>
    <row r="16040" spans="1:56" s="4" customFormat="1" x14ac:dyDescent="0.2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  <c r="BA16040"/>
      <c r="BB16040"/>
      <c r="BC16040"/>
      <c r="BD16040"/>
    </row>
    <row r="16041" spans="1:56" s="4" customFormat="1" x14ac:dyDescent="0.2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  <c r="BA16041"/>
      <c r="BB16041"/>
      <c r="BC16041"/>
      <c r="BD16041"/>
    </row>
    <row r="16042" spans="1:56" s="4" customFormat="1" x14ac:dyDescent="0.2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  <c r="BA16042"/>
      <c r="BB16042"/>
      <c r="BC16042"/>
      <c r="BD16042"/>
    </row>
    <row r="16043" spans="1:56" s="4" customFormat="1" x14ac:dyDescent="0.2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  <c r="BA16043"/>
      <c r="BB16043"/>
      <c r="BC16043"/>
      <c r="BD16043"/>
    </row>
    <row r="16044" spans="1:56" s="4" customFormat="1" x14ac:dyDescent="0.2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  <c r="BA16044"/>
      <c r="BB16044"/>
      <c r="BC16044"/>
      <c r="BD16044"/>
    </row>
    <row r="16045" spans="1:56" s="4" customFormat="1" x14ac:dyDescent="0.2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  <c r="BA16045"/>
      <c r="BB16045"/>
      <c r="BC16045"/>
      <c r="BD16045"/>
    </row>
    <row r="16046" spans="1:56" s="4" customFormat="1" x14ac:dyDescent="0.2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  <c r="BA16046"/>
      <c r="BB16046"/>
      <c r="BC16046"/>
      <c r="BD16046"/>
    </row>
    <row r="16047" spans="1:56" s="4" customFormat="1" x14ac:dyDescent="0.2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  <c r="BA16047"/>
      <c r="BB16047"/>
      <c r="BC16047"/>
      <c r="BD16047"/>
    </row>
    <row r="16048" spans="1:56" s="4" customFormat="1" x14ac:dyDescent="0.2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  <c r="BA16048"/>
      <c r="BB16048"/>
      <c r="BC16048"/>
      <c r="BD16048"/>
    </row>
    <row r="16049" spans="1:56" s="4" customFormat="1" x14ac:dyDescent="0.2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  <c r="BA16049"/>
      <c r="BB16049"/>
      <c r="BC16049"/>
      <c r="BD16049"/>
    </row>
    <row r="16050" spans="1:56" s="4" customFormat="1" x14ac:dyDescent="0.2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  <c r="BA16050"/>
      <c r="BB16050"/>
      <c r="BC16050"/>
      <c r="BD16050"/>
    </row>
    <row r="16051" spans="1:56" s="4" customFormat="1" x14ac:dyDescent="0.2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  <c r="BA16051"/>
      <c r="BB16051"/>
      <c r="BC16051"/>
      <c r="BD16051"/>
    </row>
    <row r="16052" spans="1:56" s="4" customFormat="1" x14ac:dyDescent="0.2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  <c r="BA16052"/>
      <c r="BB16052"/>
      <c r="BC16052"/>
      <c r="BD16052"/>
    </row>
    <row r="16053" spans="1:56" s="4" customFormat="1" x14ac:dyDescent="0.2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  <c r="BA16053"/>
      <c r="BB16053"/>
      <c r="BC16053"/>
      <c r="BD16053"/>
    </row>
    <row r="16054" spans="1:56" s="4" customFormat="1" x14ac:dyDescent="0.2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  <c r="BA16054"/>
      <c r="BB16054"/>
      <c r="BC16054"/>
      <c r="BD16054"/>
    </row>
    <row r="16055" spans="1:56" s="4" customFormat="1" x14ac:dyDescent="0.2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  <c r="BA16055"/>
      <c r="BB16055"/>
      <c r="BC16055"/>
      <c r="BD16055"/>
    </row>
    <row r="16056" spans="1:56" s="4" customFormat="1" x14ac:dyDescent="0.2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  <c r="BA16056"/>
      <c r="BB16056"/>
      <c r="BC16056"/>
      <c r="BD16056"/>
    </row>
    <row r="16057" spans="1:56" s="4" customFormat="1" x14ac:dyDescent="0.2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  <c r="BA16057"/>
      <c r="BB16057"/>
      <c r="BC16057"/>
      <c r="BD16057"/>
    </row>
    <row r="16058" spans="1:56" s="4" customFormat="1" x14ac:dyDescent="0.2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  <c r="BA16058"/>
      <c r="BB16058"/>
      <c r="BC16058"/>
      <c r="BD16058"/>
    </row>
    <row r="16059" spans="1:56" s="4" customFormat="1" x14ac:dyDescent="0.2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  <c r="BA16059"/>
      <c r="BB16059"/>
      <c r="BC16059"/>
      <c r="BD16059"/>
    </row>
    <row r="16060" spans="1:56" s="4" customFormat="1" x14ac:dyDescent="0.2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  <c r="BA16060"/>
      <c r="BB16060"/>
      <c r="BC16060"/>
      <c r="BD16060"/>
    </row>
    <row r="16061" spans="1:56" s="4" customFormat="1" x14ac:dyDescent="0.2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  <c r="BA16061"/>
      <c r="BB16061"/>
      <c r="BC16061"/>
      <c r="BD16061"/>
    </row>
    <row r="16062" spans="1:56" s="4" customFormat="1" x14ac:dyDescent="0.2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  <c r="BA16062"/>
      <c r="BB16062"/>
      <c r="BC16062"/>
      <c r="BD16062"/>
    </row>
    <row r="16063" spans="1:56" s="4" customFormat="1" x14ac:dyDescent="0.2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  <c r="BA16063"/>
      <c r="BB16063"/>
      <c r="BC16063"/>
      <c r="BD16063"/>
    </row>
    <row r="16064" spans="1:56" s="4" customFormat="1" x14ac:dyDescent="0.2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  <c r="BA16064"/>
      <c r="BB16064"/>
      <c r="BC16064"/>
      <c r="BD16064"/>
    </row>
    <row r="16065" spans="1:56" s="4" customFormat="1" x14ac:dyDescent="0.2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  <c r="BA16065"/>
      <c r="BB16065"/>
      <c r="BC16065"/>
      <c r="BD16065"/>
    </row>
    <row r="16066" spans="1:56" s="4" customFormat="1" x14ac:dyDescent="0.2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  <c r="BA16066"/>
      <c r="BB16066"/>
      <c r="BC16066"/>
      <c r="BD16066"/>
    </row>
    <row r="16067" spans="1:56" s="4" customFormat="1" x14ac:dyDescent="0.2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  <c r="BA16067"/>
      <c r="BB16067"/>
      <c r="BC16067"/>
      <c r="BD16067"/>
    </row>
    <row r="16068" spans="1:56" s="4" customFormat="1" x14ac:dyDescent="0.2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  <c r="BA16068"/>
      <c r="BB16068"/>
      <c r="BC16068"/>
      <c r="BD16068"/>
    </row>
    <row r="16069" spans="1:56" s="4" customFormat="1" x14ac:dyDescent="0.2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  <c r="BA16069"/>
      <c r="BB16069"/>
      <c r="BC16069"/>
      <c r="BD16069"/>
    </row>
    <row r="16070" spans="1:56" s="4" customFormat="1" x14ac:dyDescent="0.2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  <c r="BA16070"/>
      <c r="BB16070"/>
      <c r="BC16070"/>
      <c r="BD16070"/>
    </row>
    <row r="16071" spans="1:56" s="4" customFormat="1" x14ac:dyDescent="0.2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  <c r="BA16071"/>
      <c r="BB16071"/>
      <c r="BC16071"/>
      <c r="BD16071"/>
    </row>
    <row r="16072" spans="1:56" s="4" customFormat="1" x14ac:dyDescent="0.2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  <c r="BA16072"/>
      <c r="BB16072"/>
      <c r="BC16072"/>
      <c r="BD16072"/>
    </row>
    <row r="16073" spans="1:56" s="4" customFormat="1" x14ac:dyDescent="0.2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  <c r="BA16073"/>
      <c r="BB16073"/>
      <c r="BC16073"/>
      <c r="BD16073"/>
    </row>
    <row r="16074" spans="1:56" s="4" customFormat="1" x14ac:dyDescent="0.2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  <c r="BA16074"/>
      <c r="BB16074"/>
      <c r="BC16074"/>
      <c r="BD16074"/>
    </row>
    <row r="16075" spans="1:56" s="4" customFormat="1" x14ac:dyDescent="0.2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  <c r="BA16075"/>
      <c r="BB16075"/>
      <c r="BC16075"/>
      <c r="BD16075"/>
    </row>
    <row r="16076" spans="1:56" s="4" customFormat="1" x14ac:dyDescent="0.2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  <c r="BA16076"/>
      <c r="BB16076"/>
      <c r="BC16076"/>
      <c r="BD16076"/>
    </row>
    <row r="16077" spans="1:56" s="4" customFormat="1" x14ac:dyDescent="0.2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  <c r="BA16077"/>
      <c r="BB16077"/>
      <c r="BC16077"/>
      <c r="BD16077"/>
    </row>
    <row r="16078" spans="1:56" s="4" customFormat="1" x14ac:dyDescent="0.2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  <c r="BA16078"/>
      <c r="BB16078"/>
      <c r="BC16078"/>
      <c r="BD16078"/>
    </row>
    <row r="16079" spans="1:56" s="4" customFormat="1" x14ac:dyDescent="0.2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  <c r="BA16079"/>
      <c r="BB16079"/>
      <c r="BC16079"/>
      <c r="BD16079"/>
    </row>
    <row r="16080" spans="1:56" s="4" customFormat="1" x14ac:dyDescent="0.2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  <c r="BA16080"/>
      <c r="BB16080"/>
      <c r="BC16080"/>
      <c r="BD16080"/>
    </row>
    <row r="16081" spans="1:56" s="4" customFormat="1" x14ac:dyDescent="0.2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  <c r="BA16081"/>
      <c r="BB16081"/>
      <c r="BC16081"/>
      <c r="BD16081"/>
    </row>
    <row r="16082" spans="1:56" s="4" customFormat="1" x14ac:dyDescent="0.2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  <c r="BA16082"/>
      <c r="BB16082"/>
      <c r="BC16082"/>
      <c r="BD16082"/>
    </row>
    <row r="16083" spans="1:56" s="4" customFormat="1" x14ac:dyDescent="0.2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  <c r="BA16083"/>
      <c r="BB16083"/>
      <c r="BC16083"/>
      <c r="BD16083"/>
    </row>
    <row r="16084" spans="1:56" s="4" customFormat="1" x14ac:dyDescent="0.2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  <c r="BA16084"/>
      <c r="BB16084"/>
      <c r="BC16084"/>
      <c r="BD16084"/>
    </row>
    <row r="16085" spans="1:56" s="4" customFormat="1" x14ac:dyDescent="0.2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  <c r="BA16085"/>
      <c r="BB16085"/>
      <c r="BC16085"/>
      <c r="BD16085"/>
    </row>
    <row r="16086" spans="1:56" s="4" customFormat="1" x14ac:dyDescent="0.2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  <c r="BA16086"/>
      <c r="BB16086"/>
      <c r="BC16086"/>
      <c r="BD16086"/>
    </row>
    <row r="16087" spans="1:56" s="4" customFormat="1" x14ac:dyDescent="0.2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  <c r="BA16087"/>
      <c r="BB16087"/>
      <c r="BC16087"/>
      <c r="BD16087"/>
    </row>
    <row r="16088" spans="1:56" s="4" customFormat="1" x14ac:dyDescent="0.2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  <c r="BA16088"/>
      <c r="BB16088"/>
      <c r="BC16088"/>
      <c r="BD16088"/>
    </row>
    <row r="16089" spans="1:56" s="4" customFormat="1" x14ac:dyDescent="0.2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  <c r="BA16089"/>
      <c r="BB16089"/>
      <c r="BC16089"/>
      <c r="BD16089"/>
    </row>
    <row r="16090" spans="1:56" s="4" customFormat="1" x14ac:dyDescent="0.2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  <c r="BA16090"/>
      <c r="BB16090"/>
      <c r="BC16090"/>
      <c r="BD16090"/>
    </row>
    <row r="16091" spans="1:56" s="4" customFormat="1" x14ac:dyDescent="0.2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  <c r="BA16091"/>
      <c r="BB16091"/>
      <c r="BC16091"/>
      <c r="BD16091"/>
    </row>
    <row r="16092" spans="1:56" s="4" customFormat="1" x14ac:dyDescent="0.2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  <c r="BA16092"/>
      <c r="BB16092"/>
      <c r="BC16092"/>
      <c r="BD16092"/>
    </row>
    <row r="16093" spans="1:56" s="4" customFormat="1" x14ac:dyDescent="0.2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  <c r="BA16093"/>
      <c r="BB16093"/>
      <c r="BC16093"/>
      <c r="BD16093"/>
    </row>
    <row r="16094" spans="1:56" s="4" customFormat="1" x14ac:dyDescent="0.2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  <c r="BA16094"/>
      <c r="BB16094"/>
      <c r="BC16094"/>
      <c r="BD16094"/>
    </row>
    <row r="16095" spans="1:56" s="4" customFormat="1" x14ac:dyDescent="0.2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  <c r="BA16095"/>
      <c r="BB16095"/>
      <c r="BC16095"/>
      <c r="BD16095"/>
    </row>
    <row r="16096" spans="1:56" s="4" customFormat="1" x14ac:dyDescent="0.2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  <c r="BA16096"/>
      <c r="BB16096"/>
      <c r="BC16096"/>
      <c r="BD16096"/>
    </row>
    <row r="16097" spans="1:56" s="4" customFormat="1" x14ac:dyDescent="0.2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  <c r="BA16097"/>
      <c r="BB16097"/>
      <c r="BC16097"/>
      <c r="BD16097"/>
    </row>
    <row r="16098" spans="1:56" s="4" customFormat="1" x14ac:dyDescent="0.2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  <c r="BA16098"/>
      <c r="BB16098"/>
      <c r="BC16098"/>
      <c r="BD16098"/>
    </row>
    <row r="16099" spans="1:56" s="4" customFormat="1" x14ac:dyDescent="0.2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  <c r="BA16099"/>
      <c r="BB16099"/>
      <c r="BC16099"/>
      <c r="BD16099"/>
    </row>
    <row r="16100" spans="1:56" s="4" customFormat="1" x14ac:dyDescent="0.2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  <c r="BA16100"/>
      <c r="BB16100"/>
      <c r="BC16100"/>
      <c r="BD16100"/>
    </row>
    <row r="16101" spans="1:56" s="4" customFormat="1" x14ac:dyDescent="0.2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  <c r="BA16101"/>
      <c r="BB16101"/>
      <c r="BC16101"/>
      <c r="BD16101"/>
    </row>
    <row r="16102" spans="1:56" s="4" customFormat="1" x14ac:dyDescent="0.2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  <c r="BA16102"/>
      <c r="BB16102"/>
      <c r="BC16102"/>
      <c r="BD16102"/>
    </row>
    <row r="16103" spans="1:56" s="4" customFormat="1" x14ac:dyDescent="0.2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  <c r="BA16103"/>
      <c r="BB16103"/>
      <c r="BC16103"/>
      <c r="BD16103"/>
    </row>
    <row r="16104" spans="1:56" s="4" customFormat="1" x14ac:dyDescent="0.2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  <c r="BA16104"/>
      <c r="BB16104"/>
      <c r="BC16104"/>
      <c r="BD16104"/>
    </row>
    <row r="16105" spans="1:56" s="4" customFormat="1" x14ac:dyDescent="0.2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  <c r="BA16105"/>
      <c r="BB16105"/>
      <c r="BC16105"/>
      <c r="BD16105"/>
    </row>
    <row r="16106" spans="1:56" s="4" customFormat="1" x14ac:dyDescent="0.2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  <c r="BA16106"/>
      <c r="BB16106"/>
      <c r="BC16106"/>
      <c r="BD16106"/>
    </row>
    <row r="16107" spans="1:56" s="4" customFormat="1" x14ac:dyDescent="0.2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  <c r="BA16107"/>
      <c r="BB16107"/>
      <c r="BC16107"/>
      <c r="BD16107"/>
    </row>
    <row r="16108" spans="1:56" s="4" customFormat="1" x14ac:dyDescent="0.2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  <c r="BA16108"/>
      <c r="BB16108"/>
      <c r="BC16108"/>
      <c r="BD16108"/>
    </row>
    <row r="16109" spans="1:56" s="4" customFormat="1" x14ac:dyDescent="0.2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  <c r="BA16109"/>
      <c r="BB16109"/>
      <c r="BC16109"/>
      <c r="BD16109"/>
    </row>
    <row r="16110" spans="1:56" s="4" customFormat="1" x14ac:dyDescent="0.2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  <c r="BA16110"/>
      <c r="BB16110"/>
      <c r="BC16110"/>
      <c r="BD16110"/>
    </row>
    <row r="16111" spans="1:56" s="4" customFormat="1" x14ac:dyDescent="0.2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  <c r="BA16111"/>
      <c r="BB16111"/>
      <c r="BC16111"/>
      <c r="BD16111"/>
    </row>
    <row r="16112" spans="1:56" s="4" customFormat="1" x14ac:dyDescent="0.2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  <c r="BA16112"/>
      <c r="BB16112"/>
      <c r="BC16112"/>
      <c r="BD16112"/>
    </row>
    <row r="16113" spans="1:56" s="4" customFormat="1" x14ac:dyDescent="0.2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  <c r="BA16113"/>
      <c r="BB16113"/>
      <c r="BC16113"/>
      <c r="BD16113"/>
    </row>
    <row r="16114" spans="1:56" s="4" customFormat="1" x14ac:dyDescent="0.2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  <c r="BA16114"/>
      <c r="BB16114"/>
      <c r="BC16114"/>
      <c r="BD16114"/>
    </row>
    <row r="16115" spans="1:56" s="4" customFormat="1" x14ac:dyDescent="0.2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  <c r="BA16115"/>
      <c r="BB16115"/>
      <c r="BC16115"/>
      <c r="BD16115"/>
    </row>
    <row r="16116" spans="1:56" s="4" customFormat="1" x14ac:dyDescent="0.2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  <c r="BA16116"/>
      <c r="BB16116"/>
      <c r="BC16116"/>
      <c r="BD16116"/>
    </row>
    <row r="16117" spans="1:56" s="4" customFormat="1" x14ac:dyDescent="0.2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  <c r="BA16117"/>
      <c r="BB16117"/>
      <c r="BC16117"/>
      <c r="BD16117"/>
    </row>
    <row r="16118" spans="1:56" s="4" customFormat="1" x14ac:dyDescent="0.2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  <c r="BA16118"/>
      <c r="BB16118"/>
      <c r="BC16118"/>
      <c r="BD16118"/>
    </row>
    <row r="16119" spans="1:56" s="4" customFormat="1" x14ac:dyDescent="0.2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  <c r="BA16119"/>
      <c r="BB16119"/>
      <c r="BC16119"/>
      <c r="BD16119"/>
    </row>
    <row r="16120" spans="1:56" s="4" customFormat="1" x14ac:dyDescent="0.2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  <c r="BA16120"/>
      <c r="BB16120"/>
      <c r="BC16120"/>
      <c r="BD16120"/>
    </row>
    <row r="16121" spans="1:56" s="4" customFormat="1" x14ac:dyDescent="0.2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  <c r="BA16121"/>
      <c r="BB16121"/>
      <c r="BC16121"/>
      <c r="BD16121"/>
    </row>
    <row r="16122" spans="1:56" s="4" customFormat="1" x14ac:dyDescent="0.2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  <c r="BA16122"/>
      <c r="BB16122"/>
      <c r="BC16122"/>
      <c r="BD16122"/>
    </row>
    <row r="16123" spans="1:56" s="4" customFormat="1" x14ac:dyDescent="0.2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  <c r="BA16123"/>
      <c r="BB16123"/>
      <c r="BC16123"/>
      <c r="BD16123"/>
    </row>
    <row r="16124" spans="1:56" s="4" customFormat="1" x14ac:dyDescent="0.2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  <c r="BA16124"/>
      <c r="BB16124"/>
      <c r="BC16124"/>
      <c r="BD16124"/>
    </row>
    <row r="16125" spans="1:56" s="4" customFormat="1" x14ac:dyDescent="0.2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  <c r="BA16125"/>
      <c r="BB16125"/>
      <c r="BC16125"/>
      <c r="BD16125"/>
    </row>
    <row r="16126" spans="1:56" s="4" customFormat="1" x14ac:dyDescent="0.2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  <c r="BA16126"/>
      <c r="BB16126"/>
      <c r="BC16126"/>
      <c r="BD16126"/>
    </row>
    <row r="16127" spans="1:56" s="4" customFormat="1" x14ac:dyDescent="0.2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  <c r="BA16127"/>
      <c r="BB16127"/>
      <c r="BC16127"/>
      <c r="BD16127"/>
    </row>
    <row r="16128" spans="1:56" s="4" customFormat="1" x14ac:dyDescent="0.2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  <c r="BA16128"/>
      <c r="BB16128"/>
      <c r="BC16128"/>
      <c r="BD16128"/>
    </row>
    <row r="16129" spans="1:56" s="4" customFormat="1" x14ac:dyDescent="0.2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  <c r="BA16129"/>
      <c r="BB16129"/>
      <c r="BC16129"/>
      <c r="BD16129"/>
    </row>
    <row r="16130" spans="1:56" s="4" customFormat="1" x14ac:dyDescent="0.2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  <c r="BA16130"/>
      <c r="BB16130"/>
      <c r="BC16130"/>
      <c r="BD16130"/>
    </row>
    <row r="16131" spans="1:56" s="4" customFormat="1" x14ac:dyDescent="0.2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  <c r="BA16131"/>
      <c r="BB16131"/>
      <c r="BC16131"/>
      <c r="BD16131"/>
    </row>
    <row r="16132" spans="1:56" s="4" customFormat="1" x14ac:dyDescent="0.2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  <c r="BA16132"/>
      <c r="BB16132"/>
      <c r="BC16132"/>
      <c r="BD16132"/>
    </row>
    <row r="16133" spans="1:56" s="4" customFormat="1" x14ac:dyDescent="0.2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  <c r="BA16133"/>
      <c r="BB16133"/>
      <c r="BC16133"/>
      <c r="BD16133"/>
    </row>
    <row r="16134" spans="1:56" s="4" customFormat="1" x14ac:dyDescent="0.2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  <c r="BA16134"/>
      <c r="BB16134"/>
      <c r="BC16134"/>
      <c r="BD16134"/>
    </row>
    <row r="16135" spans="1:56" s="4" customFormat="1" x14ac:dyDescent="0.2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  <c r="BA16135"/>
      <c r="BB16135"/>
      <c r="BC16135"/>
      <c r="BD16135"/>
    </row>
    <row r="16136" spans="1:56" s="4" customFormat="1" x14ac:dyDescent="0.2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  <c r="BA16136"/>
      <c r="BB16136"/>
      <c r="BC16136"/>
      <c r="BD16136"/>
    </row>
    <row r="16137" spans="1:56" s="4" customFormat="1" x14ac:dyDescent="0.2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  <c r="BA16137"/>
      <c r="BB16137"/>
      <c r="BC16137"/>
      <c r="BD16137"/>
    </row>
    <row r="16138" spans="1:56" s="4" customFormat="1" x14ac:dyDescent="0.2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  <c r="BA16138"/>
      <c r="BB16138"/>
      <c r="BC16138"/>
      <c r="BD16138"/>
    </row>
    <row r="16139" spans="1:56" s="4" customFormat="1" x14ac:dyDescent="0.2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  <c r="BA16139"/>
      <c r="BB16139"/>
      <c r="BC16139"/>
      <c r="BD16139"/>
    </row>
    <row r="16140" spans="1:56" s="4" customFormat="1" x14ac:dyDescent="0.2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  <c r="BA16140"/>
      <c r="BB16140"/>
      <c r="BC16140"/>
      <c r="BD16140"/>
    </row>
    <row r="16141" spans="1:56" s="4" customFormat="1" x14ac:dyDescent="0.2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  <c r="BA16141"/>
      <c r="BB16141"/>
      <c r="BC16141"/>
      <c r="BD16141"/>
    </row>
    <row r="16142" spans="1:56" s="4" customFormat="1" x14ac:dyDescent="0.2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  <c r="BA16142"/>
      <c r="BB16142"/>
      <c r="BC16142"/>
      <c r="BD16142"/>
    </row>
    <row r="16143" spans="1:56" s="4" customFormat="1" x14ac:dyDescent="0.2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  <c r="BA16143"/>
      <c r="BB16143"/>
      <c r="BC16143"/>
      <c r="BD16143"/>
    </row>
    <row r="16144" spans="1:56" s="4" customFormat="1" x14ac:dyDescent="0.2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  <c r="BA16144"/>
      <c r="BB16144"/>
      <c r="BC16144"/>
      <c r="BD16144"/>
    </row>
    <row r="16145" spans="1:56" s="4" customFormat="1" x14ac:dyDescent="0.2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  <c r="BA16145"/>
      <c r="BB16145"/>
      <c r="BC16145"/>
      <c r="BD16145"/>
    </row>
    <row r="16146" spans="1:56" s="4" customFormat="1" x14ac:dyDescent="0.2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  <c r="BA16146"/>
      <c r="BB16146"/>
      <c r="BC16146"/>
      <c r="BD16146"/>
    </row>
    <row r="16147" spans="1:56" s="4" customFormat="1" x14ac:dyDescent="0.2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  <c r="BA16147"/>
      <c r="BB16147"/>
      <c r="BC16147"/>
      <c r="BD16147"/>
    </row>
    <row r="16148" spans="1:56" s="4" customFormat="1" x14ac:dyDescent="0.2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  <c r="BA16148"/>
      <c r="BB16148"/>
      <c r="BC16148"/>
      <c r="BD16148"/>
    </row>
    <row r="16149" spans="1:56" s="4" customFormat="1" x14ac:dyDescent="0.2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  <c r="BA16149"/>
      <c r="BB16149"/>
      <c r="BC16149"/>
      <c r="BD16149"/>
    </row>
    <row r="16150" spans="1:56" s="4" customFormat="1" x14ac:dyDescent="0.2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  <c r="BA16150"/>
      <c r="BB16150"/>
      <c r="BC16150"/>
      <c r="BD16150"/>
    </row>
    <row r="16151" spans="1:56" s="4" customFormat="1" x14ac:dyDescent="0.2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  <c r="BA16151"/>
      <c r="BB16151"/>
      <c r="BC16151"/>
      <c r="BD16151"/>
    </row>
    <row r="16152" spans="1:56" s="4" customFormat="1" x14ac:dyDescent="0.2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  <c r="BA16152"/>
      <c r="BB16152"/>
      <c r="BC16152"/>
      <c r="BD16152"/>
    </row>
    <row r="16153" spans="1:56" s="4" customFormat="1" x14ac:dyDescent="0.2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  <c r="BA16153"/>
      <c r="BB16153"/>
      <c r="BC16153"/>
      <c r="BD16153"/>
    </row>
    <row r="16154" spans="1:56" s="4" customFormat="1" x14ac:dyDescent="0.2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  <c r="BA16154"/>
      <c r="BB16154"/>
      <c r="BC16154"/>
      <c r="BD16154"/>
    </row>
    <row r="16155" spans="1:56" s="4" customFormat="1" x14ac:dyDescent="0.2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  <c r="BA16155"/>
      <c r="BB16155"/>
      <c r="BC16155"/>
      <c r="BD16155"/>
    </row>
    <row r="16156" spans="1:56" s="4" customFormat="1" x14ac:dyDescent="0.2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  <c r="BA16156"/>
      <c r="BB16156"/>
      <c r="BC16156"/>
      <c r="BD16156"/>
    </row>
    <row r="16157" spans="1:56" s="4" customFormat="1" x14ac:dyDescent="0.2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  <c r="BA16157"/>
      <c r="BB16157"/>
      <c r="BC16157"/>
      <c r="BD16157"/>
    </row>
    <row r="16158" spans="1:56" s="4" customFormat="1" x14ac:dyDescent="0.2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  <c r="BA16158"/>
      <c r="BB16158"/>
      <c r="BC16158"/>
      <c r="BD16158"/>
    </row>
    <row r="16159" spans="1:56" s="4" customFormat="1" x14ac:dyDescent="0.2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  <c r="BA16159"/>
      <c r="BB16159"/>
      <c r="BC16159"/>
      <c r="BD16159"/>
    </row>
    <row r="16160" spans="1:56" s="4" customFormat="1" x14ac:dyDescent="0.2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  <c r="BA16160"/>
      <c r="BB16160"/>
      <c r="BC16160"/>
      <c r="BD16160"/>
    </row>
    <row r="16161" spans="1:56" s="4" customFormat="1" x14ac:dyDescent="0.2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  <c r="BA16161"/>
      <c r="BB16161"/>
      <c r="BC16161"/>
      <c r="BD16161"/>
    </row>
    <row r="16162" spans="1:56" s="4" customFormat="1" x14ac:dyDescent="0.2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  <c r="BA16162"/>
      <c r="BB16162"/>
      <c r="BC16162"/>
      <c r="BD16162"/>
    </row>
    <row r="16163" spans="1:56" s="4" customFormat="1" x14ac:dyDescent="0.2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  <c r="BA16163"/>
      <c r="BB16163"/>
      <c r="BC16163"/>
      <c r="BD16163"/>
    </row>
    <row r="16164" spans="1:56" s="4" customFormat="1" x14ac:dyDescent="0.2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  <c r="BA16164"/>
      <c r="BB16164"/>
      <c r="BC16164"/>
      <c r="BD16164"/>
    </row>
    <row r="16165" spans="1:56" s="4" customFormat="1" x14ac:dyDescent="0.2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  <c r="BA16165"/>
      <c r="BB16165"/>
      <c r="BC16165"/>
      <c r="BD16165"/>
    </row>
    <row r="16166" spans="1:56" s="4" customFormat="1" x14ac:dyDescent="0.2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  <c r="BA16166"/>
      <c r="BB16166"/>
      <c r="BC16166"/>
      <c r="BD16166"/>
    </row>
    <row r="16167" spans="1:56" s="4" customFormat="1" x14ac:dyDescent="0.2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  <c r="BA16167"/>
      <c r="BB16167"/>
      <c r="BC16167"/>
      <c r="BD16167"/>
    </row>
    <row r="16168" spans="1:56" s="4" customFormat="1" x14ac:dyDescent="0.2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  <c r="BA16168"/>
      <c r="BB16168"/>
      <c r="BC16168"/>
      <c r="BD16168"/>
    </row>
    <row r="16169" spans="1:56" s="4" customFormat="1" x14ac:dyDescent="0.2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  <c r="BA16169"/>
      <c r="BB16169"/>
      <c r="BC16169"/>
      <c r="BD16169"/>
    </row>
    <row r="16170" spans="1:56" s="4" customFormat="1" x14ac:dyDescent="0.2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  <c r="BA16170"/>
      <c r="BB16170"/>
      <c r="BC16170"/>
      <c r="BD16170"/>
    </row>
    <row r="16171" spans="1:56" s="4" customFormat="1" x14ac:dyDescent="0.2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  <c r="BA16171"/>
      <c r="BB16171"/>
      <c r="BC16171"/>
      <c r="BD16171"/>
    </row>
    <row r="16172" spans="1:56" s="4" customFormat="1" x14ac:dyDescent="0.2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  <c r="BA16172"/>
      <c r="BB16172"/>
      <c r="BC16172"/>
      <c r="BD16172"/>
    </row>
    <row r="16173" spans="1:56" s="4" customFormat="1" x14ac:dyDescent="0.2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  <c r="BA16173"/>
      <c r="BB16173"/>
      <c r="BC16173"/>
      <c r="BD16173"/>
    </row>
    <row r="16174" spans="1:56" s="4" customFormat="1" x14ac:dyDescent="0.2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  <c r="BA16174"/>
      <c r="BB16174"/>
      <c r="BC16174"/>
      <c r="BD16174"/>
    </row>
    <row r="16175" spans="1:56" s="4" customFormat="1" x14ac:dyDescent="0.2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  <c r="BA16175"/>
      <c r="BB16175"/>
      <c r="BC16175"/>
      <c r="BD16175"/>
    </row>
    <row r="16176" spans="1:56" s="4" customFormat="1" x14ac:dyDescent="0.2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  <c r="BA16176"/>
      <c r="BB16176"/>
      <c r="BC16176"/>
      <c r="BD16176"/>
    </row>
    <row r="16177" spans="1:56" s="4" customFormat="1" x14ac:dyDescent="0.2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  <c r="BA16177"/>
      <c r="BB16177"/>
      <c r="BC16177"/>
      <c r="BD16177"/>
    </row>
    <row r="16178" spans="1:56" s="4" customFormat="1" x14ac:dyDescent="0.2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  <c r="BA16178"/>
      <c r="BB16178"/>
      <c r="BC16178"/>
      <c r="BD16178"/>
    </row>
    <row r="16179" spans="1:56" s="4" customFormat="1" x14ac:dyDescent="0.2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  <c r="BA16179"/>
      <c r="BB16179"/>
      <c r="BC16179"/>
      <c r="BD16179"/>
    </row>
    <row r="16180" spans="1:56" s="4" customFormat="1" x14ac:dyDescent="0.2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  <c r="BA16180"/>
      <c r="BB16180"/>
      <c r="BC16180"/>
      <c r="BD16180"/>
    </row>
    <row r="16181" spans="1:56" s="4" customFormat="1" x14ac:dyDescent="0.2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  <c r="BA16181"/>
      <c r="BB16181"/>
      <c r="BC16181"/>
      <c r="BD16181"/>
    </row>
    <row r="16182" spans="1:56" s="4" customFormat="1" x14ac:dyDescent="0.2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  <c r="BA16182"/>
      <c r="BB16182"/>
      <c r="BC16182"/>
      <c r="BD16182"/>
    </row>
    <row r="16183" spans="1:56" s="4" customFormat="1" x14ac:dyDescent="0.2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  <c r="BA16183"/>
      <c r="BB16183"/>
      <c r="BC16183"/>
      <c r="BD16183"/>
    </row>
    <row r="16184" spans="1:56" s="4" customFormat="1" x14ac:dyDescent="0.2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  <c r="BA16184"/>
      <c r="BB16184"/>
      <c r="BC16184"/>
      <c r="BD16184"/>
    </row>
    <row r="16185" spans="1:56" s="4" customFormat="1" x14ac:dyDescent="0.2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  <c r="BA16185"/>
      <c r="BB16185"/>
      <c r="BC16185"/>
      <c r="BD16185"/>
    </row>
    <row r="16186" spans="1:56" s="4" customFormat="1" x14ac:dyDescent="0.2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  <c r="BA16186"/>
      <c r="BB16186"/>
      <c r="BC16186"/>
      <c r="BD16186"/>
    </row>
    <row r="16187" spans="1:56" s="4" customFormat="1" x14ac:dyDescent="0.2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  <c r="BA16187"/>
      <c r="BB16187"/>
      <c r="BC16187"/>
      <c r="BD16187"/>
    </row>
    <row r="16188" spans="1:56" s="4" customFormat="1" x14ac:dyDescent="0.2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  <c r="BA16188"/>
      <c r="BB16188"/>
      <c r="BC16188"/>
      <c r="BD16188"/>
    </row>
    <row r="16189" spans="1:56" s="4" customFormat="1" x14ac:dyDescent="0.2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  <c r="BA16189"/>
      <c r="BB16189"/>
      <c r="BC16189"/>
      <c r="BD16189"/>
    </row>
    <row r="16190" spans="1:56" s="4" customFormat="1" x14ac:dyDescent="0.2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  <c r="BA16190"/>
      <c r="BB16190"/>
      <c r="BC16190"/>
      <c r="BD16190"/>
    </row>
    <row r="16191" spans="1:56" s="4" customFormat="1" x14ac:dyDescent="0.2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  <c r="BA16191"/>
      <c r="BB16191"/>
      <c r="BC16191"/>
      <c r="BD16191"/>
    </row>
    <row r="16192" spans="1:56" s="4" customFormat="1" x14ac:dyDescent="0.2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  <c r="BA16192"/>
      <c r="BB16192"/>
      <c r="BC16192"/>
      <c r="BD16192"/>
    </row>
    <row r="16193" spans="1:56" s="4" customFormat="1" x14ac:dyDescent="0.2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  <c r="BA16193"/>
      <c r="BB16193"/>
      <c r="BC16193"/>
      <c r="BD16193"/>
    </row>
    <row r="16194" spans="1:56" s="4" customFormat="1" x14ac:dyDescent="0.2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  <c r="BA16194"/>
      <c r="BB16194"/>
      <c r="BC16194"/>
      <c r="BD16194"/>
    </row>
    <row r="16195" spans="1:56" s="4" customFormat="1" x14ac:dyDescent="0.2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  <c r="BA16195"/>
      <c r="BB16195"/>
      <c r="BC16195"/>
      <c r="BD16195"/>
    </row>
    <row r="16196" spans="1:56" s="4" customFormat="1" x14ac:dyDescent="0.2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  <c r="BA16196"/>
      <c r="BB16196"/>
      <c r="BC16196"/>
      <c r="BD16196"/>
    </row>
    <row r="16197" spans="1:56" s="4" customFormat="1" x14ac:dyDescent="0.2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  <c r="BA16197"/>
      <c r="BB16197"/>
      <c r="BC16197"/>
      <c r="BD16197"/>
    </row>
    <row r="16198" spans="1:56" s="4" customFormat="1" x14ac:dyDescent="0.2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  <c r="BA16198"/>
      <c r="BB16198"/>
      <c r="BC16198"/>
      <c r="BD16198"/>
    </row>
    <row r="16199" spans="1:56" s="4" customFormat="1" x14ac:dyDescent="0.2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  <c r="BA16199"/>
      <c r="BB16199"/>
      <c r="BC16199"/>
      <c r="BD16199"/>
    </row>
    <row r="16200" spans="1:56" s="4" customFormat="1" x14ac:dyDescent="0.2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  <c r="BA16200"/>
      <c r="BB16200"/>
      <c r="BC16200"/>
      <c r="BD16200"/>
    </row>
    <row r="16201" spans="1:56" s="4" customFormat="1" x14ac:dyDescent="0.2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  <c r="BA16201"/>
      <c r="BB16201"/>
      <c r="BC16201"/>
      <c r="BD16201"/>
    </row>
    <row r="16202" spans="1:56" s="4" customFormat="1" x14ac:dyDescent="0.2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  <c r="BA16202"/>
      <c r="BB16202"/>
      <c r="BC16202"/>
      <c r="BD16202"/>
    </row>
    <row r="16203" spans="1:56" s="4" customFormat="1" x14ac:dyDescent="0.2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  <c r="BA16203"/>
      <c r="BB16203"/>
      <c r="BC16203"/>
      <c r="BD16203"/>
    </row>
    <row r="16204" spans="1:56" s="4" customFormat="1" x14ac:dyDescent="0.2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  <c r="BA16204"/>
      <c r="BB16204"/>
      <c r="BC16204"/>
      <c r="BD16204"/>
    </row>
    <row r="16205" spans="1:56" s="4" customFormat="1" x14ac:dyDescent="0.2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  <c r="BA16205"/>
      <c r="BB16205"/>
      <c r="BC16205"/>
      <c r="BD16205"/>
    </row>
    <row r="16206" spans="1:56" s="4" customFormat="1" x14ac:dyDescent="0.2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  <c r="BA16206"/>
      <c r="BB16206"/>
      <c r="BC16206"/>
      <c r="BD16206"/>
    </row>
    <row r="16207" spans="1:56" s="4" customFormat="1" x14ac:dyDescent="0.2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  <c r="BA16207"/>
      <c r="BB16207"/>
      <c r="BC16207"/>
      <c r="BD16207"/>
    </row>
    <row r="16208" spans="1:56" s="4" customFormat="1" x14ac:dyDescent="0.2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  <c r="BA16208"/>
      <c r="BB16208"/>
      <c r="BC16208"/>
      <c r="BD16208"/>
    </row>
    <row r="16209" spans="1:56" s="4" customFormat="1" x14ac:dyDescent="0.2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  <c r="BA16209"/>
      <c r="BB16209"/>
      <c r="BC16209"/>
      <c r="BD16209"/>
    </row>
    <row r="16210" spans="1:56" s="4" customFormat="1" x14ac:dyDescent="0.2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  <c r="BA16210"/>
      <c r="BB16210"/>
      <c r="BC16210"/>
      <c r="BD16210"/>
    </row>
    <row r="16211" spans="1:56" s="4" customFormat="1" x14ac:dyDescent="0.2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  <c r="BA16211"/>
      <c r="BB16211"/>
      <c r="BC16211"/>
      <c r="BD16211"/>
    </row>
    <row r="16212" spans="1:56" s="4" customFormat="1" x14ac:dyDescent="0.2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  <c r="BA16212"/>
      <c r="BB16212"/>
      <c r="BC16212"/>
      <c r="BD16212"/>
    </row>
    <row r="16213" spans="1:56" s="4" customFormat="1" x14ac:dyDescent="0.2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  <c r="BA16213"/>
      <c r="BB16213"/>
      <c r="BC16213"/>
      <c r="BD16213"/>
    </row>
    <row r="16214" spans="1:56" s="4" customFormat="1" x14ac:dyDescent="0.2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  <c r="BA16214"/>
      <c r="BB16214"/>
      <c r="BC16214"/>
      <c r="BD16214"/>
    </row>
    <row r="16215" spans="1:56" s="4" customFormat="1" x14ac:dyDescent="0.2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  <c r="BA16215"/>
      <c r="BB16215"/>
      <c r="BC16215"/>
      <c r="BD16215"/>
    </row>
    <row r="16216" spans="1:56" s="4" customFormat="1" x14ac:dyDescent="0.2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  <c r="BA16216"/>
      <c r="BB16216"/>
      <c r="BC16216"/>
      <c r="BD16216"/>
    </row>
    <row r="16217" spans="1:56" s="4" customFormat="1" x14ac:dyDescent="0.2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  <c r="BA16217"/>
      <c r="BB16217"/>
      <c r="BC16217"/>
      <c r="BD16217"/>
    </row>
    <row r="16218" spans="1:56" s="4" customFormat="1" x14ac:dyDescent="0.2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  <c r="BA16218"/>
      <c r="BB16218"/>
      <c r="BC16218"/>
      <c r="BD16218"/>
    </row>
    <row r="16219" spans="1:56" s="4" customFormat="1" x14ac:dyDescent="0.2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  <c r="BA16219"/>
      <c r="BB16219"/>
      <c r="BC16219"/>
      <c r="BD16219"/>
    </row>
    <row r="16220" spans="1:56" s="4" customFormat="1" x14ac:dyDescent="0.2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  <c r="BA16220"/>
      <c r="BB16220"/>
      <c r="BC16220"/>
      <c r="BD16220"/>
    </row>
    <row r="16221" spans="1:56" s="4" customFormat="1" x14ac:dyDescent="0.2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  <c r="BA16221"/>
      <c r="BB16221"/>
      <c r="BC16221"/>
      <c r="BD16221"/>
    </row>
    <row r="16222" spans="1:56" s="4" customFormat="1" x14ac:dyDescent="0.2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  <c r="BA16222"/>
      <c r="BB16222"/>
      <c r="BC16222"/>
      <c r="BD16222"/>
    </row>
    <row r="16223" spans="1:56" s="4" customFormat="1" x14ac:dyDescent="0.2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  <c r="BA16223"/>
      <c r="BB16223"/>
      <c r="BC16223"/>
      <c r="BD16223"/>
    </row>
    <row r="16224" spans="1:56" s="4" customFormat="1" x14ac:dyDescent="0.2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  <c r="BA16224"/>
      <c r="BB16224"/>
      <c r="BC16224"/>
      <c r="BD16224"/>
    </row>
    <row r="16225" spans="1:56" s="4" customFormat="1" x14ac:dyDescent="0.2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  <c r="BA16225"/>
      <c r="BB16225"/>
      <c r="BC16225"/>
      <c r="BD16225"/>
    </row>
    <row r="16226" spans="1:56" s="4" customFormat="1" x14ac:dyDescent="0.2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  <c r="BA16226"/>
      <c r="BB16226"/>
      <c r="BC16226"/>
      <c r="BD16226"/>
    </row>
    <row r="16227" spans="1:56" s="4" customFormat="1" x14ac:dyDescent="0.2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  <c r="BA16227"/>
      <c r="BB16227"/>
      <c r="BC16227"/>
      <c r="BD16227"/>
    </row>
    <row r="16228" spans="1:56" s="4" customFormat="1" x14ac:dyDescent="0.2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  <c r="BA16228"/>
      <c r="BB16228"/>
      <c r="BC16228"/>
      <c r="BD16228"/>
    </row>
    <row r="16229" spans="1:56" s="4" customFormat="1" x14ac:dyDescent="0.2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  <c r="BA16229"/>
      <c r="BB16229"/>
      <c r="BC16229"/>
      <c r="BD16229"/>
    </row>
    <row r="16230" spans="1:56" s="4" customFormat="1" x14ac:dyDescent="0.2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  <c r="BA16230"/>
      <c r="BB16230"/>
      <c r="BC16230"/>
      <c r="BD16230"/>
    </row>
    <row r="16231" spans="1:56" s="4" customFormat="1" x14ac:dyDescent="0.2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  <c r="BA16231"/>
      <c r="BB16231"/>
      <c r="BC16231"/>
      <c r="BD16231"/>
    </row>
    <row r="16232" spans="1:56" s="4" customFormat="1" x14ac:dyDescent="0.2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  <c r="BA16232"/>
      <c r="BB16232"/>
      <c r="BC16232"/>
      <c r="BD16232"/>
    </row>
    <row r="16233" spans="1:56" s="4" customFormat="1" x14ac:dyDescent="0.2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  <c r="BA16233"/>
      <c r="BB16233"/>
      <c r="BC16233"/>
      <c r="BD16233"/>
    </row>
    <row r="16234" spans="1:56" s="4" customFormat="1" x14ac:dyDescent="0.2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  <c r="BA16234"/>
      <c r="BB16234"/>
      <c r="BC16234"/>
      <c r="BD16234"/>
    </row>
    <row r="16235" spans="1:56" s="4" customFormat="1" x14ac:dyDescent="0.2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  <c r="BA16235"/>
      <c r="BB16235"/>
      <c r="BC16235"/>
      <c r="BD16235"/>
    </row>
    <row r="16236" spans="1:56" s="4" customFormat="1" x14ac:dyDescent="0.2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  <c r="BA16236"/>
      <c r="BB16236"/>
      <c r="BC16236"/>
      <c r="BD16236"/>
    </row>
    <row r="16237" spans="1:56" s="4" customFormat="1" x14ac:dyDescent="0.2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  <c r="BA16237"/>
      <c r="BB16237"/>
      <c r="BC16237"/>
      <c r="BD16237"/>
    </row>
    <row r="16238" spans="1:56" s="4" customFormat="1" x14ac:dyDescent="0.2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  <c r="BA16238"/>
      <c r="BB16238"/>
      <c r="BC16238"/>
      <c r="BD16238"/>
    </row>
    <row r="16239" spans="1:56" s="4" customFormat="1" x14ac:dyDescent="0.2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  <c r="BA16239"/>
      <c r="BB16239"/>
      <c r="BC16239"/>
      <c r="BD16239"/>
    </row>
    <row r="16240" spans="1:56" s="4" customFormat="1" x14ac:dyDescent="0.2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  <c r="BA16240"/>
      <c r="BB16240"/>
      <c r="BC16240"/>
      <c r="BD16240"/>
    </row>
    <row r="16241" spans="1:56" s="4" customFormat="1" x14ac:dyDescent="0.2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  <c r="BA16241"/>
      <c r="BB16241"/>
      <c r="BC16241"/>
      <c r="BD16241"/>
    </row>
    <row r="16242" spans="1:56" s="4" customFormat="1" x14ac:dyDescent="0.2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  <c r="BA16242"/>
      <c r="BB16242"/>
      <c r="BC16242"/>
      <c r="BD16242"/>
    </row>
    <row r="16243" spans="1:56" s="4" customFormat="1" x14ac:dyDescent="0.2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  <c r="BA16243"/>
      <c r="BB16243"/>
      <c r="BC16243"/>
      <c r="BD16243"/>
    </row>
    <row r="16244" spans="1:56" s="4" customFormat="1" x14ac:dyDescent="0.2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  <c r="BA16244"/>
      <c r="BB16244"/>
      <c r="BC16244"/>
      <c r="BD16244"/>
    </row>
    <row r="16245" spans="1:56" s="4" customFormat="1" x14ac:dyDescent="0.2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  <c r="BA16245"/>
      <c r="BB16245"/>
      <c r="BC16245"/>
      <c r="BD16245"/>
    </row>
    <row r="16246" spans="1:56" s="4" customFormat="1" x14ac:dyDescent="0.2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  <c r="BA16246"/>
      <c r="BB16246"/>
      <c r="BC16246"/>
      <c r="BD16246"/>
    </row>
    <row r="16247" spans="1:56" s="4" customFormat="1" x14ac:dyDescent="0.2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  <c r="BA16247"/>
      <c r="BB16247"/>
      <c r="BC16247"/>
      <c r="BD16247"/>
    </row>
    <row r="16248" spans="1:56" s="4" customFormat="1" x14ac:dyDescent="0.2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  <c r="BA16248"/>
      <c r="BB16248"/>
      <c r="BC16248"/>
      <c r="BD16248"/>
    </row>
    <row r="16249" spans="1:56" s="4" customFormat="1" x14ac:dyDescent="0.2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  <c r="BA16249"/>
      <c r="BB16249"/>
      <c r="BC16249"/>
      <c r="BD16249"/>
    </row>
    <row r="16250" spans="1:56" s="4" customFormat="1" x14ac:dyDescent="0.2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  <c r="BA16250"/>
      <c r="BB16250"/>
      <c r="BC16250"/>
      <c r="BD16250"/>
    </row>
    <row r="16251" spans="1:56" s="4" customFormat="1" x14ac:dyDescent="0.2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  <c r="BA16251"/>
      <c r="BB16251"/>
      <c r="BC16251"/>
      <c r="BD16251"/>
    </row>
    <row r="16252" spans="1:56" s="4" customFormat="1" x14ac:dyDescent="0.2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  <c r="BA16252"/>
      <c r="BB16252"/>
      <c r="BC16252"/>
      <c r="BD16252"/>
    </row>
    <row r="16253" spans="1:56" s="4" customFormat="1" x14ac:dyDescent="0.2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  <c r="BA16253"/>
      <c r="BB16253"/>
      <c r="BC16253"/>
      <c r="BD16253"/>
    </row>
    <row r="16254" spans="1:56" s="4" customFormat="1" x14ac:dyDescent="0.2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  <c r="BA16254"/>
      <c r="BB16254"/>
      <c r="BC16254"/>
      <c r="BD16254"/>
    </row>
    <row r="16255" spans="1:56" s="4" customFormat="1" x14ac:dyDescent="0.2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  <c r="BA16255"/>
      <c r="BB16255"/>
      <c r="BC16255"/>
      <c r="BD16255"/>
    </row>
    <row r="16256" spans="1:56" s="4" customFormat="1" x14ac:dyDescent="0.2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  <c r="BA16256"/>
      <c r="BB16256"/>
      <c r="BC16256"/>
      <c r="BD16256"/>
    </row>
    <row r="16257" spans="1:56" s="4" customFormat="1" x14ac:dyDescent="0.2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  <c r="BA16257"/>
      <c r="BB16257"/>
      <c r="BC16257"/>
      <c r="BD16257"/>
    </row>
    <row r="16258" spans="1:56" s="4" customFormat="1" x14ac:dyDescent="0.2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  <c r="BA16258"/>
      <c r="BB16258"/>
      <c r="BC16258"/>
      <c r="BD16258"/>
    </row>
    <row r="16259" spans="1:56" s="4" customFormat="1" x14ac:dyDescent="0.2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  <c r="BA16259"/>
      <c r="BB16259"/>
      <c r="BC16259"/>
      <c r="BD16259"/>
    </row>
    <row r="16260" spans="1:56" s="4" customFormat="1" x14ac:dyDescent="0.2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  <c r="BA16260"/>
      <c r="BB16260"/>
      <c r="BC16260"/>
      <c r="BD16260"/>
    </row>
    <row r="16261" spans="1:56" s="4" customFormat="1" x14ac:dyDescent="0.2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  <c r="BA16261"/>
      <c r="BB16261"/>
      <c r="BC16261"/>
      <c r="BD16261"/>
    </row>
    <row r="16262" spans="1:56" s="4" customFormat="1" x14ac:dyDescent="0.2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  <c r="BA16262"/>
      <c r="BB16262"/>
      <c r="BC16262"/>
      <c r="BD16262"/>
    </row>
    <row r="16263" spans="1:56" s="4" customFormat="1" x14ac:dyDescent="0.2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  <c r="BA16263"/>
      <c r="BB16263"/>
      <c r="BC16263"/>
      <c r="BD16263"/>
    </row>
    <row r="16264" spans="1:56" s="4" customFormat="1" x14ac:dyDescent="0.2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  <c r="BA16264"/>
      <c r="BB16264"/>
      <c r="BC16264"/>
      <c r="BD16264"/>
    </row>
    <row r="16265" spans="1:56" s="4" customFormat="1" x14ac:dyDescent="0.2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  <c r="BA16265"/>
      <c r="BB16265"/>
      <c r="BC16265"/>
      <c r="BD16265"/>
    </row>
    <row r="16266" spans="1:56" s="4" customFormat="1" x14ac:dyDescent="0.2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  <c r="BA16266"/>
      <c r="BB16266"/>
      <c r="BC16266"/>
      <c r="BD16266"/>
    </row>
    <row r="16267" spans="1:56" s="4" customFormat="1" x14ac:dyDescent="0.2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  <c r="BA16267"/>
      <c r="BB16267"/>
      <c r="BC16267"/>
      <c r="BD16267"/>
    </row>
    <row r="16268" spans="1:56" s="4" customFormat="1" x14ac:dyDescent="0.2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  <c r="BA16268"/>
      <c r="BB16268"/>
      <c r="BC16268"/>
      <c r="BD16268"/>
    </row>
    <row r="16269" spans="1:56" s="4" customFormat="1" x14ac:dyDescent="0.2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  <c r="BA16269"/>
      <c r="BB16269"/>
      <c r="BC16269"/>
      <c r="BD16269"/>
    </row>
    <row r="16270" spans="1:56" s="4" customFormat="1" x14ac:dyDescent="0.2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  <c r="BA16270"/>
      <c r="BB16270"/>
      <c r="BC16270"/>
      <c r="BD16270"/>
    </row>
    <row r="16271" spans="1:56" s="4" customFormat="1" x14ac:dyDescent="0.2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  <c r="BA16271"/>
      <c r="BB16271"/>
      <c r="BC16271"/>
      <c r="BD16271"/>
    </row>
    <row r="16272" spans="1:56" s="4" customFormat="1" x14ac:dyDescent="0.2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  <c r="BA16272"/>
      <c r="BB16272"/>
      <c r="BC16272"/>
      <c r="BD16272"/>
    </row>
    <row r="16273" spans="1:56" s="4" customFormat="1" x14ac:dyDescent="0.2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  <c r="BA16273"/>
      <c r="BB16273"/>
      <c r="BC16273"/>
      <c r="BD16273"/>
    </row>
    <row r="16274" spans="1:56" s="4" customFormat="1" x14ac:dyDescent="0.2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  <c r="BA16274"/>
      <c r="BB16274"/>
      <c r="BC16274"/>
      <c r="BD16274"/>
    </row>
    <row r="16275" spans="1:56" s="4" customFormat="1" x14ac:dyDescent="0.2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  <c r="BA16275"/>
      <c r="BB16275"/>
      <c r="BC16275"/>
      <c r="BD16275"/>
    </row>
    <row r="16276" spans="1:56" s="4" customFormat="1" x14ac:dyDescent="0.2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  <c r="BA16276"/>
      <c r="BB16276"/>
      <c r="BC16276"/>
      <c r="BD16276"/>
    </row>
    <row r="16277" spans="1:56" s="4" customFormat="1" x14ac:dyDescent="0.2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  <c r="BA16277"/>
      <c r="BB16277"/>
      <c r="BC16277"/>
      <c r="BD16277"/>
    </row>
    <row r="16278" spans="1:56" s="4" customFormat="1" x14ac:dyDescent="0.2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  <c r="BA16278"/>
      <c r="BB16278"/>
      <c r="BC16278"/>
      <c r="BD16278"/>
    </row>
    <row r="16279" spans="1:56" s="4" customFormat="1" x14ac:dyDescent="0.2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  <c r="BA16279"/>
      <c r="BB16279"/>
      <c r="BC16279"/>
      <c r="BD16279"/>
    </row>
    <row r="16280" spans="1:56" s="4" customFormat="1" x14ac:dyDescent="0.2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  <c r="BA16280"/>
      <c r="BB16280"/>
      <c r="BC16280"/>
      <c r="BD16280"/>
    </row>
    <row r="16281" spans="1:56" s="4" customFormat="1" x14ac:dyDescent="0.2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  <c r="BA16281"/>
      <c r="BB16281"/>
      <c r="BC16281"/>
      <c r="BD16281"/>
    </row>
    <row r="16282" spans="1:56" s="4" customFormat="1" x14ac:dyDescent="0.2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  <c r="BA16282"/>
      <c r="BB16282"/>
      <c r="BC16282"/>
      <c r="BD16282"/>
    </row>
    <row r="16283" spans="1:56" s="4" customFormat="1" x14ac:dyDescent="0.2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  <c r="BA16283"/>
      <c r="BB16283"/>
      <c r="BC16283"/>
      <c r="BD16283"/>
    </row>
    <row r="16284" spans="1:56" s="4" customFormat="1" x14ac:dyDescent="0.2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  <c r="BA16284"/>
      <c r="BB16284"/>
      <c r="BC16284"/>
      <c r="BD16284"/>
    </row>
    <row r="16285" spans="1:56" s="4" customFormat="1" x14ac:dyDescent="0.2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  <c r="BA16285"/>
      <c r="BB16285"/>
      <c r="BC16285"/>
      <c r="BD16285"/>
    </row>
    <row r="16286" spans="1:56" s="4" customFormat="1" x14ac:dyDescent="0.2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  <c r="BA16286"/>
      <c r="BB16286"/>
      <c r="BC16286"/>
      <c r="BD16286"/>
    </row>
    <row r="16287" spans="1:56" s="4" customFormat="1" x14ac:dyDescent="0.2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  <c r="BA16287"/>
      <c r="BB16287"/>
      <c r="BC16287"/>
      <c r="BD16287"/>
    </row>
    <row r="16288" spans="1:56" s="4" customFormat="1" x14ac:dyDescent="0.2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  <c r="BA16288"/>
      <c r="BB16288"/>
      <c r="BC16288"/>
      <c r="BD16288"/>
    </row>
    <row r="16289" spans="1:56" s="4" customFormat="1" x14ac:dyDescent="0.2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  <c r="BA16289"/>
      <c r="BB16289"/>
      <c r="BC16289"/>
      <c r="BD16289"/>
    </row>
    <row r="16290" spans="1:56" s="4" customFormat="1" x14ac:dyDescent="0.2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  <c r="BA16290"/>
      <c r="BB16290"/>
      <c r="BC16290"/>
      <c r="BD16290"/>
    </row>
    <row r="16291" spans="1:56" s="4" customFormat="1" x14ac:dyDescent="0.2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  <c r="BA16291"/>
      <c r="BB16291"/>
      <c r="BC16291"/>
      <c r="BD16291"/>
    </row>
    <row r="16292" spans="1:56" s="4" customFormat="1" x14ac:dyDescent="0.2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  <c r="BA16292"/>
      <c r="BB16292"/>
      <c r="BC16292"/>
      <c r="BD16292"/>
    </row>
    <row r="16293" spans="1:56" s="4" customFormat="1" x14ac:dyDescent="0.2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  <c r="BA16293"/>
      <c r="BB16293"/>
      <c r="BC16293"/>
      <c r="BD16293"/>
    </row>
    <row r="16294" spans="1:56" s="4" customFormat="1" x14ac:dyDescent="0.2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  <c r="BA16294"/>
      <c r="BB16294"/>
      <c r="BC16294"/>
      <c r="BD16294"/>
    </row>
    <row r="16295" spans="1:56" s="4" customFormat="1" x14ac:dyDescent="0.2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  <c r="BA16295"/>
      <c r="BB16295"/>
      <c r="BC16295"/>
      <c r="BD16295"/>
    </row>
    <row r="16296" spans="1:56" s="4" customFormat="1" x14ac:dyDescent="0.2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  <c r="BA16296"/>
      <c r="BB16296"/>
      <c r="BC16296"/>
      <c r="BD16296"/>
    </row>
    <row r="16297" spans="1:56" s="4" customFormat="1" x14ac:dyDescent="0.2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  <c r="BA16297"/>
      <c r="BB16297"/>
      <c r="BC16297"/>
      <c r="BD16297"/>
    </row>
    <row r="16298" spans="1:56" s="4" customFormat="1" x14ac:dyDescent="0.2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  <c r="BA16298"/>
      <c r="BB16298"/>
      <c r="BC16298"/>
      <c r="BD16298"/>
    </row>
    <row r="16299" spans="1:56" s="4" customFormat="1" x14ac:dyDescent="0.2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  <c r="BA16299"/>
      <c r="BB16299"/>
      <c r="BC16299"/>
      <c r="BD16299"/>
    </row>
    <row r="16300" spans="1:56" s="4" customFormat="1" x14ac:dyDescent="0.2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  <c r="BA16300"/>
      <c r="BB16300"/>
      <c r="BC16300"/>
      <c r="BD16300"/>
    </row>
    <row r="16301" spans="1:56" s="4" customFormat="1" x14ac:dyDescent="0.2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  <c r="BA16301"/>
      <c r="BB16301"/>
      <c r="BC16301"/>
      <c r="BD16301"/>
    </row>
    <row r="16302" spans="1:56" s="4" customFormat="1" x14ac:dyDescent="0.2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  <c r="BA16302"/>
      <c r="BB16302"/>
      <c r="BC16302"/>
      <c r="BD16302"/>
    </row>
    <row r="16303" spans="1:56" s="4" customFormat="1" x14ac:dyDescent="0.2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  <c r="BA16303"/>
      <c r="BB16303"/>
      <c r="BC16303"/>
      <c r="BD16303"/>
    </row>
    <row r="16304" spans="1:56" s="4" customFormat="1" x14ac:dyDescent="0.2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  <c r="BA16304"/>
      <c r="BB16304"/>
      <c r="BC16304"/>
      <c r="BD16304"/>
    </row>
    <row r="16305" spans="1:56" s="4" customFormat="1" x14ac:dyDescent="0.2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  <c r="BA16305"/>
      <c r="BB16305"/>
      <c r="BC16305"/>
      <c r="BD16305"/>
    </row>
    <row r="16306" spans="1:56" s="4" customFormat="1" x14ac:dyDescent="0.2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  <c r="BA16306"/>
      <c r="BB16306"/>
      <c r="BC16306"/>
      <c r="BD16306"/>
    </row>
    <row r="16307" spans="1:56" s="4" customFormat="1" x14ac:dyDescent="0.2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  <c r="BA16307"/>
      <c r="BB16307"/>
      <c r="BC16307"/>
      <c r="BD16307"/>
    </row>
    <row r="16308" spans="1:56" s="4" customFormat="1" x14ac:dyDescent="0.2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  <c r="BA16308"/>
      <c r="BB16308"/>
      <c r="BC16308"/>
      <c r="BD16308"/>
    </row>
    <row r="16309" spans="1:56" s="4" customFormat="1" x14ac:dyDescent="0.2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  <c r="BA16309"/>
      <c r="BB16309"/>
      <c r="BC16309"/>
      <c r="BD16309"/>
    </row>
    <row r="16310" spans="1:56" s="4" customFormat="1" x14ac:dyDescent="0.2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  <c r="BA16310"/>
      <c r="BB16310"/>
      <c r="BC16310"/>
      <c r="BD16310"/>
    </row>
    <row r="16311" spans="1:56" s="4" customFormat="1" x14ac:dyDescent="0.2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  <c r="BA16311"/>
      <c r="BB16311"/>
      <c r="BC16311"/>
      <c r="BD16311"/>
    </row>
    <row r="16312" spans="1:56" s="4" customFormat="1" x14ac:dyDescent="0.2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  <c r="BA16312"/>
      <c r="BB16312"/>
      <c r="BC16312"/>
      <c r="BD16312"/>
    </row>
    <row r="16313" spans="1:56" s="4" customFormat="1" x14ac:dyDescent="0.2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  <c r="BA16313"/>
      <c r="BB16313"/>
      <c r="BC16313"/>
      <c r="BD16313"/>
    </row>
    <row r="16314" spans="1:56" s="4" customFormat="1" x14ac:dyDescent="0.2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  <c r="BA16314"/>
      <c r="BB16314"/>
      <c r="BC16314"/>
      <c r="BD16314"/>
    </row>
    <row r="16315" spans="1:56" s="4" customFormat="1" x14ac:dyDescent="0.2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  <c r="BA16315"/>
      <c r="BB16315"/>
      <c r="BC16315"/>
      <c r="BD16315"/>
    </row>
    <row r="16316" spans="1:56" s="4" customFormat="1" x14ac:dyDescent="0.2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  <c r="BA16316"/>
      <c r="BB16316"/>
      <c r="BC16316"/>
      <c r="BD16316"/>
    </row>
    <row r="16317" spans="1:56" s="4" customFormat="1" x14ac:dyDescent="0.2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  <c r="BA16317"/>
      <c r="BB16317"/>
      <c r="BC16317"/>
      <c r="BD16317"/>
    </row>
    <row r="16318" spans="1:56" s="4" customFormat="1" x14ac:dyDescent="0.2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  <c r="BA16318"/>
      <c r="BB16318"/>
      <c r="BC16318"/>
      <c r="BD16318"/>
    </row>
    <row r="16319" spans="1:56" s="4" customFormat="1" x14ac:dyDescent="0.2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  <c r="BA16319"/>
      <c r="BB16319"/>
      <c r="BC16319"/>
      <c r="BD16319"/>
    </row>
    <row r="16320" spans="1:56" s="4" customFormat="1" x14ac:dyDescent="0.2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  <c r="BA16320"/>
      <c r="BB16320"/>
      <c r="BC16320"/>
      <c r="BD16320"/>
    </row>
    <row r="16321" spans="1:56" s="4" customFormat="1" x14ac:dyDescent="0.2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  <c r="BA16321"/>
      <c r="BB16321"/>
      <c r="BC16321"/>
      <c r="BD16321"/>
    </row>
    <row r="16322" spans="1:56" s="4" customFormat="1" x14ac:dyDescent="0.2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  <c r="BA16322"/>
      <c r="BB16322"/>
      <c r="BC16322"/>
      <c r="BD16322"/>
    </row>
    <row r="16323" spans="1:56" s="4" customFormat="1" x14ac:dyDescent="0.2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  <c r="BA16323"/>
      <c r="BB16323"/>
      <c r="BC16323"/>
      <c r="BD16323"/>
    </row>
    <row r="16324" spans="1:56" s="4" customFormat="1" x14ac:dyDescent="0.2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  <c r="BA16324"/>
      <c r="BB16324"/>
      <c r="BC16324"/>
      <c r="BD16324"/>
    </row>
    <row r="16325" spans="1:56" s="4" customFormat="1" x14ac:dyDescent="0.2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  <c r="BA16325"/>
      <c r="BB16325"/>
      <c r="BC16325"/>
      <c r="BD16325"/>
    </row>
    <row r="16326" spans="1:56" s="4" customFormat="1" x14ac:dyDescent="0.2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  <c r="BA16326"/>
      <c r="BB16326"/>
      <c r="BC16326"/>
      <c r="BD16326"/>
    </row>
    <row r="16327" spans="1:56" s="4" customFormat="1" x14ac:dyDescent="0.2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  <c r="BA16327"/>
      <c r="BB16327"/>
      <c r="BC16327"/>
      <c r="BD16327"/>
    </row>
    <row r="16328" spans="1:56" s="4" customFormat="1" x14ac:dyDescent="0.2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  <c r="BA16328"/>
      <c r="BB16328"/>
      <c r="BC16328"/>
      <c r="BD16328"/>
    </row>
    <row r="16329" spans="1:56" s="4" customFormat="1" x14ac:dyDescent="0.2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  <c r="BA16329"/>
      <c r="BB16329"/>
      <c r="BC16329"/>
      <c r="BD16329"/>
    </row>
    <row r="16330" spans="1:56" s="4" customFormat="1" x14ac:dyDescent="0.2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  <c r="BA16330"/>
      <c r="BB16330"/>
      <c r="BC16330"/>
      <c r="BD16330"/>
    </row>
    <row r="16331" spans="1:56" s="4" customFormat="1" x14ac:dyDescent="0.2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  <c r="BA16331"/>
      <c r="BB16331"/>
      <c r="BC16331"/>
      <c r="BD16331"/>
    </row>
    <row r="16332" spans="1:56" s="4" customFormat="1" x14ac:dyDescent="0.2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  <c r="BA16332"/>
      <c r="BB16332"/>
      <c r="BC16332"/>
      <c r="BD16332"/>
    </row>
    <row r="16333" spans="1:56" s="4" customFormat="1" x14ac:dyDescent="0.2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  <c r="BA16333"/>
      <c r="BB16333"/>
      <c r="BC16333"/>
      <c r="BD16333"/>
    </row>
    <row r="16334" spans="1:56" s="4" customFormat="1" x14ac:dyDescent="0.2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  <c r="BA16334"/>
      <c r="BB16334"/>
      <c r="BC16334"/>
      <c r="BD16334"/>
    </row>
    <row r="16335" spans="1:56" s="4" customFormat="1" x14ac:dyDescent="0.2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  <c r="BA16335"/>
      <c r="BB16335"/>
      <c r="BC16335"/>
      <c r="BD16335"/>
    </row>
    <row r="16336" spans="1:56" s="4" customFormat="1" x14ac:dyDescent="0.2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  <c r="BA16336"/>
      <c r="BB16336"/>
      <c r="BC16336"/>
      <c r="BD16336"/>
    </row>
    <row r="16337" spans="1:56" s="4" customFormat="1" x14ac:dyDescent="0.2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  <c r="BA16337"/>
      <c r="BB16337"/>
      <c r="BC16337"/>
      <c r="BD16337"/>
    </row>
    <row r="16338" spans="1:56" s="4" customFormat="1" x14ac:dyDescent="0.2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  <c r="BA16338"/>
      <c r="BB16338"/>
      <c r="BC16338"/>
      <c r="BD16338"/>
    </row>
    <row r="16339" spans="1:56" s="4" customFormat="1" x14ac:dyDescent="0.2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  <c r="BA16339"/>
      <c r="BB16339"/>
      <c r="BC16339"/>
      <c r="BD16339"/>
    </row>
    <row r="16340" spans="1:56" s="4" customFormat="1" x14ac:dyDescent="0.2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  <c r="BA16340"/>
      <c r="BB16340"/>
      <c r="BC16340"/>
      <c r="BD16340"/>
    </row>
    <row r="16341" spans="1:56" s="4" customFormat="1" x14ac:dyDescent="0.2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  <c r="BA16341"/>
      <c r="BB16341"/>
      <c r="BC16341"/>
      <c r="BD16341"/>
    </row>
    <row r="16342" spans="1:56" s="4" customFormat="1" x14ac:dyDescent="0.2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  <c r="BA16342"/>
      <c r="BB16342"/>
      <c r="BC16342"/>
      <c r="BD16342"/>
    </row>
    <row r="16343" spans="1:56" s="4" customFormat="1" x14ac:dyDescent="0.2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  <c r="BA16343"/>
      <c r="BB16343"/>
      <c r="BC16343"/>
      <c r="BD16343"/>
    </row>
    <row r="16344" spans="1:56" s="4" customFormat="1" x14ac:dyDescent="0.2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  <c r="BA16344"/>
      <c r="BB16344"/>
      <c r="BC16344"/>
      <c r="BD16344"/>
    </row>
    <row r="16345" spans="1:56" s="4" customFormat="1" x14ac:dyDescent="0.2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  <c r="BA16345"/>
      <c r="BB16345"/>
      <c r="BC16345"/>
      <c r="BD16345"/>
    </row>
    <row r="16346" spans="1:56" s="4" customFormat="1" x14ac:dyDescent="0.2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  <c r="BA16346"/>
      <c r="BB16346"/>
      <c r="BC16346"/>
      <c r="BD16346"/>
    </row>
    <row r="16347" spans="1:56" s="4" customFormat="1" x14ac:dyDescent="0.2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  <c r="BA16347"/>
      <c r="BB16347"/>
      <c r="BC16347"/>
      <c r="BD16347"/>
    </row>
    <row r="16348" spans="1:56" s="4" customFormat="1" x14ac:dyDescent="0.2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  <c r="BA16348"/>
      <c r="BB16348"/>
      <c r="BC16348"/>
      <c r="BD16348"/>
    </row>
    <row r="16349" spans="1:56" s="4" customFormat="1" x14ac:dyDescent="0.2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  <c r="BA16349"/>
      <c r="BB16349"/>
      <c r="BC16349"/>
      <c r="BD16349"/>
    </row>
    <row r="16350" spans="1:56" s="4" customFormat="1" x14ac:dyDescent="0.2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  <c r="BA16350"/>
      <c r="BB16350"/>
      <c r="BC16350"/>
      <c r="BD16350"/>
    </row>
    <row r="16351" spans="1:56" s="4" customFormat="1" x14ac:dyDescent="0.2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  <c r="BA16351"/>
      <c r="BB16351"/>
      <c r="BC16351"/>
      <c r="BD16351"/>
    </row>
    <row r="16352" spans="1:56" s="4" customFormat="1" x14ac:dyDescent="0.2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  <c r="BA16352"/>
      <c r="BB16352"/>
      <c r="BC16352"/>
      <c r="BD16352"/>
    </row>
    <row r="16353" spans="1:56" s="4" customFormat="1" x14ac:dyDescent="0.2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  <c r="BA16353"/>
      <c r="BB16353"/>
      <c r="BC16353"/>
      <c r="BD16353"/>
    </row>
    <row r="16354" spans="1:56" s="4" customFormat="1" x14ac:dyDescent="0.2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  <c r="BA16354"/>
      <c r="BB16354"/>
      <c r="BC16354"/>
      <c r="BD16354"/>
    </row>
    <row r="16355" spans="1:56" s="4" customFormat="1" x14ac:dyDescent="0.2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  <c r="BA16355"/>
      <c r="BB16355"/>
      <c r="BC16355"/>
      <c r="BD16355"/>
    </row>
    <row r="16356" spans="1:56" s="4" customFormat="1" x14ac:dyDescent="0.2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  <c r="BA16356"/>
      <c r="BB16356"/>
      <c r="BC16356"/>
      <c r="BD16356"/>
    </row>
    <row r="16357" spans="1:56" s="4" customFormat="1" x14ac:dyDescent="0.2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  <c r="BA16357"/>
      <c r="BB16357"/>
      <c r="BC16357"/>
      <c r="BD16357"/>
    </row>
    <row r="16358" spans="1:56" s="4" customFormat="1" x14ac:dyDescent="0.2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  <c r="BA16358"/>
      <c r="BB16358"/>
      <c r="BC16358"/>
      <c r="BD16358"/>
    </row>
    <row r="16359" spans="1:56" s="4" customFormat="1" x14ac:dyDescent="0.2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  <c r="BA16359"/>
      <c r="BB16359"/>
      <c r="BC16359"/>
      <c r="BD16359"/>
    </row>
    <row r="16360" spans="1:56" s="4" customFormat="1" x14ac:dyDescent="0.2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  <c r="BA16360"/>
      <c r="BB16360"/>
      <c r="BC16360"/>
      <c r="BD16360"/>
    </row>
    <row r="16361" spans="1:56" s="4" customFormat="1" x14ac:dyDescent="0.2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  <c r="BA16361"/>
      <c r="BB16361"/>
      <c r="BC16361"/>
      <c r="BD16361"/>
    </row>
    <row r="16362" spans="1:56" s="4" customFormat="1" x14ac:dyDescent="0.2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  <c r="BA16362"/>
      <c r="BB16362"/>
      <c r="BC16362"/>
      <c r="BD16362"/>
    </row>
    <row r="16363" spans="1:56" s="4" customFormat="1" x14ac:dyDescent="0.2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  <c r="BA16363"/>
      <c r="BB16363"/>
      <c r="BC16363"/>
      <c r="BD16363"/>
    </row>
    <row r="16364" spans="1:56" s="4" customFormat="1" x14ac:dyDescent="0.2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  <c r="BA16364"/>
      <c r="BB16364"/>
      <c r="BC16364"/>
      <c r="BD16364"/>
    </row>
    <row r="16365" spans="1:56" s="4" customFormat="1" x14ac:dyDescent="0.2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  <c r="BA16365"/>
      <c r="BB16365"/>
      <c r="BC16365"/>
      <c r="BD16365"/>
    </row>
    <row r="16366" spans="1:56" s="4" customFormat="1" x14ac:dyDescent="0.2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  <c r="BA16366"/>
      <c r="BB16366"/>
      <c r="BC16366"/>
      <c r="BD16366"/>
    </row>
    <row r="16367" spans="1:56" s="4" customFormat="1" x14ac:dyDescent="0.2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  <c r="BA16367"/>
      <c r="BB16367"/>
      <c r="BC16367"/>
      <c r="BD16367"/>
    </row>
    <row r="16368" spans="1:56" s="4" customFormat="1" x14ac:dyDescent="0.2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  <c r="BA16368"/>
      <c r="BB16368"/>
      <c r="BC16368"/>
      <c r="BD16368"/>
    </row>
    <row r="16369" spans="1:56" s="4" customFormat="1" x14ac:dyDescent="0.2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  <c r="BA16369"/>
      <c r="BB16369"/>
      <c r="BC16369"/>
      <c r="BD16369"/>
    </row>
    <row r="16370" spans="1:56" s="4" customFormat="1" x14ac:dyDescent="0.2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  <c r="BA16370"/>
      <c r="BB16370"/>
      <c r="BC16370"/>
      <c r="BD16370"/>
    </row>
    <row r="16371" spans="1:56" s="4" customFormat="1" x14ac:dyDescent="0.2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  <c r="BA16371"/>
      <c r="BB16371"/>
      <c r="BC16371"/>
      <c r="BD16371"/>
    </row>
    <row r="16372" spans="1:56" s="4" customFormat="1" x14ac:dyDescent="0.2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  <c r="BA16372"/>
      <c r="BB16372"/>
      <c r="BC16372"/>
      <c r="BD16372"/>
    </row>
    <row r="16373" spans="1:56" s="4" customFormat="1" x14ac:dyDescent="0.2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  <c r="BA16373"/>
      <c r="BB16373"/>
      <c r="BC16373"/>
      <c r="BD16373"/>
    </row>
    <row r="16374" spans="1:56" s="4" customFormat="1" x14ac:dyDescent="0.2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  <c r="BA16374"/>
      <c r="BB16374"/>
      <c r="BC16374"/>
      <c r="BD16374"/>
    </row>
    <row r="16375" spans="1:56" s="4" customFormat="1" x14ac:dyDescent="0.2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  <c r="BA16375"/>
      <c r="BB16375"/>
      <c r="BC16375"/>
      <c r="BD16375"/>
    </row>
    <row r="16376" spans="1:56" s="4" customFormat="1" x14ac:dyDescent="0.2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  <c r="BA16376"/>
      <c r="BB16376"/>
      <c r="BC16376"/>
      <c r="BD16376"/>
    </row>
    <row r="16377" spans="1:56" s="4" customFormat="1" x14ac:dyDescent="0.2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  <c r="BA16377"/>
      <c r="BB16377"/>
      <c r="BC16377"/>
      <c r="BD16377"/>
    </row>
    <row r="16378" spans="1:56" s="4" customFormat="1" x14ac:dyDescent="0.2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  <c r="BA16378"/>
      <c r="BB16378"/>
      <c r="BC16378"/>
      <c r="BD16378"/>
    </row>
    <row r="16379" spans="1:56" s="4" customFormat="1" x14ac:dyDescent="0.2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  <c r="BA16379"/>
      <c r="BB16379"/>
      <c r="BC16379"/>
      <c r="BD16379"/>
    </row>
    <row r="16380" spans="1:56" s="4" customFormat="1" x14ac:dyDescent="0.2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  <c r="BA16380"/>
      <c r="BB16380"/>
      <c r="BC16380"/>
      <c r="BD16380"/>
    </row>
    <row r="16381" spans="1:56" s="4" customFormat="1" x14ac:dyDescent="0.2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  <c r="BA16381"/>
      <c r="BB16381"/>
      <c r="BC16381"/>
      <c r="BD16381"/>
    </row>
    <row r="16382" spans="1:56" s="4" customFormat="1" x14ac:dyDescent="0.2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  <c r="BA16382"/>
      <c r="BB16382"/>
      <c r="BC16382"/>
      <c r="BD16382"/>
    </row>
    <row r="16383" spans="1:56" s="4" customFormat="1" x14ac:dyDescent="0.2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  <c r="BA16383"/>
      <c r="BB16383"/>
      <c r="BC16383"/>
      <c r="BD16383"/>
    </row>
    <row r="16384" spans="1:56" s="4" customFormat="1" x14ac:dyDescent="0.2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  <c r="BA16384"/>
      <c r="BB16384"/>
      <c r="BC16384"/>
      <c r="BD16384"/>
    </row>
    <row r="16385" spans="1:56" s="4" customFormat="1" x14ac:dyDescent="0.2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  <c r="BA16385"/>
      <c r="BB16385"/>
      <c r="BC16385"/>
      <c r="BD16385"/>
    </row>
    <row r="16386" spans="1:56" s="4" customFormat="1" x14ac:dyDescent="0.2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  <c r="BA16386"/>
      <c r="BB16386"/>
      <c r="BC16386"/>
      <c r="BD16386"/>
    </row>
    <row r="16387" spans="1:56" s="4" customFormat="1" x14ac:dyDescent="0.2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  <c r="BA16387"/>
      <c r="BB16387"/>
      <c r="BC16387"/>
      <c r="BD16387"/>
    </row>
    <row r="16388" spans="1:56" s="4" customFormat="1" x14ac:dyDescent="0.2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  <c r="BA16388"/>
      <c r="BB16388"/>
      <c r="BC16388"/>
      <c r="BD16388"/>
    </row>
    <row r="16389" spans="1:56" s="4" customFormat="1" x14ac:dyDescent="0.2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  <c r="BA16389"/>
      <c r="BB16389"/>
      <c r="BC16389"/>
      <c r="BD16389"/>
    </row>
    <row r="16390" spans="1:56" s="4" customFormat="1" x14ac:dyDescent="0.2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  <c r="BA16390"/>
      <c r="BB16390"/>
      <c r="BC16390"/>
      <c r="BD16390"/>
    </row>
    <row r="16391" spans="1:56" s="4" customFormat="1" x14ac:dyDescent="0.2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  <c r="BA16391"/>
      <c r="BB16391"/>
      <c r="BC16391"/>
      <c r="BD16391"/>
    </row>
    <row r="16392" spans="1:56" s="4" customFormat="1" x14ac:dyDescent="0.2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  <c r="BA16392"/>
      <c r="BB16392"/>
      <c r="BC16392"/>
      <c r="BD16392"/>
    </row>
    <row r="16393" spans="1:56" s="4" customFormat="1" x14ac:dyDescent="0.2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  <c r="BA16393"/>
      <c r="BB16393"/>
      <c r="BC16393"/>
      <c r="BD16393"/>
    </row>
    <row r="16394" spans="1:56" s="4" customFormat="1" x14ac:dyDescent="0.2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  <c r="BA16394"/>
      <c r="BB16394"/>
      <c r="BC16394"/>
      <c r="BD16394"/>
    </row>
    <row r="16395" spans="1:56" s="4" customFormat="1" x14ac:dyDescent="0.2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  <c r="BA16395"/>
      <c r="BB16395"/>
      <c r="BC16395"/>
      <c r="BD16395"/>
    </row>
    <row r="16396" spans="1:56" s="4" customFormat="1" x14ac:dyDescent="0.2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  <c r="BA16396"/>
      <c r="BB16396"/>
      <c r="BC16396"/>
      <c r="BD16396"/>
    </row>
    <row r="16397" spans="1:56" s="4" customFormat="1" x14ac:dyDescent="0.2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  <c r="BA16397"/>
      <c r="BB16397"/>
      <c r="BC16397"/>
      <c r="BD16397"/>
    </row>
    <row r="16398" spans="1:56" s="4" customFormat="1" x14ac:dyDescent="0.2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  <c r="BA16398"/>
      <c r="BB16398"/>
      <c r="BC16398"/>
      <c r="BD16398"/>
    </row>
    <row r="16399" spans="1:56" s="4" customFormat="1" x14ac:dyDescent="0.2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  <c r="BA16399"/>
      <c r="BB16399"/>
      <c r="BC16399"/>
      <c r="BD16399"/>
    </row>
    <row r="16400" spans="1:56" s="4" customFormat="1" x14ac:dyDescent="0.2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  <c r="BA16400"/>
      <c r="BB16400"/>
      <c r="BC16400"/>
      <c r="BD16400"/>
    </row>
    <row r="16401" spans="1:56" s="4" customFormat="1" x14ac:dyDescent="0.2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  <c r="BA16401"/>
      <c r="BB16401"/>
      <c r="BC16401"/>
      <c r="BD16401"/>
    </row>
    <row r="16402" spans="1:56" s="4" customFormat="1" x14ac:dyDescent="0.2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  <c r="BA16402"/>
      <c r="BB16402"/>
      <c r="BC16402"/>
      <c r="BD16402"/>
    </row>
    <row r="16403" spans="1:56" s="4" customFormat="1" x14ac:dyDescent="0.2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  <c r="BA16403"/>
      <c r="BB16403"/>
      <c r="BC16403"/>
      <c r="BD16403"/>
    </row>
    <row r="16404" spans="1:56" s="4" customFormat="1" x14ac:dyDescent="0.2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  <c r="BA16404"/>
      <c r="BB16404"/>
      <c r="BC16404"/>
      <c r="BD16404"/>
    </row>
    <row r="16405" spans="1:56" s="4" customFormat="1" x14ac:dyDescent="0.2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  <c r="BA16405"/>
      <c r="BB16405"/>
      <c r="BC16405"/>
      <c r="BD16405"/>
    </row>
    <row r="16406" spans="1:56" s="4" customFormat="1" x14ac:dyDescent="0.2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  <c r="BA16406"/>
      <c r="BB16406"/>
      <c r="BC16406"/>
      <c r="BD16406"/>
    </row>
    <row r="16407" spans="1:56" s="4" customFormat="1" x14ac:dyDescent="0.2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  <c r="BA16407"/>
      <c r="BB16407"/>
      <c r="BC16407"/>
      <c r="BD16407"/>
    </row>
    <row r="16408" spans="1:56" s="4" customFormat="1" x14ac:dyDescent="0.2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  <c r="BA16408"/>
      <c r="BB16408"/>
      <c r="BC16408"/>
      <c r="BD16408"/>
    </row>
    <row r="16409" spans="1:56" s="4" customFormat="1" x14ac:dyDescent="0.2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  <c r="BA16409"/>
      <c r="BB16409"/>
      <c r="BC16409"/>
      <c r="BD16409"/>
    </row>
    <row r="16410" spans="1:56" s="4" customFormat="1" x14ac:dyDescent="0.2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  <c r="BA16410"/>
      <c r="BB16410"/>
      <c r="BC16410"/>
      <c r="BD16410"/>
    </row>
    <row r="16411" spans="1:56" s="4" customFormat="1" x14ac:dyDescent="0.2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  <c r="BA16411"/>
      <c r="BB16411"/>
      <c r="BC16411"/>
      <c r="BD16411"/>
    </row>
    <row r="16412" spans="1:56" s="4" customFormat="1" x14ac:dyDescent="0.2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  <c r="BA16412"/>
      <c r="BB16412"/>
      <c r="BC16412"/>
      <c r="BD16412"/>
    </row>
    <row r="16413" spans="1:56" s="4" customFormat="1" x14ac:dyDescent="0.2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  <c r="BA16413"/>
      <c r="BB16413"/>
      <c r="BC16413"/>
      <c r="BD16413"/>
    </row>
    <row r="16414" spans="1:56" s="4" customFormat="1" x14ac:dyDescent="0.2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  <c r="BA16414"/>
      <c r="BB16414"/>
      <c r="BC16414"/>
      <c r="BD16414"/>
    </row>
    <row r="16415" spans="1:56" s="4" customFormat="1" x14ac:dyDescent="0.2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  <c r="BA16415"/>
      <c r="BB16415"/>
      <c r="BC16415"/>
      <c r="BD16415"/>
    </row>
    <row r="16416" spans="1:56" s="4" customFormat="1" x14ac:dyDescent="0.2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  <c r="BA16416"/>
      <c r="BB16416"/>
      <c r="BC16416"/>
      <c r="BD16416"/>
    </row>
    <row r="16417" spans="1:56" s="4" customFormat="1" x14ac:dyDescent="0.2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  <c r="BA16417"/>
      <c r="BB16417"/>
      <c r="BC16417"/>
      <c r="BD16417"/>
    </row>
    <row r="16418" spans="1:56" s="4" customFormat="1" x14ac:dyDescent="0.2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  <c r="BA16418"/>
      <c r="BB16418"/>
      <c r="BC16418"/>
      <c r="BD16418"/>
    </row>
    <row r="16419" spans="1:56" s="4" customFormat="1" x14ac:dyDescent="0.2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  <c r="BA16419"/>
      <c r="BB16419"/>
      <c r="BC16419"/>
      <c r="BD16419"/>
    </row>
    <row r="16420" spans="1:56" s="4" customFormat="1" x14ac:dyDescent="0.2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  <c r="BA16420"/>
      <c r="BB16420"/>
      <c r="BC16420"/>
      <c r="BD16420"/>
    </row>
    <row r="16421" spans="1:56" s="4" customFormat="1" x14ac:dyDescent="0.2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  <c r="BA16421"/>
      <c r="BB16421"/>
      <c r="BC16421"/>
      <c r="BD16421"/>
    </row>
    <row r="16422" spans="1:56" s="4" customFormat="1" x14ac:dyDescent="0.2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  <c r="BA16422"/>
      <c r="BB16422"/>
      <c r="BC16422"/>
      <c r="BD16422"/>
    </row>
    <row r="16423" spans="1:56" s="4" customFormat="1" x14ac:dyDescent="0.2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  <c r="BA16423"/>
      <c r="BB16423"/>
      <c r="BC16423"/>
      <c r="BD16423"/>
    </row>
    <row r="16424" spans="1:56" s="4" customFormat="1" x14ac:dyDescent="0.2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  <c r="BA16424"/>
      <c r="BB16424"/>
      <c r="BC16424"/>
      <c r="BD16424"/>
    </row>
    <row r="16425" spans="1:56" s="4" customFormat="1" x14ac:dyDescent="0.2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  <c r="BA16425"/>
      <c r="BB16425"/>
      <c r="BC16425"/>
      <c r="BD16425"/>
    </row>
    <row r="16426" spans="1:56" s="4" customFormat="1" x14ac:dyDescent="0.2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  <c r="BA16426"/>
      <c r="BB16426"/>
      <c r="BC16426"/>
      <c r="BD16426"/>
    </row>
    <row r="16427" spans="1:56" s="4" customFormat="1" x14ac:dyDescent="0.2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  <c r="BA16427"/>
      <c r="BB16427"/>
      <c r="BC16427"/>
      <c r="BD16427"/>
    </row>
    <row r="16428" spans="1:56" s="4" customFormat="1" x14ac:dyDescent="0.2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  <c r="BA16428"/>
      <c r="BB16428"/>
      <c r="BC16428"/>
      <c r="BD16428"/>
    </row>
    <row r="16429" spans="1:56" s="4" customFormat="1" x14ac:dyDescent="0.2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  <c r="BA16429"/>
      <c r="BB16429"/>
      <c r="BC16429"/>
      <c r="BD16429"/>
    </row>
    <row r="16430" spans="1:56" s="4" customFormat="1" x14ac:dyDescent="0.2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  <c r="BA16430"/>
      <c r="BB16430"/>
      <c r="BC16430"/>
      <c r="BD16430"/>
    </row>
    <row r="16431" spans="1:56" s="4" customFormat="1" x14ac:dyDescent="0.2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  <c r="BA16431"/>
      <c r="BB16431"/>
      <c r="BC16431"/>
      <c r="BD16431"/>
    </row>
    <row r="16432" spans="1:56" s="4" customFormat="1" x14ac:dyDescent="0.2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  <c r="BA16432"/>
      <c r="BB16432"/>
      <c r="BC16432"/>
      <c r="BD16432"/>
    </row>
    <row r="16433" spans="1:56" s="4" customFormat="1" x14ac:dyDescent="0.2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  <c r="BA16433"/>
      <c r="BB16433"/>
      <c r="BC16433"/>
      <c r="BD16433"/>
    </row>
    <row r="16434" spans="1:56" s="4" customFormat="1" x14ac:dyDescent="0.2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  <c r="BA16434"/>
      <c r="BB16434"/>
      <c r="BC16434"/>
      <c r="BD16434"/>
    </row>
    <row r="16435" spans="1:56" s="4" customFormat="1" x14ac:dyDescent="0.2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  <c r="BA16435"/>
      <c r="BB16435"/>
      <c r="BC16435"/>
      <c r="BD16435"/>
    </row>
    <row r="16436" spans="1:56" s="4" customFormat="1" x14ac:dyDescent="0.2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  <c r="BA16436"/>
      <c r="BB16436"/>
      <c r="BC16436"/>
      <c r="BD16436"/>
    </row>
    <row r="16437" spans="1:56" s="4" customFormat="1" x14ac:dyDescent="0.2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  <c r="BA16437"/>
      <c r="BB16437"/>
      <c r="BC16437"/>
      <c r="BD16437"/>
    </row>
    <row r="16438" spans="1:56" s="4" customFormat="1" x14ac:dyDescent="0.2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  <c r="BA16438"/>
      <c r="BB16438"/>
      <c r="BC16438"/>
      <c r="BD16438"/>
    </row>
    <row r="16439" spans="1:56" s="4" customFormat="1" x14ac:dyDescent="0.2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  <c r="BA16439"/>
      <c r="BB16439"/>
      <c r="BC16439"/>
      <c r="BD16439"/>
    </row>
    <row r="16440" spans="1:56" s="4" customFormat="1" x14ac:dyDescent="0.2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  <c r="BA16440"/>
      <c r="BB16440"/>
      <c r="BC16440"/>
      <c r="BD16440"/>
    </row>
    <row r="16441" spans="1:56" s="4" customFormat="1" x14ac:dyDescent="0.2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  <c r="BA16441"/>
      <c r="BB16441"/>
      <c r="BC16441"/>
      <c r="BD16441"/>
    </row>
    <row r="16442" spans="1:56" s="4" customFormat="1" x14ac:dyDescent="0.2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  <c r="BA16442"/>
      <c r="BB16442"/>
      <c r="BC16442"/>
      <c r="BD16442"/>
    </row>
    <row r="16443" spans="1:56" s="4" customFormat="1" x14ac:dyDescent="0.2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  <c r="BA16443"/>
      <c r="BB16443"/>
      <c r="BC16443"/>
      <c r="BD16443"/>
    </row>
    <row r="16444" spans="1:56" s="4" customFormat="1" x14ac:dyDescent="0.2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  <c r="BA16444"/>
      <c r="BB16444"/>
      <c r="BC16444"/>
      <c r="BD16444"/>
    </row>
    <row r="16445" spans="1:56" s="4" customFormat="1" x14ac:dyDescent="0.2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  <c r="BA16445"/>
      <c r="BB16445"/>
      <c r="BC16445"/>
      <c r="BD16445"/>
    </row>
    <row r="16446" spans="1:56" s="4" customFormat="1" x14ac:dyDescent="0.2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  <c r="BA16446"/>
      <c r="BB16446"/>
      <c r="BC16446"/>
      <c r="BD16446"/>
    </row>
    <row r="16447" spans="1:56" s="4" customFormat="1" x14ac:dyDescent="0.2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  <c r="BA16447"/>
      <c r="BB16447"/>
      <c r="BC16447"/>
      <c r="BD16447"/>
    </row>
    <row r="16448" spans="1:56" s="4" customFormat="1" x14ac:dyDescent="0.2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  <c r="BA16448"/>
      <c r="BB16448"/>
      <c r="BC16448"/>
      <c r="BD16448"/>
    </row>
    <row r="16449" spans="1:56" s="4" customFormat="1" x14ac:dyDescent="0.2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  <c r="BA16449"/>
      <c r="BB16449"/>
      <c r="BC16449"/>
      <c r="BD16449"/>
    </row>
    <row r="16450" spans="1:56" s="4" customFormat="1" x14ac:dyDescent="0.2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  <c r="BA16450"/>
      <c r="BB16450"/>
      <c r="BC16450"/>
      <c r="BD16450"/>
    </row>
    <row r="16451" spans="1:56" s="4" customFormat="1" x14ac:dyDescent="0.2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  <c r="BA16451"/>
      <c r="BB16451"/>
      <c r="BC16451"/>
      <c r="BD16451"/>
    </row>
    <row r="16452" spans="1:56" s="4" customFormat="1" x14ac:dyDescent="0.2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  <c r="BA16452"/>
      <c r="BB16452"/>
      <c r="BC16452"/>
      <c r="BD16452"/>
    </row>
    <row r="16453" spans="1:56" s="4" customFormat="1" x14ac:dyDescent="0.2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  <c r="BA16453"/>
      <c r="BB16453"/>
      <c r="BC16453"/>
      <c r="BD16453"/>
    </row>
    <row r="16454" spans="1:56" s="4" customFormat="1" x14ac:dyDescent="0.2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  <c r="BA16454"/>
      <c r="BB16454"/>
      <c r="BC16454"/>
      <c r="BD16454"/>
    </row>
    <row r="16455" spans="1:56" s="4" customFormat="1" x14ac:dyDescent="0.2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  <c r="BA16455"/>
      <c r="BB16455"/>
      <c r="BC16455"/>
      <c r="BD16455"/>
    </row>
    <row r="16456" spans="1:56" s="4" customFormat="1" x14ac:dyDescent="0.2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  <c r="BA16456"/>
      <c r="BB16456"/>
      <c r="BC16456"/>
      <c r="BD16456"/>
    </row>
    <row r="16457" spans="1:56" s="4" customFormat="1" x14ac:dyDescent="0.2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  <c r="BA16457"/>
      <c r="BB16457"/>
      <c r="BC16457"/>
      <c r="BD16457"/>
    </row>
    <row r="16458" spans="1:56" s="4" customFormat="1" x14ac:dyDescent="0.2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  <c r="BA16458"/>
      <c r="BB16458"/>
      <c r="BC16458"/>
      <c r="BD16458"/>
    </row>
    <row r="16459" spans="1:56" s="4" customFormat="1" x14ac:dyDescent="0.2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  <c r="BA16459"/>
      <c r="BB16459"/>
      <c r="BC16459"/>
      <c r="BD16459"/>
    </row>
    <row r="16460" spans="1:56" s="4" customFormat="1" x14ac:dyDescent="0.2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  <c r="BA16460"/>
      <c r="BB16460"/>
      <c r="BC16460"/>
      <c r="BD16460"/>
    </row>
    <row r="16461" spans="1:56" s="4" customFormat="1" x14ac:dyDescent="0.2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  <c r="BA16461"/>
      <c r="BB16461"/>
      <c r="BC16461"/>
      <c r="BD16461"/>
    </row>
    <row r="16462" spans="1:56" s="4" customFormat="1" x14ac:dyDescent="0.2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  <c r="BA16462"/>
      <c r="BB16462"/>
      <c r="BC16462"/>
      <c r="BD16462"/>
    </row>
    <row r="16463" spans="1:56" s="4" customFormat="1" x14ac:dyDescent="0.2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  <c r="BA16463"/>
      <c r="BB16463"/>
      <c r="BC16463"/>
      <c r="BD16463"/>
    </row>
    <row r="16464" spans="1:56" s="4" customFormat="1" x14ac:dyDescent="0.2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  <c r="BA16464"/>
      <c r="BB16464"/>
      <c r="BC16464"/>
      <c r="BD16464"/>
    </row>
    <row r="16465" spans="1:56" s="4" customFormat="1" x14ac:dyDescent="0.2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  <c r="BA16465"/>
      <c r="BB16465"/>
      <c r="BC16465"/>
      <c r="BD16465"/>
    </row>
    <row r="16466" spans="1:56" s="4" customFormat="1" x14ac:dyDescent="0.2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  <c r="BA16466"/>
      <c r="BB16466"/>
      <c r="BC16466"/>
      <c r="BD16466"/>
    </row>
    <row r="16467" spans="1:56" s="4" customFormat="1" x14ac:dyDescent="0.2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  <c r="BA16467"/>
      <c r="BB16467"/>
      <c r="BC16467"/>
      <c r="BD16467"/>
    </row>
    <row r="16468" spans="1:56" s="4" customFormat="1" x14ac:dyDescent="0.2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  <c r="BA16468"/>
      <c r="BB16468"/>
      <c r="BC16468"/>
      <c r="BD16468"/>
    </row>
    <row r="16469" spans="1:56" s="4" customFormat="1" x14ac:dyDescent="0.2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  <c r="BA16469"/>
      <c r="BB16469"/>
      <c r="BC16469"/>
      <c r="BD16469"/>
    </row>
    <row r="16470" spans="1:56" s="4" customFormat="1" x14ac:dyDescent="0.2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  <c r="BA16470"/>
      <c r="BB16470"/>
      <c r="BC16470"/>
      <c r="BD16470"/>
    </row>
    <row r="16471" spans="1:56" s="4" customFormat="1" x14ac:dyDescent="0.2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  <c r="BA16471"/>
      <c r="BB16471"/>
      <c r="BC16471"/>
      <c r="BD16471"/>
    </row>
    <row r="16472" spans="1:56" s="4" customFormat="1" x14ac:dyDescent="0.2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  <c r="BA16472"/>
      <c r="BB16472"/>
      <c r="BC16472"/>
      <c r="BD16472"/>
    </row>
    <row r="16473" spans="1:56" s="4" customFormat="1" x14ac:dyDescent="0.2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  <c r="BA16473"/>
      <c r="BB16473"/>
      <c r="BC16473"/>
      <c r="BD16473"/>
    </row>
    <row r="16474" spans="1:56" s="4" customFormat="1" x14ac:dyDescent="0.2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  <c r="BA16474"/>
      <c r="BB16474"/>
      <c r="BC16474"/>
      <c r="BD16474"/>
    </row>
    <row r="16475" spans="1:56" s="4" customFormat="1" x14ac:dyDescent="0.2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  <c r="BA16475"/>
      <c r="BB16475"/>
      <c r="BC16475"/>
      <c r="BD16475"/>
    </row>
    <row r="16476" spans="1:56" s="4" customFormat="1" x14ac:dyDescent="0.2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  <c r="BA16476"/>
      <c r="BB16476"/>
      <c r="BC16476"/>
      <c r="BD16476"/>
    </row>
    <row r="16477" spans="1:56" s="4" customFormat="1" x14ac:dyDescent="0.2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  <c r="BA16477"/>
      <c r="BB16477"/>
      <c r="BC16477"/>
      <c r="BD16477"/>
    </row>
    <row r="16478" spans="1:56" s="4" customFormat="1" x14ac:dyDescent="0.2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  <c r="BA16478"/>
      <c r="BB16478"/>
      <c r="BC16478"/>
      <c r="BD16478"/>
    </row>
    <row r="16479" spans="1:56" s="4" customFormat="1" x14ac:dyDescent="0.2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  <c r="BA16479"/>
      <c r="BB16479"/>
      <c r="BC16479"/>
      <c r="BD16479"/>
    </row>
    <row r="16480" spans="1:56" s="4" customFormat="1" x14ac:dyDescent="0.2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  <c r="BA16480"/>
      <c r="BB16480"/>
      <c r="BC16480"/>
      <c r="BD16480"/>
    </row>
    <row r="16481" spans="1:56" s="4" customFormat="1" x14ac:dyDescent="0.2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  <c r="BA16481"/>
      <c r="BB16481"/>
      <c r="BC16481"/>
      <c r="BD16481"/>
    </row>
    <row r="16482" spans="1:56" s="4" customFormat="1" x14ac:dyDescent="0.2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  <c r="BA16482"/>
      <c r="BB16482"/>
      <c r="BC16482"/>
      <c r="BD16482"/>
    </row>
    <row r="16483" spans="1:56" s="4" customFormat="1" x14ac:dyDescent="0.2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  <c r="BA16483"/>
      <c r="BB16483"/>
      <c r="BC16483"/>
      <c r="BD16483"/>
    </row>
    <row r="16484" spans="1:56" s="4" customFormat="1" x14ac:dyDescent="0.2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  <c r="BA16484"/>
      <c r="BB16484"/>
      <c r="BC16484"/>
      <c r="BD16484"/>
    </row>
    <row r="16485" spans="1:56" s="4" customFormat="1" x14ac:dyDescent="0.2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  <c r="BA16485"/>
      <c r="BB16485"/>
      <c r="BC16485"/>
      <c r="BD16485"/>
    </row>
    <row r="16486" spans="1:56" s="4" customFormat="1" x14ac:dyDescent="0.2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  <c r="BA16486"/>
      <c r="BB16486"/>
      <c r="BC16486"/>
      <c r="BD16486"/>
    </row>
    <row r="16487" spans="1:56" s="4" customFormat="1" x14ac:dyDescent="0.2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  <c r="BA16487"/>
      <c r="BB16487"/>
      <c r="BC16487"/>
      <c r="BD16487"/>
    </row>
    <row r="16488" spans="1:56" s="4" customFormat="1" x14ac:dyDescent="0.2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  <c r="BA16488"/>
      <c r="BB16488"/>
      <c r="BC16488"/>
      <c r="BD16488"/>
    </row>
    <row r="16489" spans="1:56" s="4" customFormat="1" x14ac:dyDescent="0.2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  <c r="BA16489"/>
      <c r="BB16489"/>
      <c r="BC16489"/>
      <c r="BD16489"/>
    </row>
    <row r="16490" spans="1:56" s="4" customFormat="1" x14ac:dyDescent="0.2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  <c r="BA16490"/>
      <c r="BB16490"/>
      <c r="BC16490"/>
      <c r="BD16490"/>
    </row>
    <row r="16491" spans="1:56" s="4" customFormat="1" x14ac:dyDescent="0.2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  <c r="BA16491"/>
      <c r="BB16491"/>
      <c r="BC16491"/>
      <c r="BD16491"/>
    </row>
    <row r="16492" spans="1:56" s="4" customFormat="1" x14ac:dyDescent="0.2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  <c r="BA16492"/>
      <c r="BB16492"/>
      <c r="BC16492"/>
      <c r="BD16492"/>
    </row>
    <row r="16493" spans="1:56" s="4" customFormat="1" x14ac:dyDescent="0.2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  <c r="BA16493"/>
      <c r="BB16493"/>
      <c r="BC16493"/>
      <c r="BD16493"/>
    </row>
    <row r="16494" spans="1:56" s="4" customFormat="1" x14ac:dyDescent="0.2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  <c r="BA16494"/>
      <c r="BB16494"/>
      <c r="BC16494"/>
      <c r="BD16494"/>
    </row>
    <row r="16495" spans="1:56" s="4" customFormat="1" x14ac:dyDescent="0.2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  <c r="BA16495"/>
      <c r="BB16495"/>
      <c r="BC16495"/>
      <c r="BD16495"/>
    </row>
    <row r="16496" spans="1:56" s="4" customFormat="1" x14ac:dyDescent="0.2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  <c r="BA16496"/>
      <c r="BB16496"/>
      <c r="BC16496"/>
      <c r="BD16496"/>
    </row>
    <row r="16497" spans="1:56" s="4" customFormat="1" x14ac:dyDescent="0.2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  <c r="BA16497"/>
      <c r="BB16497"/>
      <c r="BC16497"/>
      <c r="BD16497"/>
    </row>
    <row r="16498" spans="1:56" s="4" customFormat="1" x14ac:dyDescent="0.2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  <c r="BA16498"/>
      <c r="BB16498"/>
      <c r="BC16498"/>
      <c r="BD16498"/>
    </row>
    <row r="16499" spans="1:56" s="4" customFormat="1" x14ac:dyDescent="0.2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  <c r="BA16499"/>
      <c r="BB16499"/>
      <c r="BC16499"/>
      <c r="BD16499"/>
    </row>
    <row r="16500" spans="1:56" s="4" customFormat="1" x14ac:dyDescent="0.2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  <c r="BA16500"/>
      <c r="BB16500"/>
      <c r="BC16500"/>
      <c r="BD16500"/>
    </row>
    <row r="16501" spans="1:56" s="4" customFormat="1" x14ac:dyDescent="0.2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  <c r="BA16501"/>
      <c r="BB16501"/>
      <c r="BC16501"/>
      <c r="BD16501"/>
    </row>
    <row r="16502" spans="1:56" s="4" customFormat="1" x14ac:dyDescent="0.2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  <c r="BA16502"/>
      <c r="BB16502"/>
      <c r="BC16502"/>
      <c r="BD16502"/>
    </row>
    <row r="16503" spans="1:56" s="4" customFormat="1" x14ac:dyDescent="0.2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  <c r="BA16503"/>
      <c r="BB16503"/>
      <c r="BC16503"/>
      <c r="BD16503"/>
    </row>
    <row r="16504" spans="1:56" s="4" customFormat="1" x14ac:dyDescent="0.2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  <c r="BA16504"/>
      <c r="BB16504"/>
      <c r="BC16504"/>
      <c r="BD16504"/>
    </row>
    <row r="16505" spans="1:56" s="4" customFormat="1" x14ac:dyDescent="0.2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  <c r="BA16505"/>
      <c r="BB16505"/>
      <c r="BC16505"/>
      <c r="BD16505"/>
    </row>
    <row r="16506" spans="1:56" s="4" customFormat="1" x14ac:dyDescent="0.2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  <c r="BA16506"/>
      <c r="BB16506"/>
      <c r="BC16506"/>
      <c r="BD16506"/>
    </row>
    <row r="16507" spans="1:56" s="4" customFormat="1" x14ac:dyDescent="0.2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  <c r="BA16507"/>
      <c r="BB16507"/>
      <c r="BC16507"/>
      <c r="BD16507"/>
    </row>
    <row r="16508" spans="1:56" s="4" customFormat="1" x14ac:dyDescent="0.2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  <c r="BA16508"/>
      <c r="BB16508"/>
      <c r="BC16508"/>
      <c r="BD16508"/>
    </row>
    <row r="16509" spans="1:56" s="4" customFormat="1" x14ac:dyDescent="0.2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  <c r="BA16509"/>
      <c r="BB16509"/>
      <c r="BC16509"/>
      <c r="BD16509"/>
    </row>
    <row r="16510" spans="1:56" s="4" customFormat="1" x14ac:dyDescent="0.2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  <c r="BA16510"/>
      <c r="BB16510"/>
      <c r="BC16510"/>
      <c r="BD16510"/>
    </row>
    <row r="16511" spans="1:56" s="4" customFormat="1" x14ac:dyDescent="0.2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  <c r="BA16511"/>
      <c r="BB16511"/>
      <c r="BC16511"/>
      <c r="BD16511"/>
    </row>
    <row r="16512" spans="1:56" s="4" customFormat="1" x14ac:dyDescent="0.2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  <c r="BA16512"/>
      <c r="BB16512"/>
      <c r="BC16512"/>
      <c r="BD16512"/>
    </row>
    <row r="16513" spans="1:56" s="4" customFormat="1" x14ac:dyDescent="0.2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  <c r="BA16513"/>
      <c r="BB16513"/>
      <c r="BC16513"/>
      <c r="BD16513"/>
    </row>
    <row r="16514" spans="1:56" s="4" customFormat="1" x14ac:dyDescent="0.2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  <c r="BA16514"/>
      <c r="BB16514"/>
      <c r="BC16514"/>
      <c r="BD16514"/>
    </row>
    <row r="16515" spans="1:56" s="4" customFormat="1" x14ac:dyDescent="0.2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  <c r="BA16515"/>
      <c r="BB16515"/>
      <c r="BC16515"/>
      <c r="BD16515"/>
    </row>
    <row r="16516" spans="1:56" s="4" customFormat="1" x14ac:dyDescent="0.2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  <c r="BA16516"/>
      <c r="BB16516"/>
      <c r="BC16516"/>
      <c r="BD16516"/>
    </row>
    <row r="16517" spans="1:56" s="4" customFormat="1" x14ac:dyDescent="0.2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  <c r="BA16517"/>
      <c r="BB16517"/>
      <c r="BC16517"/>
      <c r="BD16517"/>
    </row>
    <row r="16518" spans="1:56" s="4" customFormat="1" x14ac:dyDescent="0.2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  <c r="BA16518"/>
      <c r="BB16518"/>
      <c r="BC16518"/>
      <c r="BD16518"/>
    </row>
    <row r="16519" spans="1:56" s="4" customFormat="1" x14ac:dyDescent="0.2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  <c r="BA16519"/>
      <c r="BB16519"/>
      <c r="BC16519"/>
      <c r="BD16519"/>
    </row>
    <row r="16520" spans="1:56" s="4" customFormat="1" x14ac:dyDescent="0.2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  <c r="BA16520"/>
      <c r="BB16520"/>
      <c r="BC16520"/>
      <c r="BD16520"/>
    </row>
    <row r="16521" spans="1:56" s="4" customFormat="1" x14ac:dyDescent="0.2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  <c r="BA16521"/>
      <c r="BB16521"/>
      <c r="BC16521"/>
      <c r="BD16521"/>
    </row>
    <row r="16522" spans="1:56" s="4" customFormat="1" x14ac:dyDescent="0.2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  <c r="BA16522"/>
      <c r="BB16522"/>
      <c r="BC16522"/>
      <c r="BD16522"/>
    </row>
    <row r="16523" spans="1:56" s="4" customFormat="1" x14ac:dyDescent="0.2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  <c r="BA16523"/>
      <c r="BB16523"/>
      <c r="BC16523"/>
      <c r="BD16523"/>
    </row>
    <row r="16524" spans="1:56" s="4" customFormat="1" x14ac:dyDescent="0.2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  <c r="BA16524"/>
      <c r="BB16524"/>
      <c r="BC16524"/>
      <c r="BD16524"/>
    </row>
    <row r="16525" spans="1:56" s="4" customFormat="1" x14ac:dyDescent="0.2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  <c r="BA16525"/>
      <c r="BB16525"/>
      <c r="BC16525"/>
      <c r="BD16525"/>
    </row>
    <row r="16526" spans="1:56" s="4" customFormat="1" x14ac:dyDescent="0.2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  <c r="BA16526"/>
      <c r="BB16526"/>
      <c r="BC16526"/>
      <c r="BD16526"/>
    </row>
    <row r="16527" spans="1:56" s="4" customFormat="1" x14ac:dyDescent="0.2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  <c r="BA16527"/>
      <c r="BB16527"/>
      <c r="BC16527"/>
      <c r="BD16527"/>
    </row>
    <row r="16528" spans="1:56" s="4" customFormat="1" x14ac:dyDescent="0.2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  <c r="BA16528"/>
      <c r="BB16528"/>
      <c r="BC16528"/>
      <c r="BD16528"/>
    </row>
    <row r="16529" spans="1:56" s="4" customFormat="1" x14ac:dyDescent="0.2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  <c r="BA16529"/>
      <c r="BB16529"/>
      <c r="BC16529"/>
      <c r="BD16529"/>
    </row>
    <row r="16530" spans="1:56" s="4" customFormat="1" x14ac:dyDescent="0.2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  <c r="BA16530"/>
      <c r="BB16530"/>
      <c r="BC16530"/>
      <c r="BD16530"/>
    </row>
    <row r="16531" spans="1:56" s="4" customFormat="1" x14ac:dyDescent="0.2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  <c r="BA16531"/>
      <c r="BB16531"/>
      <c r="BC16531"/>
      <c r="BD16531"/>
    </row>
    <row r="16532" spans="1:56" s="4" customFormat="1" x14ac:dyDescent="0.2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  <c r="BA16532"/>
      <c r="BB16532"/>
      <c r="BC16532"/>
      <c r="BD16532"/>
    </row>
    <row r="16533" spans="1:56" s="4" customFormat="1" x14ac:dyDescent="0.2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  <c r="BA16533"/>
      <c r="BB16533"/>
      <c r="BC16533"/>
      <c r="BD16533"/>
    </row>
    <row r="16534" spans="1:56" s="4" customFormat="1" x14ac:dyDescent="0.2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  <c r="BA16534"/>
      <c r="BB16534"/>
      <c r="BC16534"/>
      <c r="BD16534"/>
    </row>
    <row r="16535" spans="1:56" s="4" customFormat="1" x14ac:dyDescent="0.2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  <c r="BA16535"/>
      <c r="BB16535"/>
      <c r="BC16535"/>
      <c r="BD16535"/>
    </row>
    <row r="16536" spans="1:56" s="4" customFormat="1" x14ac:dyDescent="0.2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  <c r="BA16536"/>
      <c r="BB16536"/>
      <c r="BC16536"/>
      <c r="BD16536"/>
    </row>
    <row r="16537" spans="1:56" s="4" customFormat="1" x14ac:dyDescent="0.2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  <c r="BA16537"/>
      <c r="BB16537"/>
      <c r="BC16537"/>
      <c r="BD16537"/>
    </row>
    <row r="16538" spans="1:56" s="4" customFormat="1" x14ac:dyDescent="0.2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  <c r="BA16538"/>
      <c r="BB16538"/>
      <c r="BC16538"/>
      <c r="BD16538"/>
    </row>
    <row r="16539" spans="1:56" s="4" customFormat="1" x14ac:dyDescent="0.2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  <c r="BA16539"/>
      <c r="BB16539"/>
      <c r="BC16539"/>
      <c r="BD16539"/>
    </row>
    <row r="16540" spans="1:56" s="4" customFormat="1" x14ac:dyDescent="0.2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  <c r="BA16540"/>
      <c r="BB16540"/>
      <c r="BC16540"/>
      <c r="BD16540"/>
    </row>
    <row r="16541" spans="1:56" s="4" customFormat="1" x14ac:dyDescent="0.2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  <c r="BA16541"/>
      <c r="BB16541"/>
      <c r="BC16541"/>
      <c r="BD16541"/>
    </row>
    <row r="16542" spans="1:56" s="4" customFormat="1" x14ac:dyDescent="0.2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  <c r="BA16542"/>
      <c r="BB16542"/>
      <c r="BC16542"/>
      <c r="BD16542"/>
    </row>
    <row r="16543" spans="1:56" s="4" customFormat="1" x14ac:dyDescent="0.2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  <c r="BA16543"/>
      <c r="BB16543"/>
      <c r="BC16543"/>
      <c r="BD16543"/>
    </row>
    <row r="16544" spans="1:56" s="4" customFormat="1" x14ac:dyDescent="0.2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  <c r="BA16544"/>
      <c r="BB16544"/>
      <c r="BC16544"/>
      <c r="BD16544"/>
    </row>
    <row r="16545" spans="1:56" s="4" customFormat="1" x14ac:dyDescent="0.2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  <c r="BA16545"/>
      <c r="BB16545"/>
      <c r="BC16545"/>
      <c r="BD16545"/>
    </row>
    <row r="16546" spans="1:56" s="4" customFormat="1" x14ac:dyDescent="0.2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  <c r="BA16546"/>
      <c r="BB16546"/>
      <c r="BC16546"/>
      <c r="BD16546"/>
    </row>
    <row r="16547" spans="1:56" s="4" customFormat="1" x14ac:dyDescent="0.2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  <c r="BA16547"/>
      <c r="BB16547"/>
      <c r="BC16547"/>
      <c r="BD16547"/>
    </row>
    <row r="16548" spans="1:56" s="4" customFormat="1" x14ac:dyDescent="0.2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  <c r="BA16548"/>
      <c r="BB16548"/>
      <c r="BC16548"/>
      <c r="BD16548"/>
    </row>
    <row r="16549" spans="1:56" s="4" customFormat="1" x14ac:dyDescent="0.2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  <c r="BA16549"/>
      <c r="BB16549"/>
      <c r="BC16549"/>
      <c r="BD16549"/>
    </row>
    <row r="16550" spans="1:56" s="4" customFormat="1" x14ac:dyDescent="0.2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  <c r="BA16550"/>
      <c r="BB16550"/>
      <c r="BC16550"/>
      <c r="BD16550"/>
    </row>
    <row r="16551" spans="1:56" s="4" customFormat="1" x14ac:dyDescent="0.2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  <c r="BA16551"/>
      <c r="BB16551"/>
      <c r="BC16551"/>
      <c r="BD16551"/>
    </row>
    <row r="16552" spans="1:56" s="4" customFormat="1" x14ac:dyDescent="0.2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  <c r="BA16552"/>
      <c r="BB16552"/>
      <c r="BC16552"/>
      <c r="BD16552"/>
    </row>
    <row r="16553" spans="1:56" s="4" customFormat="1" x14ac:dyDescent="0.2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  <c r="BA16553"/>
      <c r="BB16553"/>
      <c r="BC16553"/>
      <c r="BD16553"/>
    </row>
    <row r="16554" spans="1:56" s="4" customFormat="1" x14ac:dyDescent="0.2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  <c r="BA16554"/>
      <c r="BB16554"/>
      <c r="BC16554"/>
      <c r="BD16554"/>
    </row>
    <row r="16555" spans="1:56" s="4" customFormat="1" x14ac:dyDescent="0.2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  <c r="BA16555"/>
      <c r="BB16555"/>
      <c r="BC16555"/>
      <c r="BD16555"/>
    </row>
    <row r="16556" spans="1:56" s="4" customFormat="1" x14ac:dyDescent="0.2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  <c r="BA16556"/>
      <c r="BB16556"/>
      <c r="BC16556"/>
      <c r="BD16556"/>
    </row>
    <row r="16557" spans="1:56" s="4" customFormat="1" x14ac:dyDescent="0.2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  <c r="BA16557"/>
      <c r="BB16557"/>
      <c r="BC16557"/>
      <c r="BD16557"/>
    </row>
    <row r="16558" spans="1:56" s="4" customFormat="1" x14ac:dyDescent="0.2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  <c r="BA16558"/>
      <c r="BB16558"/>
      <c r="BC16558"/>
      <c r="BD16558"/>
    </row>
    <row r="16559" spans="1:56" s="4" customFormat="1" x14ac:dyDescent="0.2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  <c r="BA16559"/>
      <c r="BB16559"/>
      <c r="BC16559"/>
      <c r="BD16559"/>
    </row>
    <row r="16560" spans="1:56" s="4" customFormat="1" x14ac:dyDescent="0.2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  <c r="BA16560"/>
      <c r="BB16560"/>
      <c r="BC16560"/>
      <c r="BD16560"/>
    </row>
    <row r="16561" spans="1:56" s="4" customFormat="1" x14ac:dyDescent="0.2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  <c r="BA16561"/>
      <c r="BB16561"/>
      <c r="BC16561"/>
      <c r="BD16561"/>
    </row>
    <row r="16562" spans="1:56" s="4" customFormat="1" x14ac:dyDescent="0.2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  <c r="BA16562"/>
      <c r="BB16562"/>
      <c r="BC16562"/>
      <c r="BD16562"/>
    </row>
    <row r="16563" spans="1:56" s="4" customFormat="1" x14ac:dyDescent="0.2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  <c r="BA16563"/>
      <c r="BB16563"/>
      <c r="BC16563"/>
      <c r="BD16563"/>
    </row>
    <row r="16564" spans="1:56" s="4" customFormat="1" x14ac:dyDescent="0.2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  <c r="BA16564"/>
      <c r="BB16564"/>
      <c r="BC16564"/>
      <c r="BD16564"/>
    </row>
    <row r="16565" spans="1:56" s="4" customFormat="1" x14ac:dyDescent="0.2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  <c r="BA16565"/>
      <c r="BB16565"/>
      <c r="BC16565"/>
      <c r="BD16565"/>
    </row>
    <row r="16566" spans="1:56" s="4" customFormat="1" x14ac:dyDescent="0.2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  <c r="BA16566"/>
      <c r="BB16566"/>
      <c r="BC16566"/>
      <c r="BD16566"/>
    </row>
    <row r="16567" spans="1:56" s="4" customFormat="1" x14ac:dyDescent="0.2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  <c r="BA16567"/>
      <c r="BB16567"/>
      <c r="BC16567"/>
      <c r="BD16567"/>
    </row>
    <row r="16568" spans="1:56" s="4" customFormat="1" x14ac:dyDescent="0.2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  <c r="BA16568"/>
      <c r="BB16568"/>
      <c r="BC16568"/>
      <c r="BD16568"/>
    </row>
    <row r="16569" spans="1:56" s="4" customFormat="1" x14ac:dyDescent="0.2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  <c r="BA16569"/>
      <c r="BB16569"/>
      <c r="BC16569"/>
      <c r="BD16569"/>
    </row>
    <row r="16570" spans="1:56" s="4" customFormat="1" x14ac:dyDescent="0.2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  <c r="BA16570"/>
      <c r="BB16570"/>
      <c r="BC16570"/>
      <c r="BD16570"/>
    </row>
    <row r="16571" spans="1:56" s="4" customFormat="1" x14ac:dyDescent="0.2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  <c r="BA16571"/>
      <c r="BB16571"/>
      <c r="BC16571"/>
      <c r="BD16571"/>
    </row>
    <row r="16572" spans="1:56" s="4" customFormat="1" x14ac:dyDescent="0.2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  <c r="BA16572"/>
      <c r="BB16572"/>
      <c r="BC16572"/>
      <c r="BD16572"/>
    </row>
    <row r="16573" spans="1:56" s="4" customFormat="1" x14ac:dyDescent="0.2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  <c r="BA16573"/>
      <c r="BB16573"/>
      <c r="BC16573"/>
      <c r="BD16573"/>
    </row>
    <row r="16574" spans="1:56" s="4" customFormat="1" x14ac:dyDescent="0.2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  <c r="BA16574"/>
      <c r="BB16574"/>
      <c r="BC16574"/>
      <c r="BD16574"/>
    </row>
    <row r="16575" spans="1:56" s="4" customFormat="1" x14ac:dyDescent="0.2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  <c r="BA16575"/>
      <c r="BB16575"/>
      <c r="BC16575"/>
      <c r="BD16575"/>
    </row>
    <row r="16576" spans="1:56" s="4" customFormat="1" x14ac:dyDescent="0.2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  <c r="BA16576"/>
      <c r="BB16576"/>
      <c r="BC16576"/>
      <c r="BD16576"/>
    </row>
    <row r="16577" spans="1:56" s="4" customFormat="1" x14ac:dyDescent="0.2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  <c r="BA16577"/>
      <c r="BB16577"/>
      <c r="BC16577"/>
      <c r="BD16577"/>
    </row>
    <row r="16578" spans="1:56" s="4" customFormat="1" x14ac:dyDescent="0.2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  <c r="BA16578"/>
      <c r="BB16578"/>
      <c r="BC16578"/>
      <c r="BD16578"/>
    </row>
    <row r="16579" spans="1:56" s="4" customFormat="1" x14ac:dyDescent="0.2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  <c r="BA16579"/>
      <c r="BB16579"/>
      <c r="BC16579"/>
      <c r="BD16579"/>
    </row>
    <row r="16580" spans="1:56" s="4" customFormat="1" x14ac:dyDescent="0.2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  <c r="BA16580"/>
      <c r="BB16580"/>
      <c r="BC16580"/>
      <c r="BD16580"/>
    </row>
    <row r="16581" spans="1:56" s="4" customFormat="1" x14ac:dyDescent="0.2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  <c r="BA16581"/>
      <c r="BB16581"/>
      <c r="BC16581"/>
      <c r="BD16581"/>
    </row>
    <row r="16582" spans="1:56" s="4" customFormat="1" x14ac:dyDescent="0.2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  <c r="BA16582"/>
      <c r="BB16582"/>
      <c r="BC16582"/>
      <c r="BD16582"/>
    </row>
    <row r="16583" spans="1:56" s="4" customFormat="1" x14ac:dyDescent="0.2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  <c r="BA16583"/>
      <c r="BB16583"/>
      <c r="BC16583"/>
      <c r="BD16583"/>
    </row>
    <row r="16584" spans="1:56" s="4" customFormat="1" x14ac:dyDescent="0.2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  <c r="BA16584"/>
      <c r="BB16584"/>
      <c r="BC16584"/>
      <c r="BD16584"/>
    </row>
    <row r="16585" spans="1:56" s="4" customFormat="1" x14ac:dyDescent="0.2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  <c r="BA16585"/>
      <c r="BB16585"/>
      <c r="BC16585"/>
      <c r="BD16585"/>
    </row>
    <row r="16586" spans="1:56" s="4" customFormat="1" x14ac:dyDescent="0.2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  <c r="BA16586"/>
      <c r="BB16586"/>
      <c r="BC16586"/>
      <c r="BD16586"/>
    </row>
    <row r="16587" spans="1:56" s="4" customFormat="1" x14ac:dyDescent="0.2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  <c r="BA16587"/>
      <c r="BB16587"/>
      <c r="BC16587"/>
      <c r="BD16587"/>
    </row>
    <row r="16588" spans="1:56" s="4" customFormat="1" x14ac:dyDescent="0.2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  <c r="BA16588"/>
      <c r="BB16588"/>
      <c r="BC16588"/>
      <c r="BD16588"/>
    </row>
    <row r="16589" spans="1:56" s="4" customFormat="1" x14ac:dyDescent="0.2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  <c r="BA16589"/>
      <c r="BB16589"/>
      <c r="BC16589"/>
      <c r="BD16589"/>
    </row>
    <row r="16590" spans="1:56" s="4" customFormat="1" x14ac:dyDescent="0.2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  <c r="BA16590"/>
      <c r="BB16590"/>
      <c r="BC16590"/>
      <c r="BD16590"/>
    </row>
    <row r="16591" spans="1:56" s="4" customFormat="1" x14ac:dyDescent="0.2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  <c r="BA16591"/>
      <c r="BB16591"/>
      <c r="BC16591"/>
      <c r="BD16591"/>
    </row>
    <row r="16592" spans="1:56" s="4" customFormat="1" x14ac:dyDescent="0.2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  <c r="BA16592"/>
      <c r="BB16592"/>
      <c r="BC16592"/>
      <c r="BD16592"/>
    </row>
    <row r="16593" spans="1:56" s="4" customFormat="1" x14ac:dyDescent="0.2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  <c r="BA16593"/>
      <c r="BB16593"/>
      <c r="BC16593"/>
      <c r="BD16593"/>
    </row>
    <row r="16594" spans="1:56" s="4" customFormat="1" x14ac:dyDescent="0.2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  <c r="BA16594"/>
      <c r="BB16594"/>
      <c r="BC16594"/>
      <c r="BD16594"/>
    </row>
    <row r="16595" spans="1:56" s="4" customFormat="1" x14ac:dyDescent="0.2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  <c r="BA16595"/>
      <c r="BB16595"/>
      <c r="BC16595"/>
      <c r="BD16595"/>
    </row>
    <row r="16596" spans="1:56" s="4" customFormat="1" x14ac:dyDescent="0.2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  <c r="BA16596"/>
      <c r="BB16596"/>
      <c r="BC16596"/>
      <c r="BD16596"/>
    </row>
    <row r="16597" spans="1:56" s="4" customFormat="1" x14ac:dyDescent="0.2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  <c r="BA16597"/>
      <c r="BB16597"/>
      <c r="BC16597"/>
      <c r="BD16597"/>
    </row>
    <row r="16598" spans="1:56" s="4" customFormat="1" x14ac:dyDescent="0.2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  <c r="BA16598"/>
      <c r="BB16598"/>
      <c r="BC16598"/>
      <c r="BD16598"/>
    </row>
    <row r="16599" spans="1:56" s="4" customFormat="1" x14ac:dyDescent="0.2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  <c r="BA16599"/>
      <c r="BB16599"/>
      <c r="BC16599"/>
      <c r="BD16599"/>
    </row>
    <row r="16600" spans="1:56" s="4" customFormat="1" x14ac:dyDescent="0.2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  <c r="BA16600"/>
      <c r="BB16600"/>
      <c r="BC16600"/>
      <c r="BD16600"/>
    </row>
    <row r="16601" spans="1:56" s="4" customFormat="1" x14ac:dyDescent="0.2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  <c r="BA16601"/>
      <c r="BB16601"/>
      <c r="BC16601"/>
      <c r="BD16601"/>
    </row>
    <row r="16602" spans="1:56" s="4" customFormat="1" x14ac:dyDescent="0.2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  <c r="BA16602"/>
      <c r="BB16602"/>
      <c r="BC16602"/>
      <c r="BD16602"/>
    </row>
    <row r="16603" spans="1:56" s="4" customFormat="1" x14ac:dyDescent="0.2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  <c r="BA16603"/>
      <c r="BB16603"/>
      <c r="BC16603"/>
      <c r="BD16603"/>
    </row>
    <row r="16604" spans="1:56" s="4" customFormat="1" x14ac:dyDescent="0.2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  <c r="BA16604"/>
      <c r="BB16604"/>
      <c r="BC16604"/>
      <c r="BD16604"/>
    </row>
    <row r="16605" spans="1:56" s="4" customFormat="1" x14ac:dyDescent="0.2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  <c r="BA16605"/>
      <c r="BB16605"/>
      <c r="BC16605"/>
      <c r="BD16605"/>
    </row>
    <row r="16606" spans="1:56" s="4" customFormat="1" x14ac:dyDescent="0.2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  <c r="BA16606"/>
      <c r="BB16606"/>
      <c r="BC16606"/>
      <c r="BD16606"/>
    </row>
    <row r="16607" spans="1:56" s="4" customFormat="1" x14ac:dyDescent="0.2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  <c r="BA16607"/>
      <c r="BB16607"/>
      <c r="BC16607"/>
      <c r="BD16607"/>
    </row>
    <row r="16608" spans="1:56" s="4" customFormat="1" x14ac:dyDescent="0.2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  <c r="BA16608"/>
      <c r="BB16608"/>
      <c r="BC16608"/>
      <c r="BD16608"/>
    </row>
    <row r="16609" spans="1:56" s="4" customFormat="1" x14ac:dyDescent="0.2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  <c r="BA16609"/>
      <c r="BB16609"/>
      <c r="BC16609"/>
      <c r="BD16609"/>
    </row>
    <row r="16610" spans="1:56" s="4" customFormat="1" x14ac:dyDescent="0.2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  <c r="BA16610"/>
      <c r="BB16610"/>
      <c r="BC16610"/>
      <c r="BD16610"/>
    </row>
    <row r="16611" spans="1:56" s="4" customFormat="1" x14ac:dyDescent="0.2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  <c r="BA16611"/>
      <c r="BB16611"/>
      <c r="BC16611"/>
      <c r="BD16611"/>
    </row>
    <row r="16612" spans="1:56" s="4" customFormat="1" x14ac:dyDescent="0.2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  <c r="BA16612"/>
      <c r="BB16612"/>
      <c r="BC16612"/>
      <c r="BD16612"/>
    </row>
    <row r="16613" spans="1:56" s="4" customFormat="1" x14ac:dyDescent="0.2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  <c r="BA16613"/>
      <c r="BB16613"/>
      <c r="BC16613"/>
      <c r="BD16613"/>
    </row>
    <row r="16614" spans="1:56" s="4" customFormat="1" x14ac:dyDescent="0.2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  <c r="BA16614"/>
      <c r="BB16614"/>
      <c r="BC16614"/>
      <c r="BD16614"/>
    </row>
    <row r="16615" spans="1:56" s="4" customFormat="1" x14ac:dyDescent="0.2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  <c r="BA16615"/>
      <c r="BB16615"/>
      <c r="BC16615"/>
      <c r="BD16615"/>
    </row>
    <row r="16616" spans="1:56" s="4" customFormat="1" x14ac:dyDescent="0.2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  <c r="BA16616"/>
      <c r="BB16616"/>
      <c r="BC16616"/>
      <c r="BD16616"/>
    </row>
    <row r="16617" spans="1:56" s="4" customFormat="1" x14ac:dyDescent="0.2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  <c r="BA16617"/>
      <c r="BB16617"/>
      <c r="BC16617"/>
      <c r="BD16617"/>
    </row>
    <row r="16618" spans="1:56" s="4" customFormat="1" x14ac:dyDescent="0.2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  <c r="BA16618"/>
      <c r="BB16618"/>
      <c r="BC16618"/>
      <c r="BD16618"/>
    </row>
    <row r="16619" spans="1:56" s="4" customFormat="1" x14ac:dyDescent="0.2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  <c r="BA16619"/>
      <c r="BB16619"/>
      <c r="BC16619"/>
      <c r="BD16619"/>
    </row>
    <row r="16620" spans="1:56" s="4" customFormat="1" x14ac:dyDescent="0.2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  <c r="BA16620"/>
      <c r="BB16620"/>
      <c r="BC16620"/>
      <c r="BD16620"/>
    </row>
    <row r="16621" spans="1:56" s="4" customFormat="1" x14ac:dyDescent="0.2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  <c r="BA16621"/>
      <c r="BB16621"/>
      <c r="BC16621"/>
      <c r="BD16621"/>
    </row>
    <row r="16622" spans="1:56" s="4" customFormat="1" x14ac:dyDescent="0.2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  <c r="BA16622"/>
      <c r="BB16622"/>
      <c r="BC16622"/>
      <c r="BD16622"/>
    </row>
    <row r="16623" spans="1:56" s="4" customFormat="1" x14ac:dyDescent="0.2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  <c r="BA16623"/>
      <c r="BB16623"/>
      <c r="BC16623"/>
      <c r="BD16623"/>
    </row>
    <row r="16624" spans="1:56" s="4" customFormat="1" x14ac:dyDescent="0.2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  <c r="BA16624"/>
      <c r="BB16624"/>
      <c r="BC16624"/>
      <c r="BD16624"/>
    </row>
    <row r="16625" spans="1:56" s="4" customFormat="1" x14ac:dyDescent="0.2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  <c r="BA16625"/>
      <c r="BB16625"/>
      <c r="BC16625"/>
      <c r="BD16625"/>
    </row>
    <row r="16626" spans="1:56" s="4" customFormat="1" x14ac:dyDescent="0.2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  <c r="BA16626"/>
      <c r="BB16626"/>
      <c r="BC16626"/>
      <c r="BD16626"/>
    </row>
    <row r="16627" spans="1:56" s="4" customFormat="1" x14ac:dyDescent="0.2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  <c r="BA16627"/>
      <c r="BB16627"/>
      <c r="BC16627"/>
      <c r="BD16627"/>
    </row>
    <row r="16628" spans="1:56" s="4" customFormat="1" x14ac:dyDescent="0.2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  <c r="BA16628"/>
      <c r="BB16628"/>
      <c r="BC16628"/>
      <c r="BD16628"/>
    </row>
    <row r="16629" spans="1:56" s="4" customFormat="1" x14ac:dyDescent="0.2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  <c r="BA16629"/>
      <c r="BB16629"/>
      <c r="BC16629"/>
      <c r="BD16629"/>
    </row>
    <row r="16630" spans="1:56" s="4" customFormat="1" x14ac:dyDescent="0.2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  <c r="BA16630"/>
      <c r="BB16630"/>
      <c r="BC16630"/>
      <c r="BD16630"/>
    </row>
    <row r="16631" spans="1:56" s="4" customFormat="1" x14ac:dyDescent="0.2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  <c r="BA16631"/>
      <c r="BB16631"/>
      <c r="BC16631"/>
      <c r="BD16631"/>
    </row>
    <row r="16632" spans="1:56" s="4" customFormat="1" x14ac:dyDescent="0.2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  <c r="BA16632"/>
      <c r="BB16632"/>
      <c r="BC16632"/>
      <c r="BD16632"/>
    </row>
    <row r="16633" spans="1:56" s="4" customFormat="1" x14ac:dyDescent="0.2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  <c r="BA16633"/>
      <c r="BB16633"/>
      <c r="BC16633"/>
      <c r="BD16633"/>
    </row>
    <row r="16634" spans="1:56" s="4" customFormat="1" x14ac:dyDescent="0.2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  <c r="BA16634"/>
      <c r="BB16634"/>
      <c r="BC16634"/>
      <c r="BD16634"/>
    </row>
    <row r="16635" spans="1:56" s="4" customFormat="1" x14ac:dyDescent="0.2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  <c r="BA16635"/>
      <c r="BB16635"/>
      <c r="BC16635"/>
      <c r="BD16635"/>
    </row>
    <row r="16636" spans="1:56" s="4" customFormat="1" x14ac:dyDescent="0.2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  <c r="BA16636"/>
      <c r="BB16636"/>
      <c r="BC16636"/>
      <c r="BD16636"/>
    </row>
    <row r="16637" spans="1:56" s="4" customFormat="1" x14ac:dyDescent="0.2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  <c r="BA16637"/>
      <c r="BB16637"/>
      <c r="BC16637"/>
      <c r="BD16637"/>
    </row>
    <row r="16638" spans="1:56" s="4" customFormat="1" x14ac:dyDescent="0.2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  <c r="BA16638"/>
      <c r="BB16638"/>
      <c r="BC16638"/>
      <c r="BD16638"/>
    </row>
    <row r="16639" spans="1:56" s="4" customFormat="1" x14ac:dyDescent="0.2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  <c r="BA16639"/>
      <c r="BB16639"/>
      <c r="BC16639"/>
      <c r="BD16639"/>
    </row>
    <row r="16640" spans="1:56" s="4" customFormat="1" x14ac:dyDescent="0.2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  <c r="BA16640"/>
      <c r="BB16640"/>
      <c r="BC16640"/>
      <c r="BD16640"/>
    </row>
    <row r="16641" spans="1:56" s="4" customFormat="1" x14ac:dyDescent="0.2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  <c r="BA16641"/>
      <c r="BB16641"/>
      <c r="BC16641"/>
      <c r="BD16641"/>
    </row>
    <row r="16642" spans="1:56" s="4" customFormat="1" x14ac:dyDescent="0.2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  <c r="BA16642"/>
      <c r="BB16642"/>
      <c r="BC16642"/>
      <c r="BD16642"/>
    </row>
    <row r="16643" spans="1:56" s="4" customFormat="1" x14ac:dyDescent="0.2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  <c r="BA16643"/>
      <c r="BB16643"/>
      <c r="BC16643"/>
      <c r="BD16643"/>
    </row>
    <row r="16644" spans="1:56" s="4" customFormat="1" x14ac:dyDescent="0.2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  <c r="BA16644"/>
      <c r="BB16644"/>
      <c r="BC16644"/>
      <c r="BD16644"/>
    </row>
    <row r="16645" spans="1:56" s="4" customFormat="1" x14ac:dyDescent="0.2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  <c r="BA16645"/>
      <c r="BB16645"/>
      <c r="BC16645"/>
      <c r="BD16645"/>
    </row>
    <row r="16646" spans="1:56" s="4" customFormat="1" x14ac:dyDescent="0.2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  <c r="BA16646"/>
      <c r="BB16646"/>
      <c r="BC16646"/>
      <c r="BD16646"/>
    </row>
    <row r="16647" spans="1:56" s="4" customFormat="1" x14ac:dyDescent="0.2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  <c r="BA16647"/>
      <c r="BB16647"/>
      <c r="BC16647"/>
      <c r="BD16647"/>
    </row>
    <row r="16648" spans="1:56" s="4" customFormat="1" x14ac:dyDescent="0.2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  <c r="BA16648"/>
      <c r="BB16648"/>
      <c r="BC16648"/>
      <c r="BD16648"/>
    </row>
    <row r="16649" spans="1:56" s="4" customFormat="1" x14ac:dyDescent="0.2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  <c r="BA16649"/>
      <c r="BB16649"/>
      <c r="BC16649"/>
      <c r="BD16649"/>
    </row>
    <row r="16650" spans="1:56" s="4" customFormat="1" x14ac:dyDescent="0.2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  <c r="BA16650"/>
      <c r="BB16650"/>
      <c r="BC16650"/>
      <c r="BD16650"/>
    </row>
    <row r="16651" spans="1:56" s="4" customFormat="1" x14ac:dyDescent="0.2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  <c r="BA16651"/>
      <c r="BB16651"/>
      <c r="BC16651"/>
      <c r="BD16651"/>
    </row>
    <row r="16652" spans="1:56" s="4" customFormat="1" x14ac:dyDescent="0.2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  <c r="BA16652"/>
      <c r="BB16652"/>
      <c r="BC16652"/>
      <c r="BD16652"/>
    </row>
    <row r="16653" spans="1:56" s="4" customFormat="1" x14ac:dyDescent="0.2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  <c r="BA16653"/>
      <c r="BB16653"/>
      <c r="BC16653"/>
      <c r="BD16653"/>
    </row>
    <row r="16654" spans="1:56" s="4" customFormat="1" x14ac:dyDescent="0.2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  <c r="BA16654"/>
      <c r="BB16654"/>
      <c r="BC16654"/>
      <c r="BD16654"/>
    </row>
    <row r="16655" spans="1:56" s="4" customFormat="1" x14ac:dyDescent="0.2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  <c r="BA16655"/>
      <c r="BB16655"/>
      <c r="BC16655"/>
      <c r="BD16655"/>
    </row>
    <row r="16656" spans="1:56" s="4" customFormat="1" x14ac:dyDescent="0.2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  <c r="BA16656"/>
      <c r="BB16656"/>
      <c r="BC16656"/>
      <c r="BD16656"/>
    </row>
    <row r="16657" spans="1:56" s="4" customFormat="1" x14ac:dyDescent="0.2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  <c r="BA16657"/>
      <c r="BB16657"/>
      <c r="BC16657"/>
      <c r="BD16657"/>
    </row>
    <row r="16658" spans="1:56" s="4" customFormat="1" x14ac:dyDescent="0.2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  <c r="BA16658"/>
      <c r="BB16658"/>
      <c r="BC16658"/>
      <c r="BD16658"/>
    </row>
    <row r="16659" spans="1:56" s="4" customFormat="1" x14ac:dyDescent="0.2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  <c r="BA16659"/>
      <c r="BB16659"/>
      <c r="BC16659"/>
      <c r="BD16659"/>
    </row>
    <row r="16660" spans="1:56" s="4" customFormat="1" x14ac:dyDescent="0.2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  <c r="BA16660"/>
      <c r="BB16660"/>
      <c r="BC16660"/>
      <c r="BD16660"/>
    </row>
    <row r="16661" spans="1:56" s="4" customFormat="1" x14ac:dyDescent="0.2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  <c r="BA16661"/>
      <c r="BB16661"/>
      <c r="BC16661"/>
      <c r="BD16661"/>
    </row>
    <row r="16662" spans="1:56" s="4" customFormat="1" x14ac:dyDescent="0.2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  <c r="BA16662"/>
      <c r="BB16662"/>
      <c r="BC16662"/>
      <c r="BD16662"/>
    </row>
    <row r="16663" spans="1:56" s="4" customFormat="1" x14ac:dyDescent="0.2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  <c r="BA16663"/>
      <c r="BB16663"/>
      <c r="BC16663"/>
      <c r="BD16663"/>
    </row>
    <row r="16664" spans="1:56" s="4" customFormat="1" x14ac:dyDescent="0.2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  <c r="BA16664"/>
      <c r="BB16664"/>
      <c r="BC16664"/>
      <c r="BD16664"/>
    </row>
    <row r="16665" spans="1:56" s="4" customFormat="1" x14ac:dyDescent="0.2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  <c r="BA16665"/>
      <c r="BB16665"/>
      <c r="BC16665"/>
      <c r="BD16665"/>
    </row>
    <row r="16666" spans="1:56" s="4" customFormat="1" x14ac:dyDescent="0.2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  <c r="BA16666"/>
      <c r="BB16666"/>
      <c r="BC16666"/>
      <c r="BD16666"/>
    </row>
    <row r="16667" spans="1:56" s="4" customFormat="1" x14ac:dyDescent="0.2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  <c r="BA16667"/>
      <c r="BB16667"/>
      <c r="BC16667"/>
      <c r="BD16667"/>
    </row>
    <row r="16668" spans="1:56" s="4" customFormat="1" x14ac:dyDescent="0.2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  <c r="BA16668"/>
      <c r="BB16668"/>
      <c r="BC16668"/>
      <c r="BD16668"/>
    </row>
    <row r="16669" spans="1:56" s="4" customFormat="1" x14ac:dyDescent="0.2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  <c r="BA16669"/>
      <c r="BB16669"/>
      <c r="BC16669"/>
      <c r="BD16669"/>
    </row>
    <row r="16670" spans="1:56" s="4" customFormat="1" x14ac:dyDescent="0.2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  <c r="BA16670"/>
      <c r="BB16670"/>
      <c r="BC16670"/>
      <c r="BD16670"/>
    </row>
    <row r="16671" spans="1:56" s="4" customFormat="1" x14ac:dyDescent="0.2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  <c r="BA16671"/>
      <c r="BB16671"/>
      <c r="BC16671"/>
      <c r="BD16671"/>
    </row>
    <row r="16672" spans="1:56" s="4" customFormat="1" x14ac:dyDescent="0.2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  <c r="BA16672"/>
      <c r="BB16672"/>
      <c r="BC16672"/>
      <c r="BD16672"/>
    </row>
    <row r="16673" spans="1:56" s="4" customFormat="1" x14ac:dyDescent="0.2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  <c r="BA16673"/>
      <c r="BB16673"/>
      <c r="BC16673"/>
      <c r="BD16673"/>
    </row>
    <row r="16674" spans="1:56" s="4" customFormat="1" x14ac:dyDescent="0.2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  <c r="BA16674"/>
      <c r="BB16674"/>
      <c r="BC16674"/>
      <c r="BD16674"/>
    </row>
    <row r="16675" spans="1:56" s="4" customFormat="1" x14ac:dyDescent="0.2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  <c r="BA16675"/>
      <c r="BB16675"/>
      <c r="BC16675"/>
      <c r="BD16675"/>
    </row>
    <row r="16676" spans="1:56" s="4" customFormat="1" x14ac:dyDescent="0.2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  <c r="BA16676"/>
      <c r="BB16676"/>
      <c r="BC16676"/>
      <c r="BD16676"/>
    </row>
    <row r="16677" spans="1:56" s="4" customFormat="1" x14ac:dyDescent="0.2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  <c r="BA16677"/>
      <c r="BB16677"/>
      <c r="BC16677"/>
      <c r="BD16677"/>
    </row>
    <row r="16678" spans="1:56" s="4" customFormat="1" x14ac:dyDescent="0.2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  <c r="BA16678"/>
      <c r="BB16678"/>
      <c r="BC16678"/>
      <c r="BD16678"/>
    </row>
    <row r="16679" spans="1:56" s="4" customFormat="1" x14ac:dyDescent="0.2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  <c r="BA16679"/>
      <c r="BB16679"/>
      <c r="BC16679"/>
      <c r="BD16679"/>
    </row>
    <row r="16680" spans="1:56" s="4" customFormat="1" x14ac:dyDescent="0.2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  <c r="BA16680"/>
      <c r="BB16680"/>
      <c r="BC16680"/>
      <c r="BD16680"/>
    </row>
    <row r="16681" spans="1:56" s="4" customFormat="1" x14ac:dyDescent="0.2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  <c r="BA16681"/>
      <c r="BB16681"/>
      <c r="BC16681"/>
      <c r="BD16681"/>
    </row>
    <row r="16682" spans="1:56" s="4" customFormat="1" x14ac:dyDescent="0.2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  <c r="BA16682"/>
      <c r="BB16682"/>
      <c r="BC16682"/>
      <c r="BD16682"/>
    </row>
    <row r="16683" spans="1:56" s="4" customFormat="1" x14ac:dyDescent="0.2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  <c r="BA16683"/>
      <c r="BB16683"/>
      <c r="BC16683"/>
      <c r="BD16683"/>
    </row>
    <row r="16684" spans="1:56" s="4" customFormat="1" x14ac:dyDescent="0.2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  <c r="BA16684"/>
      <c r="BB16684"/>
      <c r="BC16684"/>
      <c r="BD16684"/>
    </row>
    <row r="16685" spans="1:56" s="4" customFormat="1" x14ac:dyDescent="0.2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  <c r="BA16685"/>
      <c r="BB16685"/>
      <c r="BC16685"/>
      <c r="BD16685"/>
    </row>
    <row r="16686" spans="1:56" s="4" customFormat="1" x14ac:dyDescent="0.2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  <c r="BA16686"/>
      <c r="BB16686"/>
      <c r="BC16686"/>
      <c r="BD16686"/>
    </row>
    <row r="16687" spans="1:56" s="4" customFormat="1" x14ac:dyDescent="0.2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  <c r="BA16687"/>
      <c r="BB16687"/>
      <c r="BC16687"/>
      <c r="BD16687"/>
    </row>
    <row r="16688" spans="1:56" s="4" customFormat="1" x14ac:dyDescent="0.2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  <c r="BA16688"/>
      <c r="BB16688"/>
      <c r="BC16688"/>
      <c r="BD16688"/>
    </row>
    <row r="16689" spans="1:56" s="4" customFormat="1" x14ac:dyDescent="0.2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  <c r="BA16689"/>
      <c r="BB16689"/>
      <c r="BC16689"/>
      <c r="BD16689"/>
    </row>
    <row r="16690" spans="1:56" s="4" customFormat="1" x14ac:dyDescent="0.2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  <c r="BA16690"/>
      <c r="BB16690"/>
      <c r="BC16690"/>
      <c r="BD16690"/>
    </row>
    <row r="16691" spans="1:56" s="4" customFormat="1" x14ac:dyDescent="0.2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  <c r="BA16691"/>
      <c r="BB16691"/>
      <c r="BC16691"/>
      <c r="BD16691"/>
    </row>
    <row r="16692" spans="1:56" s="4" customFormat="1" x14ac:dyDescent="0.2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  <c r="BA16692"/>
      <c r="BB16692"/>
      <c r="BC16692"/>
      <c r="BD16692"/>
    </row>
    <row r="16693" spans="1:56" s="4" customFormat="1" x14ac:dyDescent="0.2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  <c r="BA16693"/>
      <c r="BB16693"/>
      <c r="BC16693"/>
      <c r="BD16693"/>
    </row>
    <row r="16694" spans="1:56" s="4" customFormat="1" x14ac:dyDescent="0.2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  <c r="BA16694"/>
      <c r="BB16694"/>
      <c r="BC16694"/>
      <c r="BD16694"/>
    </row>
    <row r="16695" spans="1:56" s="4" customFormat="1" x14ac:dyDescent="0.2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  <c r="BA16695"/>
      <c r="BB16695"/>
      <c r="BC16695"/>
      <c r="BD16695"/>
    </row>
    <row r="16696" spans="1:56" s="4" customFormat="1" x14ac:dyDescent="0.2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  <c r="BA16696"/>
      <c r="BB16696"/>
      <c r="BC16696"/>
      <c r="BD16696"/>
    </row>
    <row r="16697" spans="1:56" s="4" customFormat="1" x14ac:dyDescent="0.2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  <c r="BA16697"/>
      <c r="BB16697"/>
      <c r="BC16697"/>
      <c r="BD16697"/>
    </row>
    <row r="16698" spans="1:56" s="4" customFormat="1" x14ac:dyDescent="0.2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  <c r="BA16698"/>
      <c r="BB16698"/>
      <c r="BC16698"/>
      <c r="BD16698"/>
    </row>
    <row r="16699" spans="1:56" s="4" customFormat="1" x14ac:dyDescent="0.2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  <c r="BA16699"/>
      <c r="BB16699"/>
      <c r="BC16699"/>
      <c r="BD16699"/>
    </row>
    <row r="16700" spans="1:56" s="4" customFormat="1" x14ac:dyDescent="0.2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  <c r="BA16700"/>
      <c r="BB16700"/>
      <c r="BC16700"/>
      <c r="BD16700"/>
    </row>
    <row r="16701" spans="1:56" s="4" customFormat="1" x14ac:dyDescent="0.2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  <c r="BA16701"/>
      <c r="BB16701"/>
      <c r="BC16701"/>
      <c r="BD16701"/>
    </row>
    <row r="16702" spans="1:56" s="4" customFormat="1" x14ac:dyDescent="0.2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  <c r="BA16702"/>
      <c r="BB16702"/>
      <c r="BC16702"/>
      <c r="BD16702"/>
    </row>
    <row r="16703" spans="1:56" s="4" customFormat="1" x14ac:dyDescent="0.2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  <c r="BA16703"/>
      <c r="BB16703"/>
      <c r="BC16703"/>
      <c r="BD16703"/>
    </row>
    <row r="16704" spans="1:56" s="4" customFormat="1" x14ac:dyDescent="0.2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  <c r="BA16704"/>
      <c r="BB16704"/>
      <c r="BC16704"/>
      <c r="BD16704"/>
    </row>
    <row r="16705" spans="1:56" s="4" customFormat="1" x14ac:dyDescent="0.2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  <c r="BA16705"/>
      <c r="BB16705"/>
      <c r="BC16705"/>
      <c r="BD16705"/>
    </row>
    <row r="16706" spans="1:56" s="4" customFormat="1" x14ac:dyDescent="0.2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  <c r="BA16706"/>
      <c r="BB16706"/>
      <c r="BC16706"/>
      <c r="BD16706"/>
    </row>
    <row r="16707" spans="1:56" s="4" customFormat="1" x14ac:dyDescent="0.2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  <c r="BA16707"/>
      <c r="BB16707"/>
      <c r="BC16707"/>
      <c r="BD16707"/>
    </row>
    <row r="16708" spans="1:56" s="4" customFormat="1" x14ac:dyDescent="0.2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  <c r="BA16708"/>
      <c r="BB16708"/>
      <c r="BC16708"/>
      <c r="BD16708"/>
    </row>
    <row r="16709" spans="1:56" s="4" customFormat="1" x14ac:dyDescent="0.2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  <c r="BA16709"/>
      <c r="BB16709"/>
      <c r="BC16709"/>
      <c r="BD16709"/>
    </row>
    <row r="16710" spans="1:56" s="4" customFormat="1" x14ac:dyDescent="0.2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  <c r="BA16710"/>
      <c r="BB16710"/>
      <c r="BC16710"/>
      <c r="BD16710"/>
    </row>
    <row r="16711" spans="1:56" s="4" customFormat="1" x14ac:dyDescent="0.2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  <c r="BA16711"/>
      <c r="BB16711"/>
      <c r="BC16711"/>
      <c r="BD16711"/>
    </row>
    <row r="16712" spans="1:56" s="4" customFormat="1" x14ac:dyDescent="0.2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  <c r="BA16712"/>
      <c r="BB16712"/>
      <c r="BC16712"/>
      <c r="BD16712"/>
    </row>
    <row r="16713" spans="1:56" s="4" customFormat="1" x14ac:dyDescent="0.2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  <c r="BA16713"/>
      <c r="BB16713"/>
      <c r="BC16713"/>
      <c r="BD16713"/>
    </row>
    <row r="16714" spans="1:56" s="4" customFormat="1" x14ac:dyDescent="0.2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  <c r="BA16714"/>
      <c r="BB16714"/>
      <c r="BC16714"/>
      <c r="BD16714"/>
    </row>
    <row r="16715" spans="1:56" s="4" customFormat="1" x14ac:dyDescent="0.2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  <c r="BA16715"/>
      <c r="BB16715"/>
      <c r="BC16715"/>
      <c r="BD16715"/>
    </row>
    <row r="16716" spans="1:56" s="4" customFormat="1" x14ac:dyDescent="0.2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  <c r="BA16716"/>
      <c r="BB16716"/>
      <c r="BC16716"/>
      <c r="BD16716"/>
    </row>
    <row r="16717" spans="1:56" s="4" customFormat="1" x14ac:dyDescent="0.2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  <c r="BA16717"/>
      <c r="BB16717"/>
      <c r="BC16717"/>
      <c r="BD16717"/>
    </row>
    <row r="16718" spans="1:56" s="4" customFormat="1" x14ac:dyDescent="0.2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  <c r="BA16718"/>
      <c r="BB16718"/>
      <c r="BC16718"/>
      <c r="BD16718"/>
    </row>
    <row r="16719" spans="1:56" s="4" customFormat="1" x14ac:dyDescent="0.2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  <c r="BA16719"/>
      <c r="BB16719"/>
      <c r="BC16719"/>
      <c r="BD16719"/>
    </row>
    <row r="16720" spans="1:56" s="4" customFormat="1" x14ac:dyDescent="0.2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  <c r="BA16720"/>
      <c r="BB16720"/>
      <c r="BC16720"/>
      <c r="BD16720"/>
    </row>
    <row r="16721" spans="1:56" s="4" customFormat="1" x14ac:dyDescent="0.2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  <c r="BA16721"/>
      <c r="BB16721"/>
      <c r="BC16721"/>
      <c r="BD16721"/>
    </row>
    <row r="16722" spans="1:56" s="4" customFormat="1" x14ac:dyDescent="0.2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  <c r="BA16722"/>
      <c r="BB16722"/>
      <c r="BC16722"/>
      <c r="BD16722"/>
    </row>
    <row r="16723" spans="1:56" s="4" customFormat="1" x14ac:dyDescent="0.2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  <c r="BA16723"/>
      <c r="BB16723"/>
      <c r="BC16723"/>
      <c r="BD16723"/>
    </row>
    <row r="16724" spans="1:56" s="4" customFormat="1" x14ac:dyDescent="0.2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  <c r="BA16724"/>
      <c r="BB16724"/>
      <c r="BC16724"/>
      <c r="BD16724"/>
    </row>
    <row r="16725" spans="1:56" s="4" customFormat="1" x14ac:dyDescent="0.2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  <c r="BA16725"/>
      <c r="BB16725"/>
      <c r="BC16725"/>
      <c r="BD16725"/>
    </row>
    <row r="16726" spans="1:56" s="4" customFormat="1" x14ac:dyDescent="0.2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  <c r="BA16726"/>
      <c r="BB16726"/>
      <c r="BC16726"/>
      <c r="BD16726"/>
    </row>
    <row r="16727" spans="1:56" s="4" customFormat="1" x14ac:dyDescent="0.2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  <c r="BA16727"/>
      <c r="BB16727"/>
      <c r="BC16727"/>
      <c r="BD16727"/>
    </row>
    <row r="16728" spans="1:56" s="4" customFormat="1" x14ac:dyDescent="0.2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  <c r="BA16728"/>
      <c r="BB16728"/>
      <c r="BC16728"/>
      <c r="BD16728"/>
    </row>
    <row r="16729" spans="1:56" s="4" customFormat="1" x14ac:dyDescent="0.2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  <c r="BA16729"/>
      <c r="BB16729"/>
      <c r="BC16729"/>
      <c r="BD16729"/>
    </row>
    <row r="16730" spans="1:56" s="4" customFormat="1" x14ac:dyDescent="0.2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  <c r="BA16730"/>
      <c r="BB16730"/>
      <c r="BC16730"/>
      <c r="BD16730"/>
    </row>
    <row r="16731" spans="1:56" s="4" customFormat="1" x14ac:dyDescent="0.2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  <c r="BA16731"/>
      <c r="BB16731"/>
      <c r="BC16731"/>
      <c r="BD16731"/>
    </row>
    <row r="16732" spans="1:56" s="4" customFormat="1" x14ac:dyDescent="0.2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  <c r="BA16732"/>
      <c r="BB16732"/>
      <c r="BC16732"/>
      <c r="BD16732"/>
    </row>
    <row r="16733" spans="1:56" s="4" customFormat="1" x14ac:dyDescent="0.2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  <c r="BA16733"/>
      <c r="BB16733"/>
      <c r="BC16733"/>
      <c r="BD16733"/>
    </row>
    <row r="16734" spans="1:56" s="4" customFormat="1" x14ac:dyDescent="0.2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  <c r="BA16734"/>
      <c r="BB16734"/>
      <c r="BC16734"/>
      <c r="BD16734"/>
    </row>
    <row r="16735" spans="1:56" s="4" customFormat="1" x14ac:dyDescent="0.2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  <c r="BA16735"/>
      <c r="BB16735"/>
      <c r="BC16735"/>
      <c r="BD16735"/>
    </row>
    <row r="16736" spans="1:56" s="4" customFormat="1" x14ac:dyDescent="0.2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  <c r="BA16736"/>
      <c r="BB16736"/>
      <c r="BC16736"/>
      <c r="BD16736"/>
    </row>
    <row r="16737" spans="1:56" s="4" customFormat="1" x14ac:dyDescent="0.2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  <c r="BA16737"/>
      <c r="BB16737"/>
      <c r="BC16737"/>
      <c r="BD16737"/>
    </row>
    <row r="16738" spans="1:56" s="4" customFormat="1" x14ac:dyDescent="0.2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  <c r="BA16738"/>
      <c r="BB16738"/>
      <c r="BC16738"/>
      <c r="BD16738"/>
    </row>
    <row r="16739" spans="1:56" s="4" customFormat="1" x14ac:dyDescent="0.2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  <c r="BA16739"/>
      <c r="BB16739"/>
      <c r="BC16739"/>
      <c r="BD16739"/>
    </row>
    <row r="16740" spans="1:56" s="4" customFormat="1" x14ac:dyDescent="0.2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  <c r="BA16740"/>
      <c r="BB16740"/>
      <c r="BC16740"/>
      <c r="BD16740"/>
    </row>
    <row r="16741" spans="1:56" s="4" customFormat="1" x14ac:dyDescent="0.2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  <c r="BA16741"/>
      <c r="BB16741"/>
      <c r="BC16741"/>
      <c r="BD16741"/>
    </row>
    <row r="16742" spans="1:56" s="4" customFormat="1" x14ac:dyDescent="0.2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  <c r="BA16742"/>
      <c r="BB16742"/>
      <c r="BC16742"/>
      <c r="BD16742"/>
    </row>
    <row r="16743" spans="1:56" s="4" customFormat="1" x14ac:dyDescent="0.2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  <c r="BA16743"/>
      <c r="BB16743"/>
      <c r="BC16743"/>
      <c r="BD16743"/>
    </row>
    <row r="16744" spans="1:56" s="4" customFormat="1" x14ac:dyDescent="0.2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  <c r="BA16744"/>
      <c r="BB16744"/>
      <c r="BC16744"/>
      <c r="BD16744"/>
    </row>
    <row r="16745" spans="1:56" s="4" customFormat="1" x14ac:dyDescent="0.2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  <c r="BA16745"/>
      <c r="BB16745"/>
      <c r="BC16745"/>
      <c r="BD16745"/>
    </row>
    <row r="16746" spans="1:56" s="4" customFormat="1" x14ac:dyDescent="0.2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  <c r="BA16746"/>
      <c r="BB16746"/>
      <c r="BC16746"/>
      <c r="BD16746"/>
    </row>
    <row r="16747" spans="1:56" s="4" customFormat="1" x14ac:dyDescent="0.2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  <c r="BA16747"/>
      <c r="BB16747"/>
      <c r="BC16747"/>
      <c r="BD16747"/>
    </row>
    <row r="16748" spans="1:56" s="4" customFormat="1" x14ac:dyDescent="0.2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  <c r="BA16748"/>
      <c r="BB16748"/>
      <c r="BC16748"/>
      <c r="BD16748"/>
    </row>
    <row r="16749" spans="1:56" s="4" customFormat="1" x14ac:dyDescent="0.2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  <c r="BA16749"/>
      <c r="BB16749"/>
      <c r="BC16749"/>
      <c r="BD16749"/>
    </row>
    <row r="16750" spans="1:56" s="4" customFormat="1" x14ac:dyDescent="0.2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  <c r="BA16750"/>
      <c r="BB16750"/>
      <c r="BC16750"/>
      <c r="BD16750"/>
    </row>
    <row r="16751" spans="1:56" s="4" customFormat="1" x14ac:dyDescent="0.2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  <c r="BA16751"/>
      <c r="BB16751"/>
      <c r="BC16751"/>
      <c r="BD16751"/>
    </row>
    <row r="16752" spans="1:56" s="4" customFormat="1" x14ac:dyDescent="0.2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  <c r="BA16752"/>
      <c r="BB16752"/>
      <c r="BC16752"/>
      <c r="BD16752"/>
    </row>
    <row r="16753" spans="1:56" s="4" customFormat="1" x14ac:dyDescent="0.2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  <c r="BA16753"/>
      <c r="BB16753"/>
      <c r="BC16753"/>
      <c r="BD16753"/>
    </row>
    <row r="16754" spans="1:56" s="4" customFormat="1" x14ac:dyDescent="0.2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  <c r="BA16754"/>
      <c r="BB16754"/>
      <c r="BC16754"/>
      <c r="BD16754"/>
    </row>
    <row r="16755" spans="1:56" s="4" customFormat="1" x14ac:dyDescent="0.2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  <c r="BA16755"/>
      <c r="BB16755"/>
      <c r="BC16755"/>
      <c r="BD16755"/>
    </row>
    <row r="16756" spans="1:56" s="4" customFormat="1" x14ac:dyDescent="0.2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  <c r="BA16756"/>
      <c r="BB16756"/>
      <c r="BC16756"/>
      <c r="BD16756"/>
    </row>
    <row r="16757" spans="1:56" s="4" customFormat="1" x14ac:dyDescent="0.2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  <c r="BA16757"/>
      <c r="BB16757"/>
      <c r="BC16757"/>
      <c r="BD16757"/>
    </row>
    <row r="16758" spans="1:56" s="4" customFormat="1" x14ac:dyDescent="0.2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  <c r="BA16758"/>
      <c r="BB16758"/>
      <c r="BC16758"/>
      <c r="BD16758"/>
    </row>
    <row r="16759" spans="1:56" s="4" customFormat="1" x14ac:dyDescent="0.2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  <c r="BA16759"/>
      <c r="BB16759"/>
      <c r="BC16759"/>
      <c r="BD16759"/>
    </row>
    <row r="16760" spans="1:56" s="4" customFormat="1" x14ac:dyDescent="0.2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  <c r="BA16760"/>
      <c r="BB16760"/>
      <c r="BC16760"/>
      <c r="BD16760"/>
    </row>
    <row r="16761" spans="1:56" s="4" customFormat="1" x14ac:dyDescent="0.2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  <c r="BA16761"/>
      <c r="BB16761"/>
      <c r="BC16761"/>
      <c r="BD16761"/>
    </row>
    <row r="16762" spans="1:56" s="4" customFormat="1" x14ac:dyDescent="0.2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  <c r="BA16762"/>
      <c r="BB16762"/>
      <c r="BC16762"/>
      <c r="BD16762"/>
    </row>
    <row r="16763" spans="1:56" s="4" customFormat="1" x14ac:dyDescent="0.2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  <c r="BA16763"/>
      <c r="BB16763"/>
      <c r="BC16763"/>
      <c r="BD16763"/>
    </row>
    <row r="16764" spans="1:56" s="4" customFormat="1" x14ac:dyDescent="0.2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  <c r="BA16764"/>
      <c r="BB16764"/>
      <c r="BC16764"/>
      <c r="BD16764"/>
    </row>
    <row r="16765" spans="1:56" s="4" customFormat="1" x14ac:dyDescent="0.2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  <c r="BA16765"/>
      <c r="BB16765"/>
      <c r="BC16765"/>
      <c r="BD16765"/>
    </row>
    <row r="16766" spans="1:56" s="4" customFormat="1" x14ac:dyDescent="0.2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  <c r="BA16766"/>
      <c r="BB16766"/>
      <c r="BC16766"/>
      <c r="BD16766"/>
    </row>
    <row r="16767" spans="1:56" s="4" customFormat="1" x14ac:dyDescent="0.2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  <c r="BA16767"/>
      <c r="BB16767"/>
      <c r="BC16767"/>
      <c r="BD16767"/>
    </row>
    <row r="16768" spans="1:56" s="4" customFormat="1" x14ac:dyDescent="0.2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  <c r="BA16768"/>
      <c r="BB16768"/>
      <c r="BC16768"/>
      <c r="BD16768"/>
    </row>
    <row r="16769" spans="1:56" s="4" customFormat="1" x14ac:dyDescent="0.2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  <c r="BA16769"/>
      <c r="BB16769"/>
      <c r="BC16769"/>
      <c r="BD16769"/>
    </row>
    <row r="16770" spans="1:56" s="4" customFormat="1" x14ac:dyDescent="0.2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  <c r="BA16770"/>
      <c r="BB16770"/>
      <c r="BC16770"/>
      <c r="BD16770"/>
    </row>
    <row r="16771" spans="1:56" s="4" customFormat="1" x14ac:dyDescent="0.2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  <c r="BA16771"/>
      <c r="BB16771"/>
      <c r="BC16771"/>
      <c r="BD16771"/>
    </row>
    <row r="16772" spans="1:56" s="4" customFormat="1" x14ac:dyDescent="0.2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  <c r="BA16772"/>
      <c r="BB16772"/>
      <c r="BC16772"/>
      <c r="BD16772"/>
    </row>
    <row r="16773" spans="1:56" s="4" customFormat="1" x14ac:dyDescent="0.2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  <c r="BA16773"/>
      <c r="BB16773"/>
      <c r="BC16773"/>
      <c r="BD16773"/>
    </row>
    <row r="16774" spans="1:56" s="4" customFormat="1" x14ac:dyDescent="0.2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  <c r="BA16774"/>
      <c r="BB16774"/>
      <c r="BC16774"/>
      <c r="BD16774"/>
    </row>
    <row r="16775" spans="1:56" s="4" customFormat="1" x14ac:dyDescent="0.2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  <c r="BA16775"/>
      <c r="BB16775"/>
      <c r="BC16775"/>
      <c r="BD16775"/>
    </row>
    <row r="16776" spans="1:56" s="4" customFormat="1" x14ac:dyDescent="0.2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  <c r="BA16776"/>
      <c r="BB16776"/>
      <c r="BC16776"/>
      <c r="BD16776"/>
    </row>
    <row r="16777" spans="1:56" s="4" customFormat="1" x14ac:dyDescent="0.2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  <c r="BA16777"/>
      <c r="BB16777"/>
      <c r="BC16777"/>
      <c r="BD16777"/>
    </row>
    <row r="16778" spans="1:56" s="4" customFormat="1" x14ac:dyDescent="0.2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  <c r="BA16778"/>
      <c r="BB16778"/>
      <c r="BC16778"/>
      <c r="BD16778"/>
    </row>
    <row r="16779" spans="1:56" s="4" customFormat="1" x14ac:dyDescent="0.2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  <c r="BA16779"/>
      <c r="BB16779"/>
      <c r="BC16779"/>
      <c r="BD16779"/>
    </row>
    <row r="16780" spans="1:56" s="4" customFormat="1" x14ac:dyDescent="0.2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  <c r="BA16780"/>
      <c r="BB16780"/>
      <c r="BC16780"/>
      <c r="BD16780"/>
    </row>
    <row r="16781" spans="1:56" s="4" customFormat="1" x14ac:dyDescent="0.2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  <c r="BA16781"/>
      <c r="BB16781"/>
      <c r="BC16781"/>
      <c r="BD16781"/>
    </row>
    <row r="16782" spans="1:56" s="4" customFormat="1" x14ac:dyDescent="0.2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  <c r="BA16782"/>
      <c r="BB16782"/>
      <c r="BC16782"/>
      <c r="BD16782"/>
    </row>
    <row r="16783" spans="1:56" s="4" customFormat="1" x14ac:dyDescent="0.2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  <c r="BA16783"/>
      <c r="BB16783"/>
      <c r="BC16783"/>
      <c r="BD16783"/>
    </row>
    <row r="16784" spans="1:56" s="4" customFormat="1" x14ac:dyDescent="0.2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  <c r="BA16784"/>
      <c r="BB16784"/>
      <c r="BC16784"/>
      <c r="BD16784"/>
    </row>
    <row r="16785" spans="1:56" s="4" customFormat="1" x14ac:dyDescent="0.2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  <c r="BA16785"/>
      <c r="BB16785"/>
      <c r="BC16785"/>
      <c r="BD16785"/>
    </row>
    <row r="16786" spans="1:56" s="4" customFormat="1" x14ac:dyDescent="0.2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  <c r="BA16786"/>
      <c r="BB16786"/>
      <c r="BC16786"/>
      <c r="BD16786"/>
    </row>
    <row r="16787" spans="1:56" s="4" customFormat="1" x14ac:dyDescent="0.2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  <c r="BA16787"/>
      <c r="BB16787"/>
      <c r="BC16787"/>
      <c r="BD16787"/>
    </row>
    <row r="16788" spans="1:56" s="4" customFormat="1" x14ac:dyDescent="0.2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  <c r="BA16788"/>
      <c r="BB16788"/>
      <c r="BC16788"/>
      <c r="BD16788"/>
    </row>
    <row r="16789" spans="1:56" s="4" customFormat="1" x14ac:dyDescent="0.2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  <c r="BA16789"/>
      <c r="BB16789"/>
      <c r="BC16789"/>
      <c r="BD16789"/>
    </row>
    <row r="16790" spans="1:56" s="4" customFormat="1" x14ac:dyDescent="0.2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  <c r="BA16790"/>
      <c r="BB16790"/>
      <c r="BC16790"/>
      <c r="BD16790"/>
    </row>
    <row r="16791" spans="1:56" s="4" customFormat="1" x14ac:dyDescent="0.2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  <c r="BA16791"/>
      <c r="BB16791"/>
      <c r="BC16791"/>
      <c r="BD16791"/>
    </row>
    <row r="16792" spans="1:56" s="4" customFormat="1" x14ac:dyDescent="0.2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  <c r="BA16792"/>
      <c r="BB16792"/>
      <c r="BC16792"/>
      <c r="BD16792"/>
    </row>
    <row r="16793" spans="1:56" s="4" customFormat="1" x14ac:dyDescent="0.2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  <c r="BA16793"/>
      <c r="BB16793"/>
      <c r="BC16793"/>
      <c r="BD16793"/>
    </row>
    <row r="16794" spans="1:56" s="4" customFormat="1" x14ac:dyDescent="0.2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  <c r="BA16794"/>
      <c r="BB16794"/>
      <c r="BC16794"/>
      <c r="BD16794"/>
    </row>
    <row r="16795" spans="1:56" s="4" customFormat="1" x14ac:dyDescent="0.2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  <c r="BA16795"/>
      <c r="BB16795"/>
      <c r="BC16795"/>
      <c r="BD16795"/>
    </row>
    <row r="16796" spans="1:56" s="4" customFormat="1" x14ac:dyDescent="0.2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  <c r="BA16796"/>
      <c r="BB16796"/>
      <c r="BC16796"/>
      <c r="BD16796"/>
    </row>
    <row r="16797" spans="1:56" s="4" customFormat="1" x14ac:dyDescent="0.2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  <c r="BA16797"/>
      <c r="BB16797"/>
      <c r="BC16797"/>
      <c r="BD16797"/>
    </row>
    <row r="16798" spans="1:56" s="4" customFormat="1" x14ac:dyDescent="0.2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  <c r="BA16798"/>
      <c r="BB16798"/>
      <c r="BC16798"/>
      <c r="BD16798"/>
    </row>
    <row r="16799" spans="1:56" s="4" customFormat="1" x14ac:dyDescent="0.2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  <c r="BA16799"/>
      <c r="BB16799"/>
      <c r="BC16799"/>
      <c r="BD16799"/>
    </row>
    <row r="16800" spans="1:56" s="4" customFormat="1" x14ac:dyDescent="0.2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  <c r="BA16800"/>
      <c r="BB16800"/>
      <c r="BC16800"/>
      <c r="BD16800"/>
    </row>
    <row r="16801" spans="1:56" s="4" customFormat="1" x14ac:dyDescent="0.2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  <c r="BA16801"/>
      <c r="BB16801"/>
      <c r="BC16801"/>
      <c r="BD16801"/>
    </row>
    <row r="16802" spans="1:56" s="4" customFormat="1" x14ac:dyDescent="0.2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  <c r="BA16802"/>
      <c r="BB16802"/>
      <c r="BC16802"/>
      <c r="BD16802"/>
    </row>
    <row r="16803" spans="1:56" s="4" customFormat="1" x14ac:dyDescent="0.2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  <c r="BA16803"/>
      <c r="BB16803"/>
      <c r="BC16803"/>
      <c r="BD16803"/>
    </row>
    <row r="16804" spans="1:56" s="4" customFormat="1" x14ac:dyDescent="0.2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  <c r="BA16804"/>
      <c r="BB16804"/>
      <c r="BC16804"/>
      <c r="BD16804"/>
    </row>
    <row r="16805" spans="1:56" s="4" customFormat="1" x14ac:dyDescent="0.2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  <c r="BA16805"/>
      <c r="BB16805"/>
      <c r="BC16805"/>
      <c r="BD16805"/>
    </row>
    <row r="16806" spans="1:56" s="4" customFormat="1" x14ac:dyDescent="0.2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  <c r="BA16806"/>
      <c r="BB16806"/>
      <c r="BC16806"/>
      <c r="BD16806"/>
    </row>
    <row r="16807" spans="1:56" s="4" customFormat="1" x14ac:dyDescent="0.2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  <c r="BA16807"/>
      <c r="BB16807"/>
      <c r="BC16807"/>
      <c r="BD16807"/>
    </row>
    <row r="16808" spans="1:56" s="4" customFormat="1" x14ac:dyDescent="0.2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  <c r="BA16808"/>
      <c r="BB16808"/>
      <c r="BC16808"/>
      <c r="BD16808"/>
    </row>
    <row r="16809" spans="1:56" s="4" customFormat="1" x14ac:dyDescent="0.2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  <c r="BA16809"/>
      <c r="BB16809"/>
      <c r="BC16809"/>
      <c r="BD16809"/>
    </row>
    <row r="16810" spans="1:56" s="4" customFormat="1" x14ac:dyDescent="0.2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  <c r="BA16810"/>
      <c r="BB16810"/>
      <c r="BC16810"/>
      <c r="BD16810"/>
    </row>
    <row r="16811" spans="1:56" s="4" customFormat="1" x14ac:dyDescent="0.2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  <c r="BA16811"/>
      <c r="BB16811"/>
      <c r="BC16811"/>
      <c r="BD16811"/>
    </row>
    <row r="16812" spans="1:56" s="4" customFormat="1" x14ac:dyDescent="0.2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  <c r="BA16812"/>
      <c r="BB16812"/>
      <c r="BC16812"/>
      <c r="BD16812"/>
    </row>
    <row r="16813" spans="1:56" s="4" customFormat="1" x14ac:dyDescent="0.2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  <c r="BA16813"/>
      <c r="BB16813"/>
      <c r="BC16813"/>
      <c r="BD16813"/>
    </row>
    <row r="16814" spans="1:56" s="4" customFormat="1" x14ac:dyDescent="0.2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  <c r="BA16814"/>
      <c r="BB16814"/>
      <c r="BC16814"/>
      <c r="BD16814"/>
    </row>
    <row r="16815" spans="1:56" s="4" customFormat="1" x14ac:dyDescent="0.2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  <c r="BA16815"/>
      <c r="BB16815"/>
      <c r="BC16815"/>
      <c r="BD16815"/>
    </row>
    <row r="16816" spans="1:56" s="4" customFormat="1" x14ac:dyDescent="0.2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  <c r="BA16816"/>
      <c r="BB16816"/>
      <c r="BC16816"/>
      <c r="BD16816"/>
    </row>
    <row r="16817" spans="1:56" s="4" customFormat="1" x14ac:dyDescent="0.2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  <c r="BA16817"/>
      <c r="BB16817"/>
      <c r="BC16817"/>
      <c r="BD16817"/>
    </row>
    <row r="16818" spans="1:56" s="4" customFormat="1" x14ac:dyDescent="0.2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  <c r="BA16818"/>
      <c r="BB16818"/>
      <c r="BC16818"/>
      <c r="BD16818"/>
    </row>
    <row r="16819" spans="1:56" s="4" customFormat="1" x14ac:dyDescent="0.2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  <c r="BA16819"/>
      <c r="BB16819"/>
      <c r="BC16819"/>
      <c r="BD16819"/>
    </row>
    <row r="16820" spans="1:56" s="4" customFormat="1" x14ac:dyDescent="0.2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  <c r="BA16820"/>
      <c r="BB16820"/>
      <c r="BC16820"/>
      <c r="BD16820"/>
    </row>
    <row r="16821" spans="1:56" s="4" customFormat="1" x14ac:dyDescent="0.2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  <c r="BA16821"/>
      <c r="BB16821"/>
      <c r="BC16821"/>
      <c r="BD16821"/>
    </row>
    <row r="16822" spans="1:56" s="4" customFormat="1" x14ac:dyDescent="0.2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  <c r="BA16822"/>
      <c r="BB16822"/>
      <c r="BC16822"/>
      <c r="BD16822"/>
    </row>
    <row r="16823" spans="1:56" s="4" customFormat="1" x14ac:dyDescent="0.2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  <c r="BA16823"/>
      <c r="BB16823"/>
      <c r="BC16823"/>
      <c r="BD16823"/>
    </row>
    <row r="16824" spans="1:56" s="4" customFormat="1" x14ac:dyDescent="0.2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  <c r="BA16824"/>
      <c r="BB16824"/>
      <c r="BC16824"/>
      <c r="BD16824"/>
    </row>
    <row r="16825" spans="1:56" s="4" customFormat="1" x14ac:dyDescent="0.2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  <c r="BA16825"/>
      <c r="BB16825"/>
      <c r="BC16825"/>
      <c r="BD16825"/>
    </row>
    <row r="16826" spans="1:56" s="4" customFormat="1" x14ac:dyDescent="0.2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  <c r="BA16826"/>
      <c r="BB16826"/>
      <c r="BC16826"/>
      <c r="BD16826"/>
    </row>
    <row r="16827" spans="1:56" s="4" customFormat="1" x14ac:dyDescent="0.2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  <c r="BA16827"/>
      <c r="BB16827"/>
      <c r="BC16827"/>
      <c r="BD16827"/>
    </row>
    <row r="16828" spans="1:56" s="4" customFormat="1" x14ac:dyDescent="0.2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  <c r="BA16828"/>
      <c r="BB16828"/>
      <c r="BC16828"/>
      <c r="BD16828"/>
    </row>
    <row r="16829" spans="1:56" s="4" customFormat="1" x14ac:dyDescent="0.2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  <c r="BA16829"/>
      <c r="BB16829"/>
      <c r="BC16829"/>
      <c r="BD16829"/>
    </row>
    <row r="16830" spans="1:56" s="4" customFormat="1" x14ac:dyDescent="0.2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  <c r="BA16830"/>
      <c r="BB16830"/>
      <c r="BC16830"/>
      <c r="BD16830"/>
    </row>
    <row r="16831" spans="1:56" s="4" customFormat="1" x14ac:dyDescent="0.2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  <c r="BA16831"/>
      <c r="BB16831"/>
      <c r="BC16831"/>
      <c r="BD16831"/>
    </row>
    <row r="16832" spans="1:56" s="4" customFormat="1" x14ac:dyDescent="0.2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  <c r="BA16832"/>
      <c r="BB16832"/>
      <c r="BC16832"/>
      <c r="BD16832"/>
    </row>
    <row r="16833" spans="1:56" s="4" customFormat="1" x14ac:dyDescent="0.2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  <c r="BA16833"/>
      <c r="BB16833"/>
      <c r="BC16833"/>
      <c r="BD16833"/>
    </row>
    <row r="16834" spans="1:56" s="4" customFormat="1" x14ac:dyDescent="0.2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  <c r="BA16834"/>
      <c r="BB16834"/>
      <c r="BC16834"/>
      <c r="BD16834"/>
    </row>
    <row r="16835" spans="1:56" s="4" customFormat="1" x14ac:dyDescent="0.2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  <c r="BA16835"/>
      <c r="BB16835"/>
      <c r="BC16835"/>
      <c r="BD16835"/>
    </row>
    <row r="16836" spans="1:56" s="4" customFormat="1" x14ac:dyDescent="0.2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  <c r="BA16836"/>
      <c r="BB16836"/>
      <c r="BC16836"/>
      <c r="BD16836"/>
    </row>
    <row r="16837" spans="1:56" s="4" customFormat="1" x14ac:dyDescent="0.2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  <c r="BA16837"/>
      <c r="BB16837"/>
      <c r="BC16837"/>
      <c r="BD16837"/>
    </row>
    <row r="16838" spans="1:56" s="4" customFormat="1" x14ac:dyDescent="0.2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  <c r="BA16838"/>
      <c r="BB16838"/>
      <c r="BC16838"/>
      <c r="BD16838"/>
    </row>
    <row r="16839" spans="1:56" s="4" customFormat="1" x14ac:dyDescent="0.2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  <c r="BA16839"/>
      <c r="BB16839"/>
      <c r="BC16839"/>
      <c r="BD16839"/>
    </row>
    <row r="16840" spans="1:56" s="4" customFormat="1" x14ac:dyDescent="0.2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  <c r="BA16840"/>
      <c r="BB16840"/>
      <c r="BC16840"/>
      <c r="BD16840"/>
    </row>
    <row r="16841" spans="1:56" s="4" customFormat="1" x14ac:dyDescent="0.2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  <c r="BA16841"/>
      <c r="BB16841"/>
      <c r="BC16841"/>
      <c r="BD16841"/>
    </row>
    <row r="16842" spans="1:56" s="4" customFormat="1" x14ac:dyDescent="0.2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  <c r="BA16842"/>
      <c r="BB16842"/>
      <c r="BC16842"/>
      <c r="BD16842"/>
    </row>
    <row r="16843" spans="1:56" s="4" customFormat="1" x14ac:dyDescent="0.2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  <c r="BA16843"/>
      <c r="BB16843"/>
      <c r="BC16843"/>
      <c r="BD16843"/>
    </row>
    <row r="16844" spans="1:56" s="4" customFormat="1" x14ac:dyDescent="0.2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  <c r="BA16844"/>
      <c r="BB16844"/>
      <c r="BC16844"/>
      <c r="BD16844"/>
    </row>
    <row r="16845" spans="1:56" s="4" customFormat="1" x14ac:dyDescent="0.2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  <c r="BA16845"/>
      <c r="BB16845"/>
      <c r="BC16845"/>
      <c r="BD16845"/>
    </row>
    <row r="16846" spans="1:56" s="4" customFormat="1" x14ac:dyDescent="0.2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  <c r="BA16846"/>
      <c r="BB16846"/>
      <c r="BC16846"/>
      <c r="BD16846"/>
    </row>
    <row r="16847" spans="1:56" s="4" customFormat="1" x14ac:dyDescent="0.2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  <c r="BA16847"/>
      <c r="BB16847"/>
      <c r="BC16847"/>
      <c r="BD16847"/>
    </row>
    <row r="16848" spans="1:56" s="4" customFormat="1" x14ac:dyDescent="0.2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  <c r="BA16848"/>
      <c r="BB16848"/>
      <c r="BC16848"/>
      <c r="BD16848"/>
    </row>
    <row r="16849" spans="1:56" s="4" customFormat="1" x14ac:dyDescent="0.2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  <c r="BA16849"/>
      <c r="BB16849"/>
      <c r="BC16849"/>
      <c r="BD16849"/>
    </row>
    <row r="16850" spans="1:56" s="4" customFormat="1" x14ac:dyDescent="0.2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  <c r="BA16850"/>
      <c r="BB16850"/>
      <c r="BC16850"/>
      <c r="BD16850"/>
    </row>
    <row r="16851" spans="1:56" s="4" customFormat="1" x14ac:dyDescent="0.2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  <c r="BA16851"/>
      <c r="BB16851"/>
      <c r="BC16851"/>
      <c r="BD16851"/>
    </row>
    <row r="16852" spans="1:56" s="4" customFormat="1" x14ac:dyDescent="0.2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  <c r="BA16852"/>
      <c r="BB16852"/>
      <c r="BC16852"/>
      <c r="BD16852"/>
    </row>
    <row r="16853" spans="1:56" s="4" customFormat="1" x14ac:dyDescent="0.2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  <c r="BA16853"/>
      <c r="BB16853"/>
      <c r="BC16853"/>
      <c r="BD16853"/>
    </row>
    <row r="16854" spans="1:56" s="4" customFormat="1" x14ac:dyDescent="0.2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  <c r="BA16854"/>
      <c r="BB16854"/>
      <c r="BC16854"/>
      <c r="BD16854"/>
    </row>
    <row r="16855" spans="1:56" s="4" customFormat="1" x14ac:dyDescent="0.2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  <c r="BA16855"/>
      <c r="BB16855"/>
      <c r="BC16855"/>
      <c r="BD16855"/>
    </row>
    <row r="16856" spans="1:56" s="4" customFormat="1" x14ac:dyDescent="0.2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  <c r="BA16856"/>
      <c r="BB16856"/>
      <c r="BC16856"/>
      <c r="BD16856"/>
    </row>
    <row r="16857" spans="1:56" s="4" customFormat="1" x14ac:dyDescent="0.2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  <c r="BA16857"/>
      <c r="BB16857"/>
      <c r="BC16857"/>
      <c r="BD16857"/>
    </row>
    <row r="16858" spans="1:56" s="4" customFormat="1" x14ac:dyDescent="0.2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  <c r="BA16858"/>
      <c r="BB16858"/>
      <c r="BC16858"/>
      <c r="BD16858"/>
    </row>
    <row r="16859" spans="1:56" s="4" customFormat="1" x14ac:dyDescent="0.2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  <c r="BA16859"/>
      <c r="BB16859"/>
      <c r="BC16859"/>
      <c r="BD16859"/>
    </row>
    <row r="16860" spans="1:56" s="4" customFormat="1" x14ac:dyDescent="0.2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  <c r="BA16860"/>
      <c r="BB16860"/>
      <c r="BC16860"/>
      <c r="BD16860"/>
    </row>
    <row r="16861" spans="1:56" s="4" customFormat="1" x14ac:dyDescent="0.2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  <c r="BA16861"/>
      <c r="BB16861"/>
      <c r="BC16861"/>
      <c r="BD16861"/>
    </row>
    <row r="16862" spans="1:56" s="4" customFormat="1" x14ac:dyDescent="0.2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  <c r="BA16862"/>
      <c r="BB16862"/>
      <c r="BC16862"/>
      <c r="BD16862"/>
    </row>
    <row r="16863" spans="1:56" s="4" customFormat="1" x14ac:dyDescent="0.2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  <c r="BA16863"/>
      <c r="BB16863"/>
      <c r="BC16863"/>
      <c r="BD16863"/>
    </row>
    <row r="16864" spans="1:56" s="4" customFormat="1" x14ac:dyDescent="0.2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  <c r="BA16864"/>
      <c r="BB16864"/>
      <c r="BC16864"/>
      <c r="BD16864"/>
    </row>
    <row r="16865" spans="1:56" s="4" customFormat="1" x14ac:dyDescent="0.2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  <c r="BA16865"/>
      <c r="BB16865"/>
      <c r="BC16865"/>
      <c r="BD16865"/>
    </row>
    <row r="16866" spans="1:56" s="4" customFormat="1" x14ac:dyDescent="0.2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  <c r="BA16866"/>
      <c r="BB16866"/>
      <c r="BC16866"/>
      <c r="BD16866"/>
    </row>
    <row r="16867" spans="1:56" s="4" customFormat="1" x14ac:dyDescent="0.2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  <c r="BA16867"/>
      <c r="BB16867"/>
      <c r="BC16867"/>
      <c r="BD16867"/>
    </row>
    <row r="16868" spans="1:56" s="4" customFormat="1" x14ac:dyDescent="0.2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  <c r="BA16868"/>
      <c r="BB16868"/>
      <c r="BC16868"/>
      <c r="BD16868"/>
    </row>
    <row r="16869" spans="1:56" s="4" customFormat="1" x14ac:dyDescent="0.2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  <c r="BA16869"/>
      <c r="BB16869"/>
      <c r="BC16869"/>
      <c r="BD16869"/>
    </row>
    <row r="16870" spans="1:56" s="4" customFormat="1" x14ac:dyDescent="0.2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  <c r="BA16870"/>
      <c r="BB16870"/>
      <c r="BC16870"/>
      <c r="BD16870"/>
    </row>
    <row r="16871" spans="1:56" s="4" customFormat="1" x14ac:dyDescent="0.2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  <c r="BA16871"/>
      <c r="BB16871"/>
      <c r="BC16871"/>
      <c r="BD16871"/>
    </row>
    <row r="16872" spans="1:56" s="4" customFormat="1" x14ac:dyDescent="0.2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  <c r="BA16872"/>
      <c r="BB16872"/>
      <c r="BC16872"/>
      <c r="BD16872"/>
    </row>
    <row r="16873" spans="1:56" s="4" customFormat="1" x14ac:dyDescent="0.2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  <c r="BA16873"/>
      <c r="BB16873"/>
      <c r="BC16873"/>
      <c r="BD16873"/>
    </row>
    <row r="16874" spans="1:56" s="4" customFormat="1" x14ac:dyDescent="0.2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  <c r="BA16874"/>
      <c r="BB16874"/>
      <c r="BC16874"/>
      <c r="BD16874"/>
    </row>
    <row r="16875" spans="1:56" s="4" customFormat="1" x14ac:dyDescent="0.2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  <c r="BA16875"/>
      <c r="BB16875"/>
      <c r="BC16875"/>
      <c r="BD16875"/>
    </row>
    <row r="16876" spans="1:56" s="4" customFormat="1" x14ac:dyDescent="0.2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  <c r="BA16876"/>
      <c r="BB16876"/>
      <c r="BC16876"/>
      <c r="BD16876"/>
    </row>
    <row r="16877" spans="1:56" s="4" customFormat="1" x14ac:dyDescent="0.2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  <c r="BA16877"/>
      <c r="BB16877"/>
      <c r="BC16877"/>
      <c r="BD16877"/>
    </row>
    <row r="16878" spans="1:56" s="4" customFormat="1" x14ac:dyDescent="0.2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  <c r="BA16878"/>
      <c r="BB16878"/>
      <c r="BC16878"/>
      <c r="BD16878"/>
    </row>
    <row r="16879" spans="1:56" s="4" customFormat="1" x14ac:dyDescent="0.2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  <c r="BA16879"/>
      <c r="BB16879"/>
      <c r="BC16879"/>
      <c r="BD16879"/>
    </row>
    <row r="16880" spans="1:56" s="4" customFormat="1" x14ac:dyDescent="0.2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  <c r="BA16880"/>
      <c r="BB16880"/>
      <c r="BC16880"/>
      <c r="BD16880"/>
    </row>
    <row r="16881" spans="1:56" s="4" customFormat="1" x14ac:dyDescent="0.2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  <c r="BA16881"/>
      <c r="BB16881"/>
      <c r="BC16881"/>
      <c r="BD16881"/>
    </row>
    <row r="16882" spans="1:56" s="4" customFormat="1" x14ac:dyDescent="0.2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  <c r="BA16882"/>
      <c r="BB16882"/>
      <c r="BC16882"/>
      <c r="BD16882"/>
    </row>
    <row r="16883" spans="1:56" s="4" customFormat="1" x14ac:dyDescent="0.2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  <c r="BA16883"/>
      <c r="BB16883"/>
      <c r="BC16883"/>
      <c r="BD16883"/>
    </row>
    <row r="16884" spans="1:56" s="4" customFormat="1" x14ac:dyDescent="0.2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  <c r="BA16884"/>
      <c r="BB16884"/>
      <c r="BC16884"/>
      <c r="BD16884"/>
    </row>
    <row r="16885" spans="1:56" s="4" customFormat="1" x14ac:dyDescent="0.2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  <c r="BA16885"/>
      <c r="BB16885"/>
      <c r="BC16885"/>
      <c r="BD16885"/>
    </row>
    <row r="16886" spans="1:56" s="4" customFormat="1" x14ac:dyDescent="0.2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  <c r="BA16886"/>
      <c r="BB16886"/>
      <c r="BC16886"/>
      <c r="BD16886"/>
    </row>
    <row r="16887" spans="1:56" s="4" customFormat="1" x14ac:dyDescent="0.2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  <c r="BA16887"/>
      <c r="BB16887"/>
      <c r="BC16887"/>
      <c r="BD16887"/>
    </row>
    <row r="16888" spans="1:56" s="4" customFormat="1" x14ac:dyDescent="0.2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  <c r="BA16888"/>
      <c r="BB16888"/>
      <c r="BC16888"/>
      <c r="BD16888"/>
    </row>
    <row r="16889" spans="1:56" s="4" customFormat="1" x14ac:dyDescent="0.2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  <c r="BA16889"/>
      <c r="BB16889"/>
      <c r="BC16889"/>
      <c r="BD16889"/>
    </row>
    <row r="16890" spans="1:56" s="4" customFormat="1" x14ac:dyDescent="0.2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  <c r="BA16890"/>
      <c r="BB16890"/>
      <c r="BC16890"/>
      <c r="BD16890"/>
    </row>
    <row r="16891" spans="1:56" s="4" customFormat="1" x14ac:dyDescent="0.2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  <c r="BA16891"/>
      <c r="BB16891"/>
      <c r="BC16891"/>
      <c r="BD16891"/>
    </row>
    <row r="16892" spans="1:56" s="4" customFormat="1" x14ac:dyDescent="0.2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  <c r="BA16892"/>
      <c r="BB16892"/>
      <c r="BC16892"/>
      <c r="BD16892"/>
    </row>
    <row r="16893" spans="1:56" s="4" customFormat="1" x14ac:dyDescent="0.2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  <c r="BA16893"/>
      <c r="BB16893"/>
      <c r="BC16893"/>
      <c r="BD16893"/>
    </row>
    <row r="16894" spans="1:56" s="4" customFormat="1" x14ac:dyDescent="0.2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  <c r="BA16894"/>
      <c r="BB16894"/>
      <c r="BC16894"/>
      <c r="BD16894"/>
    </row>
    <row r="16895" spans="1:56" s="4" customFormat="1" x14ac:dyDescent="0.2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  <c r="BA16895"/>
      <c r="BB16895"/>
      <c r="BC16895"/>
      <c r="BD16895"/>
    </row>
    <row r="16896" spans="1:56" s="4" customFormat="1" x14ac:dyDescent="0.2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  <c r="BA16896"/>
      <c r="BB16896"/>
      <c r="BC16896"/>
      <c r="BD16896"/>
    </row>
    <row r="16897" spans="1:56" s="4" customFormat="1" x14ac:dyDescent="0.2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  <c r="BA16897"/>
      <c r="BB16897"/>
      <c r="BC16897"/>
      <c r="BD16897"/>
    </row>
    <row r="16898" spans="1:56" s="4" customFormat="1" x14ac:dyDescent="0.2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  <c r="BA16898"/>
      <c r="BB16898"/>
      <c r="BC16898"/>
      <c r="BD16898"/>
    </row>
    <row r="16899" spans="1:56" s="4" customFormat="1" x14ac:dyDescent="0.2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  <c r="BA16899"/>
      <c r="BB16899"/>
      <c r="BC16899"/>
      <c r="BD16899"/>
    </row>
    <row r="16900" spans="1:56" s="4" customFormat="1" x14ac:dyDescent="0.2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  <c r="BA16900"/>
      <c r="BB16900"/>
      <c r="BC16900"/>
      <c r="BD16900"/>
    </row>
    <row r="16901" spans="1:56" s="4" customFormat="1" x14ac:dyDescent="0.2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  <c r="BA16901"/>
      <c r="BB16901"/>
      <c r="BC16901"/>
      <c r="BD16901"/>
    </row>
    <row r="16902" spans="1:56" s="4" customFormat="1" x14ac:dyDescent="0.2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  <c r="BA16902"/>
      <c r="BB16902"/>
      <c r="BC16902"/>
      <c r="BD16902"/>
    </row>
    <row r="16903" spans="1:56" s="4" customFormat="1" x14ac:dyDescent="0.2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  <c r="BA16903"/>
      <c r="BB16903"/>
      <c r="BC16903"/>
      <c r="BD16903"/>
    </row>
    <row r="16904" spans="1:56" s="4" customFormat="1" x14ac:dyDescent="0.2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  <c r="BA16904"/>
      <c r="BB16904"/>
      <c r="BC16904"/>
      <c r="BD16904"/>
    </row>
    <row r="16905" spans="1:56" s="4" customFormat="1" x14ac:dyDescent="0.2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  <c r="BA16905"/>
      <c r="BB16905"/>
      <c r="BC16905"/>
      <c r="BD16905"/>
    </row>
    <row r="16906" spans="1:56" s="4" customFormat="1" x14ac:dyDescent="0.2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  <c r="BA16906"/>
      <c r="BB16906"/>
      <c r="BC16906"/>
      <c r="BD16906"/>
    </row>
    <row r="16907" spans="1:56" s="4" customFormat="1" x14ac:dyDescent="0.2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  <c r="BA16907"/>
      <c r="BB16907"/>
      <c r="BC16907"/>
      <c r="BD16907"/>
    </row>
    <row r="16908" spans="1:56" s="4" customFormat="1" x14ac:dyDescent="0.2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  <c r="BA16908"/>
      <c r="BB16908"/>
      <c r="BC16908"/>
      <c r="BD16908"/>
    </row>
    <row r="16909" spans="1:56" s="4" customFormat="1" x14ac:dyDescent="0.2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  <c r="BA16909"/>
      <c r="BB16909"/>
      <c r="BC16909"/>
      <c r="BD16909"/>
    </row>
    <row r="16910" spans="1:56" s="4" customFormat="1" x14ac:dyDescent="0.2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  <c r="BA16910"/>
      <c r="BB16910"/>
      <c r="BC16910"/>
      <c r="BD16910"/>
    </row>
    <row r="16911" spans="1:56" s="4" customFormat="1" x14ac:dyDescent="0.2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  <c r="BA16911"/>
      <c r="BB16911"/>
      <c r="BC16911"/>
      <c r="BD16911"/>
    </row>
    <row r="16912" spans="1:56" s="4" customFormat="1" x14ac:dyDescent="0.2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  <c r="BA16912"/>
      <c r="BB16912"/>
      <c r="BC16912"/>
      <c r="BD16912"/>
    </row>
    <row r="16913" spans="1:56" s="4" customFormat="1" x14ac:dyDescent="0.2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  <c r="BA16913"/>
      <c r="BB16913"/>
      <c r="BC16913"/>
      <c r="BD16913"/>
    </row>
    <row r="16914" spans="1:56" s="4" customFormat="1" x14ac:dyDescent="0.2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  <c r="BA16914"/>
      <c r="BB16914"/>
      <c r="BC16914"/>
      <c r="BD16914"/>
    </row>
    <row r="16915" spans="1:56" s="4" customFormat="1" x14ac:dyDescent="0.2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  <c r="BA16915"/>
      <c r="BB16915"/>
      <c r="BC16915"/>
      <c r="BD16915"/>
    </row>
    <row r="16916" spans="1:56" s="4" customFormat="1" x14ac:dyDescent="0.2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  <c r="BA16916"/>
      <c r="BB16916"/>
      <c r="BC16916"/>
      <c r="BD16916"/>
    </row>
    <row r="16917" spans="1:56" s="4" customFormat="1" x14ac:dyDescent="0.2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  <c r="BA16917"/>
      <c r="BB16917"/>
      <c r="BC16917"/>
      <c r="BD16917"/>
    </row>
    <row r="16918" spans="1:56" s="4" customFormat="1" x14ac:dyDescent="0.2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  <c r="BA16918"/>
      <c r="BB16918"/>
      <c r="BC16918"/>
      <c r="BD16918"/>
    </row>
    <row r="16919" spans="1:56" s="4" customFormat="1" x14ac:dyDescent="0.2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  <c r="BA16919"/>
      <c r="BB16919"/>
      <c r="BC16919"/>
      <c r="BD16919"/>
    </row>
    <row r="16920" spans="1:56" s="4" customFormat="1" x14ac:dyDescent="0.2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  <c r="BA16920"/>
      <c r="BB16920"/>
      <c r="BC16920"/>
      <c r="BD16920"/>
    </row>
    <row r="16921" spans="1:56" s="4" customFormat="1" x14ac:dyDescent="0.2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  <c r="BA16921"/>
      <c r="BB16921"/>
      <c r="BC16921"/>
      <c r="BD16921"/>
    </row>
    <row r="16922" spans="1:56" s="4" customFormat="1" x14ac:dyDescent="0.2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  <c r="BA16922"/>
      <c r="BB16922"/>
      <c r="BC16922"/>
      <c r="BD16922"/>
    </row>
    <row r="16923" spans="1:56" s="4" customFormat="1" x14ac:dyDescent="0.2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  <c r="BA16923"/>
      <c r="BB16923"/>
      <c r="BC16923"/>
      <c r="BD16923"/>
    </row>
    <row r="16924" spans="1:56" s="4" customFormat="1" x14ac:dyDescent="0.2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  <c r="BA16924"/>
      <c r="BB16924"/>
      <c r="BC16924"/>
      <c r="BD16924"/>
    </row>
    <row r="16925" spans="1:56" s="4" customFormat="1" x14ac:dyDescent="0.2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  <c r="BA16925"/>
      <c r="BB16925"/>
      <c r="BC16925"/>
      <c r="BD16925"/>
    </row>
    <row r="16926" spans="1:56" s="4" customFormat="1" x14ac:dyDescent="0.2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  <c r="BA16926"/>
      <c r="BB16926"/>
      <c r="BC16926"/>
      <c r="BD16926"/>
    </row>
    <row r="16927" spans="1:56" s="4" customFormat="1" x14ac:dyDescent="0.2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  <c r="BA16927"/>
      <c r="BB16927"/>
      <c r="BC16927"/>
      <c r="BD16927"/>
    </row>
    <row r="16928" spans="1:56" s="4" customFormat="1" x14ac:dyDescent="0.2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  <c r="BA16928"/>
      <c r="BB16928"/>
      <c r="BC16928"/>
      <c r="BD16928"/>
    </row>
    <row r="16929" spans="1:56" s="4" customFormat="1" x14ac:dyDescent="0.2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  <c r="BA16929"/>
      <c r="BB16929"/>
      <c r="BC16929"/>
      <c r="BD16929"/>
    </row>
    <row r="16930" spans="1:56" s="4" customFormat="1" x14ac:dyDescent="0.2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  <c r="BA16930"/>
      <c r="BB16930"/>
      <c r="BC16930"/>
      <c r="BD16930"/>
    </row>
    <row r="16931" spans="1:56" s="4" customFormat="1" x14ac:dyDescent="0.2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  <c r="BA16931"/>
      <c r="BB16931"/>
      <c r="BC16931"/>
      <c r="BD16931"/>
    </row>
    <row r="16932" spans="1:56" s="4" customFormat="1" x14ac:dyDescent="0.2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  <c r="BA16932"/>
      <c r="BB16932"/>
      <c r="BC16932"/>
      <c r="BD16932"/>
    </row>
    <row r="16933" spans="1:56" s="4" customFormat="1" x14ac:dyDescent="0.2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  <c r="BA16933"/>
      <c r="BB16933"/>
      <c r="BC16933"/>
      <c r="BD16933"/>
    </row>
    <row r="16934" spans="1:56" s="4" customFormat="1" x14ac:dyDescent="0.2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  <c r="BA16934"/>
      <c r="BB16934"/>
      <c r="BC16934"/>
      <c r="BD16934"/>
    </row>
    <row r="16935" spans="1:56" s="4" customFormat="1" x14ac:dyDescent="0.2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  <c r="BA16935"/>
      <c r="BB16935"/>
      <c r="BC16935"/>
      <c r="BD16935"/>
    </row>
    <row r="16936" spans="1:56" s="4" customFormat="1" x14ac:dyDescent="0.2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  <c r="BA16936"/>
      <c r="BB16936"/>
      <c r="BC16936"/>
      <c r="BD16936"/>
    </row>
    <row r="16937" spans="1:56" s="4" customFormat="1" x14ac:dyDescent="0.2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  <c r="BA16937"/>
      <c r="BB16937"/>
      <c r="BC16937"/>
      <c r="BD16937"/>
    </row>
    <row r="16938" spans="1:56" s="4" customFormat="1" x14ac:dyDescent="0.2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  <c r="BA16938"/>
      <c r="BB16938"/>
      <c r="BC16938"/>
      <c r="BD16938"/>
    </row>
    <row r="16939" spans="1:56" s="4" customFormat="1" x14ac:dyDescent="0.2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  <c r="BA16939"/>
      <c r="BB16939"/>
      <c r="BC16939"/>
      <c r="BD16939"/>
    </row>
    <row r="16940" spans="1:56" s="4" customFormat="1" x14ac:dyDescent="0.2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  <c r="BA16940"/>
      <c r="BB16940"/>
      <c r="BC16940"/>
      <c r="BD16940"/>
    </row>
    <row r="16941" spans="1:56" s="4" customFormat="1" x14ac:dyDescent="0.2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  <c r="BA16941"/>
      <c r="BB16941"/>
      <c r="BC16941"/>
      <c r="BD16941"/>
    </row>
    <row r="16942" spans="1:56" s="4" customFormat="1" x14ac:dyDescent="0.2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  <c r="BA16942"/>
      <c r="BB16942"/>
      <c r="BC16942"/>
      <c r="BD16942"/>
    </row>
    <row r="16943" spans="1:56" s="4" customFormat="1" x14ac:dyDescent="0.2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  <c r="BA16943"/>
      <c r="BB16943"/>
      <c r="BC16943"/>
      <c r="BD16943"/>
    </row>
    <row r="16944" spans="1:56" s="4" customFormat="1" x14ac:dyDescent="0.2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  <c r="BA16944"/>
      <c r="BB16944"/>
      <c r="BC16944"/>
      <c r="BD16944"/>
    </row>
    <row r="16945" spans="1:56" s="4" customFormat="1" x14ac:dyDescent="0.2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  <c r="BA16945"/>
      <c r="BB16945"/>
      <c r="BC16945"/>
      <c r="BD16945"/>
    </row>
    <row r="16946" spans="1:56" s="4" customFormat="1" x14ac:dyDescent="0.2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  <c r="BA16946"/>
      <c r="BB16946"/>
      <c r="BC16946"/>
      <c r="BD16946"/>
    </row>
    <row r="16947" spans="1:56" s="4" customFormat="1" x14ac:dyDescent="0.2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  <c r="BA16947"/>
      <c r="BB16947"/>
      <c r="BC16947"/>
      <c r="BD16947"/>
    </row>
    <row r="16948" spans="1:56" s="4" customFormat="1" x14ac:dyDescent="0.2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  <c r="BA16948"/>
      <c r="BB16948"/>
      <c r="BC16948"/>
      <c r="BD16948"/>
    </row>
    <row r="16949" spans="1:56" s="4" customFormat="1" x14ac:dyDescent="0.2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  <c r="BA16949"/>
      <c r="BB16949"/>
      <c r="BC16949"/>
      <c r="BD16949"/>
    </row>
    <row r="16950" spans="1:56" s="4" customFormat="1" x14ac:dyDescent="0.2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  <c r="BA16950"/>
      <c r="BB16950"/>
      <c r="BC16950"/>
      <c r="BD16950"/>
    </row>
    <row r="16951" spans="1:56" s="4" customFormat="1" x14ac:dyDescent="0.2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  <c r="BA16951"/>
      <c r="BB16951"/>
      <c r="BC16951"/>
      <c r="BD16951"/>
    </row>
    <row r="16952" spans="1:56" s="4" customFormat="1" x14ac:dyDescent="0.2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  <c r="BA16952"/>
      <c r="BB16952"/>
      <c r="BC16952"/>
      <c r="BD16952"/>
    </row>
    <row r="16953" spans="1:56" s="4" customFormat="1" x14ac:dyDescent="0.2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  <c r="BA16953"/>
      <c r="BB16953"/>
      <c r="BC16953"/>
      <c r="BD16953"/>
    </row>
    <row r="16954" spans="1:56" s="4" customFormat="1" x14ac:dyDescent="0.2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  <c r="BA16954"/>
      <c r="BB16954"/>
      <c r="BC16954"/>
      <c r="BD16954"/>
    </row>
    <row r="16955" spans="1:56" s="4" customFormat="1" x14ac:dyDescent="0.2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  <c r="BA16955"/>
      <c r="BB16955"/>
      <c r="BC16955"/>
      <c r="BD16955"/>
    </row>
    <row r="16956" spans="1:56" s="4" customFormat="1" x14ac:dyDescent="0.2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  <c r="BA16956"/>
      <c r="BB16956"/>
      <c r="BC16956"/>
      <c r="BD16956"/>
    </row>
    <row r="16957" spans="1:56" s="4" customFormat="1" x14ac:dyDescent="0.2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  <c r="BA16957"/>
      <c r="BB16957"/>
      <c r="BC16957"/>
      <c r="BD16957"/>
    </row>
    <row r="16958" spans="1:56" s="4" customFormat="1" x14ac:dyDescent="0.2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  <c r="BA16958"/>
      <c r="BB16958"/>
      <c r="BC16958"/>
      <c r="BD16958"/>
    </row>
    <row r="16959" spans="1:56" s="4" customFormat="1" x14ac:dyDescent="0.2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  <c r="BA16959"/>
      <c r="BB16959"/>
      <c r="BC16959"/>
      <c r="BD16959"/>
    </row>
    <row r="16960" spans="1:56" s="4" customFormat="1" x14ac:dyDescent="0.2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  <c r="BA16960"/>
      <c r="BB16960"/>
      <c r="BC16960"/>
      <c r="BD16960"/>
    </row>
    <row r="16961" spans="1:56" s="4" customFormat="1" x14ac:dyDescent="0.2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  <c r="BA16961"/>
      <c r="BB16961"/>
      <c r="BC16961"/>
      <c r="BD16961"/>
    </row>
    <row r="16962" spans="1:56" s="4" customFormat="1" x14ac:dyDescent="0.2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  <c r="BA16962"/>
      <c r="BB16962"/>
      <c r="BC16962"/>
      <c r="BD16962"/>
    </row>
    <row r="16963" spans="1:56" s="4" customFormat="1" x14ac:dyDescent="0.2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  <c r="BA16963"/>
      <c r="BB16963"/>
      <c r="BC16963"/>
      <c r="BD16963"/>
    </row>
    <row r="16964" spans="1:56" s="4" customFormat="1" x14ac:dyDescent="0.2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  <c r="BA16964"/>
      <c r="BB16964"/>
      <c r="BC16964"/>
      <c r="BD16964"/>
    </row>
    <row r="16965" spans="1:56" s="4" customFormat="1" x14ac:dyDescent="0.2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  <c r="BA16965"/>
      <c r="BB16965"/>
      <c r="BC16965"/>
      <c r="BD16965"/>
    </row>
    <row r="16966" spans="1:56" s="4" customFormat="1" x14ac:dyDescent="0.2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  <c r="BA16966"/>
      <c r="BB16966"/>
      <c r="BC16966"/>
      <c r="BD16966"/>
    </row>
    <row r="16967" spans="1:56" s="4" customFormat="1" x14ac:dyDescent="0.2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  <c r="BA16967"/>
      <c r="BB16967"/>
      <c r="BC16967"/>
      <c r="BD16967"/>
    </row>
    <row r="16968" spans="1:56" s="4" customFormat="1" x14ac:dyDescent="0.2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  <c r="BA16968"/>
      <c r="BB16968"/>
      <c r="BC16968"/>
      <c r="BD16968"/>
    </row>
    <row r="16969" spans="1:56" s="4" customFormat="1" x14ac:dyDescent="0.2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  <c r="BA16969"/>
      <c r="BB16969"/>
      <c r="BC16969"/>
      <c r="BD16969"/>
    </row>
    <row r="16970" spans="1:56" s="4" customFormat="1" x14ac:dyDescent="0.2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  <c r="BA16970"/>
      <c r="BB16970"/>
      <c r="BC16970"/>
      <c r="BD16970"/>
    </row>
    <row r="16971" spans="1:56" s="4" customFormat="1" x14ac:dyDescent="0.2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  <c r="BA16971"/>
      <c r="BB16971"/>
      <c r="BC16971"/>
      <c r="BD16971"/>
    </row>
    <row r="16972" spans="1:56" s="4" customFormat="1" x14ac:dyDescent="0.2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  <c r="BA16972"/>
      <c r="BB16972"/>
      <c r="BC16972"/>
      <c r="BD16972"/>
    </row>
    <row r="16973" spans="1:56" s="4" customFormat="1" x14ac:dyDescent="0.2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  <c r="BA16973"/>
      <c r="BB16973"/>
      <c r="BC16973"/>
      <c r="BD16973"/>
    </row>
    <row r="16974" spans="1:56" s="4" customFormat="1" x14ac:dyDescent="0.2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  <c r="BA16974"/>
      <c r="BB16974"/>
      <c r="BC16974"/>
      <c r="BD16974"/>
    </row>
    <row r="16975" spans="1:56" s="4" customFormat="1" x14ac:dyDescent="0.2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  <c r="BA16975"/>
      <c r="BB16975"/>
      <c r="BC16975"/>
      <c r="BD16975"/>
    </row>
    <row r="16976" spans="1:56" s="4" customFormat="1" x14ac:dyDescent="0.2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  <c r="BA16976"/>
      <c r="BB16976"/>
      <c r="BC16976"/>
      <c r="BD16976"/>
    </row>
    <row r="16977" spans="1:56" s="4" customFormat="1" x14ac:dyDescent="0.2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  <c r="BA16977"/>
      <c r="BB16977"/>
      <c r="BC16977"/>
      <c r="BD16977"/>
    </row>
    <row r="16978" spans="1:56" s="4" customFormat="1" x14ac:dyDescent="0.2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  <c r="BA16978"/>
      <c r="BB16978"/>
      <c r="BC16978"/>
      <c r="BD16978"/>
    </row>
    <row r="16979" spans="1:56" s="4" customFormat="1" x14ac:dyDescent="0.2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  <c r="BA16979"/>
      <c r="BB16979"/>
      <c r="BC16979"/>
      <c r="BD16979"/>
    </row>
    <row r="16980" spans="1:56" s="4" customFormat="1" x14ac:dyDescent="0.2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  <c r="BA16980"/>
      <c r="BB16980"/>
      <c r="BC16980"/>
      <c r="BD16980"/>
    </row>
    <row r="16981" spans="1:56" s="4" customFormat="1" x14ac:dyDescent="0.2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  <c r="BA16981"/>
      <c r="BB16981"/>
      <c r="BC16981"/>
      <c r="BD16981"/>
    </row>
    <row r="16982" spans="1:56" s="4" customFormat="1" x14ac:dyDescent="0.2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  <c r="BA16982"/>
      <c r="BB16982"/>
      <c r="BC16982"/>
      <c r="BD16982"/>
    </row>
    <row r="16983" spans="1:56" s="4" customFormat="1" x14ac:dyDescent="0.2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  <c r="BA16983"/>
      <c r="BB16983"/>
      <c r="BC16983"/>
      <c r="BD16983"/>
    </row>
    <row r="16984" spans="1:56" s="4" customFormat="1" x14ac:dyDescent="0.2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  <c r="BA16984"/>
      <c r="BB16984"/>
      <c r="BC16984"/>
      <c r="BD16984"/>
    </row>
    <row r="16985" spans="1:56" s="4" customFormat="1" x14ac:dyDescent="0.2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  <c r="BA16985"/>
      <c r="BB16985"/>
      <c r="BC16985"/>
      <c r="BD16985"/>
    </row>
    <row r="16986" spans="1:56" s="4" customFormat="1" x14ac:dyDescent="0.2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  <c r="BA16986"/>
      <c r="BB16986"/>
      <c r="BC16986"/>
      <c r="BD16986"/>
    </row>
    <row r="16987" spans="1:56" s="4" customFormat="1" x14ac:dyDescent="0.2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  <c r="BA16987"/>
      <c r="BB16987"/>
      <c r="BC16987"/>
      <c r="BD16987"/>
    </row>
    <row r="16988" spans="1:56" s="4" customFormat="1" x14ac:dyDescent="0.2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  <c r="BA16988"/>
      <c r="BB16988"/>
      <c r="BC16988"/>
      <c r="BD16988"/>
    </row>
    <row r="16989" spans="1:56" s="4" customFormat="1" x14ac:dyDescent="0.2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  <c r="BA16989"/>
      <c r="BB16989"/>
      <c r="BC16989"/>
      <c r="BD16989"/>
    </row>
    <row r="16990" spans="1:56" s="4" customFormat="1" x14ac:dyDescent="0.2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  <c r="BA16990"/>
      <c r="BB16990"/>
      <c r="BC16990"/>
      <c r="BD16990"/>
    </row>
    <row r="16991" spans="1:56" s="4" customFormat="1" x14ac:dyDescent="0.2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  <c r="BA16991"/>
      <c r="BB16991"/>
      <c r="BC16991"/>
      <c r="BD16991"/>
    </row>
    <row r="16992" spans="1:56" s="4" customFormat="1" x14ac:dyDescent="0.2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  <c r="BA16992"/>
      <c r="BB16992"/>
      <c r="BC16992"/>
      <c r="BD16992"/>
    </row>
    <row r="16993" spans="1:56" s="4" customFormat="1" x14ac:dyDescent="0.2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  <c r="BA16993"/>
      <c r="BB16993"/>
      <c r="BC16993"/>
      <c r="BD16993"/>
    </row>
    <row r="16994" spans="1:56" s="4" customFormat="1" x14ac:dyDescent="0.2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  <c r="BA16994"/>
      <c r="BB16994"/>
      <c r="BC16994"/>
      <c r="BD16994"/>
    </row>
    <row r="16995" spans="1:56" s="4" customFormat="1" x14ac:dyDescent="0.2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  <c r="BA16995"/>
      <c r="BB16995"/>
      <c r="BC16995"/>
      <c r="BD16995"/>
    </row>
    <row r="16996" spans="1:56" s="4" customFormat="1" x14ac:dyDescent="0.2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  <c r="BA16996"/>
      <c r="BB16996"/>
      <c r="BC16996"/>
      <c r="BD16996"/>
    </row>
    <row r="16997" spans="1:56" s="4" customFormat="1" x14ac:dyDescent="0.2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  <c r="BA16997"/>
      <c r="BB16997"/>
      <c r="BC16997"/>
      <c r="BD16997"/>
    </row>
    <row r="16998" spans="1:56" s="4" customFormat="1" x14ac:dyDescent="0.2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  <c r="BA16998"/>
      <c r="BB16998"/>
      <c r="BC16998"/>
      <c r="BD16998"/>
    </row>
    <row r="16999" spans="1:56" s="4" customFormat="1" x14ac:dyDescent="0.2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  <c r="BA16999"/>
      <c r="BB16999"/>
      <c r="BC16999"/>
      <c r="BD16999"/>
    </row>
    <row r="17000" spans="1:56" s="4" customFormat="1" x14ac:dyDescent="0.2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  <c r="BA17000"/>
      <c r="BB17000"/>
      <c r="BC17000"/>
      <c r="BD17000"/>
    </row>
    <row r="17001" spans="1:56" s="4" customFormat="1" x14ac:dyDescent="0.2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  <c r="BA17001"/>
      <c r="BB17001"/>
      <c r="BC17001"/>
      <c r="BD17001"/>
    </row>
    <row r="17002" spans="1:56" s="4" customFormat="1" x14ac:dyDescent="0.2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  <c r="BA17002"/>
      <c r="BB17002"/>
      <c r="BC17002"/>
      <c r="BD17002"/>
    </row>
    <row r="17003" spans="1:56" s="4" customFormat="1" x14ac:dyDescent="0.2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  <c r="BA17003"/>
      <c r="BB17003"/>
      <c r="BC17003"/>
      <c r="BD17003"/>
    </row>
    <row r="17004" spans="1:56" s="4" customFormat="1" x14ac:dyDescent="0.2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  <c r="BA17004"/>
      <c r="BB17004"/>
      <c r="BC17004"/>
      <c r="BD17004"/>
    </row>
    <row r="17005" spans="1:56" s="4" customFormat="1" x14ac:dyDescent="0.2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  <c r="BA17005"/>
      <c r="BB17005"/>
      <c r="BC17005"/>
      <c r="BD17005"/>
    </row>
    <row r="17006" spans="1:56" s="4" customFormat="1" x14ac:dyDescent="0.2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  <c r="BA17006"/>
      <c r="BB17006"/>
      <c r="BC17006"/>
      <c r="BD17006"/>
    </row>
    <row r="17007" spans="1:56" s="4" customFormat="1" x14ac:dyDescent="0.2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  <c r="BA17007"/>
      <c r="BB17007"/>
      <c r="BC17007"/>
      <c r="BD17007"/>
    </row>
    <row r="17008" spans="1:56" s="4" customFormat="1" x14ac:dyDescent="0.2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  <c r="BA17008"/>
      <c r="BB17008"/>
      <c r="BC17008"/>
      <c r="BD17008"/>
    </row>
    <row r="17009" spans="1:56" s="4" customFormat="1" x14ac:dyDescent="0.2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  <c r="BA17009"/>
      <c r="BB17009"/>
      <c r="BC17009"/>
      <c r="BD17009"/>
    </row>
    <row r="17010" spans="1:56" s="4" customFormat="1" x14ac:dyDescent="0.2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  <c r="BA17010"/>
      <c r="BB17010"/>
      <c r="BC17010"/>
      <c r="BD17010"/>
    </row>
    <row r="17011" spans="1:56" s="4" customFormat="1" x14ac:dyDescent="0.2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  <c r="BA17011"/>
      <c r="BB17011"/>
      <c r="BC17011"/>
      <c r="BD17011"/>
    </row>
    <row r="17012" spans="1:56" s="4" customFormat="1" x14ac:dyDescent="0.2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  <c r="BA17012"/>
      <c r="BB17012"/>
      <c r="BC17012"/>
      <c r="BD17012"/>
    </row>
    <row r="17013" spans="1:56" s="4" customFormat="1" x14ac:dyDescent="0.2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  <c r="BA17013"/>
      <c r="BB17013"/>
      <c r="BC17013"/>
      <c r="BD17013"/>
    </row>
    <row r="17014" spans="1:56" s="4" customFormat="1" x14ac:dyDescent="0.2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  <c r="BA17014"/>
      <c r="BB17014"/>
      <c r="BC17014"/>
      <c r="BD17014"/>
    </row>
    <row r="17015" spans="1:56" s="4" customFormat="1" x14ac:dyDescent="0.2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  <c r="BA17015"/>
      <c r="BB17015"/>
      <c r="BC17015"/>
      <c r="BD17015"/>
    </row>
    <row r="17016" spans="1:56" s="4" customFormat="1" x14ac:dyDescent="0.2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  <c r="BA17016"/>
      <c r="BB17016"/>
      <c r="BC17016"/>
      <c r="BD17016"/>
    </row>
    <row r="17017" spans="1:56" s="4" customFormat="1" x14ac:dyDescent="0.2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  <c r="BA17017"/>
      <c r="BB17017"/>
      <c r="BC17017"/>
      <c r="BD17017"/>
    </row>
    <row r="17018" spans="1:56" s="4" customFormat="1" x14ac:dyDescent="0.2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  <c r="BA17018"/>
      <c r="BB17018"/>
      <c r="BC17018"/>
      <c r="BD17018"/>
    </row>
    <row r="17019" spans="1:56" s="4" customFormat="1" x14ac:dyDescent="0.2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  <c r="BA17019"/>
      <c r="BB17019"/>
      <c r="BC17019"/>
      <c r="BD17019"/>
    </row>
    <row r="17020" spans="1:56" s="4" customFormat="1" x14ac:dyDescent="0.2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  <c r="BA17020"/>
      <c r="BB17020"/>
      <c r="BC17020"/>
      <c r="BD17020"/>
    </row>
    <row r="17021" spans="1:56" s="4" customFormat="1" x14ac:dyDescent="0.2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  <c r="BA17021"/>
      <c r="BB17021"/>
      <c r="BC17021"/>
      <c r="BD17021"/>
    </row>
    <row r="17022" spans="1:56" s="4" customFormat="1" x14ac:dyDescent="0.2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  <c r="BA17022"/>
      <c r="BB17022"/>
      <c r="BC17022"/>
      <c r="BD17022"/>
    </row>
    <row r="17023" spans="1:56" s="4" customFormat="1" x14ac:dyDescent="0.2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  <c r="BA17023"/>
      <c r="BB17023"/>
      <c r="BC17023"/>
      <c r="BD17023"/>
    </row>
    <row r="17024" spans="1:56" s="4" customFormat="1" x14ac:dyDescent="0.2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  <c r="BA17024"/>
      <c r="BB17024"/>
      <c r="BC17024"/>
      <c r="BD17024"/>
    </row>
    <row r="17025" spans="1:56" s="4" customFormat="1" x14ac:dyDescent="0.2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  <c r="BA17025"/>
      <c r="BB17025"/>
      <c r="BC17025"/>
      <c r="BD17025"/>
    </row>
    <row r="17026" spans="1:56" s="4" customFormat="1" x14ac:dyDescent="0.2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  <c r="BA17026"/>
      <c r="BB17026"/>
      <c r="BC17026"/>
      <c r="BD17026"/>
    </row>
    <row r="17027" spans="1:56" s="4" customFormat="1" x14ac:dyDescent="0.2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  <c r="BA17027"/>
      <c r="BB17027"/>
      <c r="BC17027"/>
      <c r="BD17027"/>
    </row>
    <row r="17028" spans="1:56" s="4" customFormat="1" x14ac:dyDescent="0.2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  <c r="BA17028"/>
      <c r="BB17028"/>
      <c r="BC17028"/>
      <c r="BD17028"/>
    </row>
    <row r="17029" spans="1:56" s="4" customFormat="1" x14ac:dyDescent="0.2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  <c r="BA17029"/>
      <c r="BB17029"/>
      <c r="BC17029"/>
      <c r="BD17029"/>
    </row>
    <row r="17030" spans="1:56" s="4" customFormat="1" x14ac:dyDescent="0.2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  <c r="BA17030"/>
      <c r="BB17030"/>
      <c r="BC17030"/>
      <c r="BD17030"/>
    </row>
    <row r="17031" spans="1:56" s="4" customFormat="1" x14ac:dyDescent="0.2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  <c r="BA17031"/>
      <c r="BB17031"/>
      <c r="BC17031"/>
      <c r="BD17031"/>
    </row>
    <row r="17032" spans="1:56" s="4" customFormat="1" x14ac:dyDescent="0.2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  <c r="BA17032"/>
      <c r="BB17032"/>
      <c r="BC17032"/>
      <c r="BD17032"/>
    </row>
    <row r="17033" spans="1:56" s="4" customFormat="1" x14ac:dyDescent="0.2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  <c r="BA17033"/>
      <c r="BB17033"/>
      <c r="BC17033"/>
      <c r="BD17033"/>
    </row>
    <row r="17034" spans="1:56" s="4" customFormat="1" x14ac:dyDescent="0.2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  <c r="BA17034"/>
      <c r="BB17034"/>
      <c r="BC17034"/>
      <c r="BD17034"/>
    </row>
    <row r="17035" spans="1:56" s="4" customFormat="1" x14ac:dyDescent="0.2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  <c r="BA17035"/>
      <c r="BB17035"/>
      <c r="BC17035"/>
      <c r="BD17035"/>
    </row>
    <row r="17036" spans="1:56" s="4" customFormat="1" x14ac:dyDescent="0.2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  <c r="BA17036"/>
      <c r="BB17036"/>
      <c r="BC17036"/>
      <c r="BD17036"/>
    </row>
    <row r="17037" spans="1:56" s="4" customFormat="1" x14ac:dyDescent="0.2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  <c r="BA17037"/>
      <c r="BB17037"/>
      <c r="BC17037"/>
      <c r="BD17037"/>
    </row>
    <row r="17038" spans="1:56" s="4" customFormat="1" x14ac:dyDescent="0.2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  <c r="BA17038"/>
      <c r="BB17038"/>
      <c r="BC17038"/>
      <c r="BD17038"/>
    </row>
    <row r="17039" spans="1:56" s="4" customFormat="1" x14ac:dyDescent="0.2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  <c r="BA17039"/>
      <c r="BB17039"/>
      <c r="BC17039"/>
      <c r="BD17039"/>
    </row>
    <row r="17040" spans="1:56" s="4" customFormat="1" x14ac:dyDescent="0.2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  <c r="BA17040"/>
      <c r="BB17040"/>
      <c r="BC17040"/>
      <c r="BD17040"/>
    </row>
    <row r="17041" spans="1:56" s="4" customFormat="1" x14ac:dyDescent="0.2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  <c r="BA17041"/>
      <c r="BB17041"/>
      <c r="BC17041"/>
      <c r="BD17041"/>
    </row>
    <row r="17042" spans="1:56" s="4" customFormat="1" x14ac:dyDescent="0.2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  <c r="BA17042"/>
      <c r="BB17042"/>
      <c r="BC17042"/>
      <c r="BD17042"/>
    </row>
    <row r="17043" spans="1:56" s="4" customFormat="1" x14ac:dyDescent="0.2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  <c r="BA17043"/>
      <c r="BB17043"/>
      <c r="BC17043"/>
      <c r="BD17043"/>
    </row>
    <row r="17044" spans="1:56" s="4" customFormat="1" x14ac:dyDescent="0.2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  <c r="BA17044"/>
      <c r="BB17044"/>
      <c r="BC17044"/>
      <c r="BD17044"/>
    </row>
    <row r="17045" spans="1:56" s="4" customFormat="1" x14ac:dyDescent="0.2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  <c r="BA17045"/>
      <c r="BB17045"/>
      <c r="BC17045"/>
      <c r="BD17045"/>
    </row>
    <row r="17046" spans="1:56" s="4" customFormat="1" x14ac:dyDescent="0.2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  <c r="BA17046"/>
      <c r="BB17046"/>
      <c r="BC17046"/>
      <c r="BD17046"/>
    </row>
    <row r="17047" spans="1:56" s="4" customFormat="1" x14ac:dyDescent="0.2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  <c r="BA17047"/>
      <c r="BB17047"/>
      <c r="BC17047"/>
      <c r="BD17047"/>
    </row>
    <row r="17048" spans="1:56" s="4" customFormat="1" x14ac:dyDescent="0.2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  <c r="BA17048"/>
      <c r="BB17048"/>
      <c r="BC17048"/>
      <c r="BD17048"/>
    </row>
    <row r="17049" spans="1:56" s="4" customFormat="1" x14ac:dyDescent="0.2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  <c r="BA17049"/>
      <c r="BB17049"/>
      <c r="BC17049"/>
      <c r="BD17049"/>
    </row>
    <row r="17051" spans="1:56" s="6" customFormat="1" ht="16.5" customHeight="1" x14ac:dyDescent="0.2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  <c r="BA17051"/>
      <c r="BB17051"/>
      <c r="BC17051"/>
      <c r="BD17051"/>
    </row>
    <row r="17052" spans="1:56" s="18" customFormat="1" x14ac:dyDescent="0.2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  <c r="BA17052"/>
      <c r="BB17052"/>
      <c r="BC17052"/>
      <c r="BD17052"/>
    </row>
    <row r="17053" spans="1:56" ht="16.5" customHeight="1" x14ac:dyDescent="0.25"/>
    <row r="17054" spans="1:56" ht="16.5" customHeight="1" x14ac:dyDescent="0.25"/>
    <row r="17055" spans="1:56" ht="16.5" customHeight="1" x14ac:dyDescent="0.25"/>
    <row r="17056" spans="1:56" ht="16.5" customHeight="1" x14ac:dyDescent="0.25"/>
    <row r="17057" spans="1:56" ht="16.5" customHeight="1" x14ac:dyDescent="0.25"/>
    <row r="17059" spans="1:56" s="6" customFormat="1" ht="16.5" customHeight="1" x14ac:dyDescent="0.2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  <c r="BA17059"/>
      <c r="BB17059"/>
      <c r="BC17059"/>
      <c r="BD17059"/>
    </row>
    <row r="17061" spans="1:56" s="6" customFormat="1" ht="18.75" customHeight="1" x14ac:dyDescent="0.2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  <c r="BA17061"/>
      <c r="BB17061"/>
      <c r="BC17061"/>
      <c r="BD17061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1293"/>
  <sheetViews>
    <sheetView zoomScale="80" zoomScaleNormal="80" zoomScaleSheetLayoutView="55" workbookViewId="0">
      <selection activeCell="C28" sqref="C28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81</v>
      </c>
    </row>
    <row r="3" spans="1:58" ht="19.5" customHeight="1" thickBot="1" x14ac:dyDescent="0.3">
      <c r="A3" s="32"/>
      <c r="B3" s="32" t="s">
        <v>4</v>
      </c>
      <c r="C3" s="32"/>
      <c r="D3" s="244" t="s">
        <v>79</v>
      </c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6"/>
      <c r="AC3" s="62"/>
      <c r="AD3" s="62"/>
      <c r="AE3" s="62"/>
      <c r="AF3" s="62"/>
      <c r="AG3" s="62"/>
      <c r="AH3" s="247" t="str">
        <f>D3</f>
        <v>March 2018 YTD Operating and Budgeted Results</v>
      </c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48"/>
      <c r="AZ3" s="248"/>
      <c r="BA3" s="248"/>
      <c r="BB3" s="248"/>
      <c r="BC3" s="248"/>
      <c r="BD3" s="248"/>
      <c r="BE3" s="248"/>
      <c r="BF3" s="249"/>
    </row>
    <row r="4" spans="1:58" x14ac:dyDescent="0.25">
      <c r="A4" s="63"/>
      <c r="B4" s="253" t="s">
        <v>14</v>
      </c>
      <c r="C4" s="248" t="s">
        <v>39</v>
      </c>
      <c r="D4" s="256" t="s">
        <v>40</v>
      </c>
      <c r="E4" s="238"/>
      <c r="F4" s="238"/>
      <c r="G4" s="238"/>
      <c r="H4" s="238"/>
      <c r="I4" s="239" t="s">
        <v>41</v>
      </c>
      <c r="J4" s="240"/>
      <c r="K4" s="240"/>
      <c r="L4" s="240"/>
      <c r="M4" s="241"/>
      <c r="N4" s="250" t="s">
        <v>42</v>
      </c>
      <c r="O4" s="238"/>
      <c r="P4" s="238"/>
      <c r="Q4" s="238"/>
      <c r="R4" s="251"/>
      <c r="S4" s="239" t="s">
        <v>43</v>
      </c>
      <c r="T4" s="240"/>
      <c r="U4" s="240"/>
      <c r="V4" s="240"/>
      <c r="W4" s="241"/>
      <c r="X4" s="250" t="s">
        <v>44</v>
      </c>
      <c r="Y4" s="238"/>
      <c r="Z4" s="238"/>
      <c r="AA4" s="238"/>
      <c r="AB4" s="238"/>
      <c r="AC4" s="64"/>
      <c r="AD4" s="65"/>
      <c r="AE4" s="65" t="s">
        <v>45</v>
      </c>
      <c r="AF4" s="65"/>
      <c r="AG4" s="66"/>
      <c r="AH4" s="251" t="s">
        <v>46</v>
      </c>
      <c r="AI4" s="252"/>
      <c r="AJ4" s="252"/>
      <c r="AK4" s="252"/>
      <c r="AL4" s="250"/>
      <c r="AM4" s="67"/>
      <c r="AN4" s="65"/>
      <c r="AO4" s="65" t="s">
        <v>47</v>
      </c>
      <c r="AP4" s="65"/>
      <c r="AQ4" s="68"/>
      <c r="AR4" s="238" t="s">
        <v>48</v>
      </c>
      <c r="AS4" s="238"/>
      <c r="AT4" s="238"/>
      <c r="AU4" s="238"/>
      <c r="AV4" s="238"/>
      <c r="AW4" s="239" t="s">
        <v>49</v>
      </c>
      <c r="AX4" s="240"/>
      <c r="AY4" s="240"/>
      <c r="AZ4" s="240"/>
      <c r="BA4" s="241"/>
      <c r="BB4" s="242" t="s">
        <v>50</v>
      </c>
      <c r="BC4" s="242"/>
      <c r="BD4" s="242"/>
      <c r="BE4" s="242"/>
      <c r="BF4" s="243"/>
    </row>
    <row r="5" spans="1:58" ht="51.75" x14ac:dyDescent="0.25">
      <c r="A5" s="69" t="s">
        <v>34</v>
      </c>
      <c r="B5" s="254"/>
      <c r="C5" s="255"/>
      <c r="D5" s="126" t="s">
        <v>51</v>
      </c>
      <c r="E5" s="127" t="s">
        <v>52</v>
      </c>
      <c r="F5" s="128" t="s">
        <v>29</v>
      </c>
      <c r="G5" s="127" t="s">
        <v>53</v>
      </c>
      <c r="H5" s="129" t="s">
        <v>54</v>
      </c>
      <c r="I5" s="130" t="s">
        <v>51</v>
      </c>
      <c r="J5" s="130" t="s">
        <v>52</v>
      </c>
      <c r="K5" s="131" t="s">
        <v>29</v>
      </c>
      <c r="L5" s="130" t="s">
        <v>53</v>
      </c>
      <c r="M5" s="130" t="s">
        <v>54</v>
      </c>
      <c r="N5" s="127" t="s">
        <v>51</v>
      </c>
      <c r="O5" s="127" t="s">
        <v>52</v>
      </c>
      <c r="P5" s="128" t="s">
        <v>29</v>
      </c>
      <c r="Q5" s="127" t="s">
        <v>53</v>
      </c>
      <c r="R5" s="127" t="s">
        <v>54</v>
      </c>
      <c r="S5" s="131" t="s">
        <v>51</v>
      </c>
      <c r="T5" s="130" t="s">
        <v>52</v>
      </c>
      <c r="U5" s="131" t="s">
        <v>29</v>
      </c>
      <c r="V5" s="130" t="s">
        <v>53</v>
      </c>
      <c r="W5" s="132" t="s">
        <v>54</v>
      </c>
      <c r="X5" s="127" t="s">
        <v>51</v>
      </c>
      <c r="Y5" s="127" t="s">
        <v>52</v>
      </c>
      <c r="Z5" s="128" t="s">
        <v>29</v>
      </c>
      <c r="AA5" s="127" t="s">
        <v>53</v>
      </c>
      <c r="AB5" s="133" t="s">
        <v>54</v>
      </c>
      <c r="AC5" s="134" t="s">
        <v>51</v>
      </c>
      <c r="AD5" s="130" t="s">
        <v>52</v>
      </c>
      <c r="AE5" s="131" t="s">
        <v>29</v>
      </c>
      <c r="AF5" s="130" t="s">
        <v>53</v>
      </c>
      <c r="AG5" s="135" t="s">
        <v>54</v>
      </c>
      <c r="AH5" s="128" t="s">
        <v>51</v>
      </c>
      <c r="AI5" s="127" t="s">
        <v>52</v>
      </c>
      <c r="AJ5" s="128" t="s">
        <v>29</v>
      </c>
      <c r="AK5" s="127" t="s">
        <v>53</v>
      </c>
      <c r="AL5" s="136" t="s">
        <v>54</v>
      </c>
      <c r="AM5" s="130" t="s">
        <v>51</v>
      </c>
      <c r="AN5" s="130" t="s">
        <v>52</v>
      </c>
      <c r="AO5" s="131" t="s">
        <v>29</v>
      </c>
      <c r="AP5" s="130" t="s">
        <v>53</v>
      </c>
      <c r="AQ5" s="132" t="s">
        <v>54</v>
      </c>
      <c r="AR5" s="137" t="s">
        <v>51</v>
      </c>
      <c r="AS5" s="127" t="s">
        <v>52</v>
      </c>
      <c r="AT5" s="128" t="s">
        <v>29</v>
      </c>
      <c r="AU5" s="127" t="s">
        <v>53</v>
      </c>
      <c r="AV5" s="133" t="s">
        <v>54</v>
      </c>
      <c r="AW5" s="130" t="s">
        <v>51</v>
      </c>
      <c r="AX5" s="130" t="s">
        <v>52</v>
      </c>
      <c r="AY5" s="131" t="s">
        <v>29</v>
      </c>
      <c r="AZ5" s="130" t="s">
        <v>53</v>
      </c>
      <c r="BA5" s="130" t="s">
        <v>54</v>
      </c>
      <c r="BB5" s="138" t="s">
        <v>51</v>
      </c>
      <c r="BC5" s="139" t="s">
        <v>52</v>
      </c>
      <c r="BD5" s="138" t="s">
        <v>29</v>
      </c>
      <c r="BE5" s="139" t="s">
        <v>53</v>
      </c>
      <c r="BF5" s="140" t="s">
        <v>54</v>
      </c>
    </row>
    <row r="6" spans="1:58" x14ac:dyDescent="0.25">
      <c r="A6" s="187"/>
      <c r="B6" s="72"/>
      <c r="C6" s="101"/>
      <c r="D6" s="89"/>
      <c r="E6" s="90"/>
      <c r="F6" s="91"/>
      <c r="G6" s="90"/>
      <c r="H6" s="90"/>
      <c r="I6" s="92"/>
      <c r="J6" s="93"/>
      <c r="K6" s="92"/>
      <c r="L6" s="93"/>
      <c r="M6" s="93"/>
      <c r="N6" s="91"/>
      <c r="O6" s="90"/>
      <c r="P6" s="91"/>
      <c r="Q6" s="90"/>
      <c r="R6" s="90"/>
      <c r="S6" s="92"/>
      <c r="T6" s="93"/>
      <c r="U6" s="92"/>
      <c r="V6" s="93"/>
      <c r="W6" s="93"/>
      <c r="X6" s="91"/>
      <c r="Y6" s="90"/>
      <c r="Z6" s="91"/>
      <c r="AA6" s="90"/>
      <c r="AB6" s="94"/>
      <c r="AC6" s="95"/>
      <c r="AD6" s="93"/>
      <c r="AE6" s="95"/>
      <c r="AF6" s="93"/>
      <c r="AG6" s="96"/>
      <c r="AH6" s="97"/>
      <c r="AI6" s="90"/>
      <c r="AJ6" s="91"/>
      <c r="AK6" s="90"/>
      <c r="AL6" s="94"/>
      <c r="AM6" s="98"/>
      <c r="AN6" s="93"/>
      <c r="AO6" s="98"/>
      <c r="AP6" s="93"/>
      <c r="AQ6" s="93"/>
      <c r="AR6" s="97"/>
      <c r="AS6" s="90"/>
      <c r="AT6" s="91"/>
      <c r="AU6" s="90"/>
      <c r="AV6" s="90"/>
      <c r="AW6" s="92"/>
      <c r="AX6" s="93"/>
      <c r="AY6" s="92"/>
      <c r="AZ6" s="93"/>
      <c r="BA6" s="93"/>
      <c r="BB6" s="99"/>
      <c r="BC6" s="99"/>
      <c r="BD6" s="99"/>
      <c r="BE6" s="99"/>
      <c r="BF6" s="100"/>
    </row>
    <row r="7" spans="1:58" x14ac:dyDescent="0.25">
      <c r="A7" s="181" t="s">
        <v>55</v>
      </c>
      <c r="B7" s="119" t="str">
        <f>IF(ISERROR(SUM(#REF!)),"-",SUM(#REF!))</f>
        <v>-</v>
      </c>
      <c r="C7" s="102"/>
      <c r="D7" s="120" t="str">
        <f>IF(ISERROR(SUM(#REF!)),"-",SUM(#REF!))</f>
        <v>-</v>
      </c>
      <c r="E7" s="120" t="str">
        <f>IF(ISERROR(F7/12*Occupancy!$B$65),"-",F7/12*Occupancy!$B$65)</f>
        <v>-</v>
      </c>
      <c r="F7" s="120" t="str">
        <f>IF(ISERROR(SUM(#REF!)),"-",SUM(#REF!))</f>
        <v>-</v>
      </c>
      <c r="G7" s="120" t="str">
        <f>IF(ISERROR(D7/$B7/VLOOKUP(Occupancy!$B$65,Occupancy!$B$68:'Occupancy'!$B$79,1)*12),"-",D7/$B7/VLOOKUP(Occupancy!$B$65,Occupancy!$B$68:'Occupancy'!$B$79,1)*12)</f>
        <v>-</v>
      </c>
      <c r="H7" s="120" t="str">
        <f>IF(ISERROR(E7/$B7/VLOOKUP(Occupancy!$B$65,Occupancy!$B$68:'Occupancy'!$B$79,1)*12),"-",E7/$B7/VLOOKUP(Occupancy!$B$65,Occupancy!$B$68:'Occupancy'!$B$79,1)*12)</f>
        <v>-</v>
      </c>
      <c r="I7" s="121" t="str">
        <f>IF(ISERROR(SUM(#REF!)),"-",SUM(#REF!))</f>
        <v>-</v>
      </c>
      <c r="J7" s="121" t="str">
        <f>IF(ISERROR(K7/12*Occupancy!$B$65),"-",K7/12*Occupancy!$B$65)</f>
        <v>-</v>
      </c>
      <c r="K7" s="121" t="str">
        <f>IF(ISERROR(SUM(#REF!)),"-",SUM(#REF!))</f>
        <v>-</v>
      </c>
      <c r="L7" s="121" t="str">
        <f>IF(ISERROR(I7/$B7/VLOOKUP(Occupancy!$B$65,Occupancy!$B$68:'Occupancy'!$B$79,1)*12),"-",I7/$B7/VLOOKUP(Occupancy!$B$65,Occupancy!$B$68:'Occupancy'!$B$79,1)*12)</f>
        <v>-</v>
      </c>
      <c r="M7" s="121" t="str">
        <f>IF(ISERROR(J7/$B7/VLOOKUP(Occupancy!$B$65,Occupancy!$B$68:'Occupancy'!$B$79,1)*12),"-",J7/$B7/VLOOKUP(Occupancy!$B$65,Occupancy!$B$68:'Occupancy'!$B$79,1)*12)</f>
        <v>-</v>
      </c>
      <c r="N7" s="120" t="str">
        <f>IF(ISERROR(SUM(#REF!)),"-",SUM(#REF!))</f>
        <v>-</v>
      </c>
      <c r="O7" s="120" t="str">
        <f>IF(ISERROR(P7/12*Occupancy!$B$65),"-",P7/12*Occupancy!$B$65)</f>
        <v>-</v>
      </c>
      <c r="P7" s="120" t="str">
        <f>IF(ISERROR(SUM(#REF!)),"-",SUM(#REF!))</f>
        <v>-</v>
      </c>
      <c r="Q7" s="120" t="str">
        <f>IF(ISERROR(N7/$B7/VLOOKUP(Occupancy!$B$65,Occupancy!$B$68:'Occupancy'!$B$79,1)*12),"-",N7/$B7/VLOOKUP(Occupancy!$B$65,Occupancy!$B$68:'Occupancy'!$B$79,1)*12)</f>
        <v>-</v>
      </c>
      <c r="R7" s="120" t="str">
        <f>IF(ISERROR(O7/$B7/VLOOKUP(Occupancy!$B$65,Occupancy!$B$68:'Occupancy'!$B$79,1)*12),"-",O7/$B7/VLOOKUP(Occupancy!$B$65,Occupancy!$B$68:'Occupancy'!$B$79,1)*12)</f>
        <v>-</v>
      </c>
      <c r="S7" s="121" t="str">
        <f>IF(ISERROR(SUM(#REF!)),"-",SUM(#REF!))</f>
        <v>-</v>
      </c>
      <c r="T7" s="121" t="str">
        <f>IF(ISERROR(U7/12*Occupancy!$B$65),"-",U7/12*Occupancy!$B$65)</f>
        <v>-</v>
      </c>
      <c r="U7" s="121" t="str">
        <f>IF(ISERROR(SUM(#REF!)),"-",SUM(#REF!))</f>
        <v>-</v>
      </c>
      <c r="V7" s="121" t="str">
        <f>IF(ISERROR(S7/$B7/VLOOKUP(Occupancy!$B$65,Occupancy!$B$68:'Occupancy'!$B$79,1)*12),"-",S7/$B7/VLOOKUP(Occupancy!$B$65,Occupancy!$B$68:'Occupancy'!$B$79,1)*12)</f>
        <v>-</v>
      </c>
      <c r="W7" s="121" t="str">
        <f>IF(ISERROR(T7/$B7/VLOOKUP(Occupancy!$B$65,Occupancy!$B$68:'Occupancy'!$B$79,1)*12),"-",T7/$B7/VLOOKUP(Occupancy!$B$65,Occupancy!$B$68:'Occupancy'!$B$79,1)*12)</f>
        <v>-</v>
      </c>
      <c r="X7" s="120" t="str">
        <f>IF(ISERROR(SUM(#REF!)),"-",SUM(#REF!))</f>
        <v>-</v>
      </c>
      <c r="Y7" s="120" t="str">
        <f>IF(ISERROR(Z7/12*Occupancy!$B$65),"-",Z7/12*Occupancy!$B$65)</f>
        <v>-</v>
      </c>
      <c r="Z7" s="120" t="str">
        <f>IF(ISERROR(SUM(#REF!)),"-",SUM(#REF!))</f>
        <v>-</v>
      </c>
      <c r="AA7" s="120" t="str">
        <f>IF(ISERROR(X7/$B7/VLOOKUP(Occupancy!$B$65,Occupancy!$B$68:'Occupancy'!$B$79,1)*12),"-",X7/$B7/VLOOKUP(Occupancy!$B$65,Occupancy!$B$68:'Occupancy'!$B$79,1)*12)</f>
        <v>-</v>
      </c>
      <c r="AB7" s="122" t="str">
        <f>IF(ISERROR(Y7/$B7/VLOOKUP(Occupancy!$B$65,Occupancy!$B$68:'Occupancy'!$B$79,1)*12),"-",Y7/$B7/VLOOKUP(Occupancy!$B$65,Occupancy!$B$68:'Occupancy'!$B$79,1)*12)</f>
        <v>-</v>
      </c>
      <c r="AC7" s="121" t="str">
        <f>IF(ISERROR(SUM(#REF!)),"-",SUM(#REF!))</f>
        <v>-</v>
      </c>
      <c r="AD7" s="121" t="str">
        <f>IF(ISERROR(AE7/12*Occupancy!$B$65),"-",AE7/12*Occupancy!$B$65)</f>
        <v>-</v>
      </c>
      <c r="AE7" s="121" t="str">
        <f>IF(ISERROR(SUM(#REF!)),"-",SUM(#REF!))</f>
        <v>-</v>
      </c>
      <c r="AF7" s="121" t="str">
        <f>IF(ISERROR(AC7/$B7/VLOOKUP(Occupancy!$B$65,Occupancy!$B$68:'Occupancy'!$B$79,1)*12),"-",AC7/$B7/VLOOKUP(Occupancy!$B$65,Occupancy!$B$68:'Occupancy'!$B$79,1)*12)</f>
        <v>-</v>
      </c>
      <c r="AG7" s="123" t="str">
        <f>IF(ISERROR(AD7/$B7/VLOOKUP(Occupancy!$B$65,Occupancy!$B$68:'Occupancy'!$B$79,1)*12),"-",AD7/$B7/VLOOKUP(Occupancy!$B$65,Occupancy!$B$68:'Occupancy'!$B$79,1)*12)</f>
        <v>-</v>
      </c>
      <c r="AH7" s="120" t="str">
        <f>IF(ISERROR(SUM(#REF!)),"-",SUM(#REF!))</f>
        <v>-</v>
      </c>
      <c r="AI7" s="120" t="str">
        <f>IF(ISERROR(AJ7/12*Occupancy!$B$65),"-",AJ7/12*Occupancy!$B$65)</f>
        <v>-</v>
      </c>
      <c r="AJ7" s="120" t="str">
        <f>IF(ISERROR(SUM(#REF!)),"-",SUM(#REF!))</f>
        <v>-</v>
      </c>
      <c r="AK7" s="120" t="str">
        <f>IF(ISERROR(AH7/$B7/VLOOKUP(Occupancy!$B$65,Occupancy!$B$68:'Occupancy'!$B$79,1)*12),"-",AH7/$B7/VLOOKUP(Occupancy!$B$65,Occupancy!$B$68:'Occupancy'!$B$79,1)*12)</f>
        <v>-</v>
      </c>
      <c r="AL7" s="122" t="str">
        <f>IF(ISERROR(AI7/$B7/VLOOKUP(Occupancy!$B$65,Occupancy!$B$68:'Occupancy'!$B$79,1)*12),"-",AI7/$B7/VLOOKUP(Occupancy!$B$65,Occupancy!$B$68:'Occupancy'!$B$79,1)*12)</f>
        <v>-</v>
      </c>
      <c r="AM7" s="121" t="str">
        <f>IF(ISERROR(SUM(#REF!)),"-",SUM(#REF!))</f>
        <v>-</v>
      </c>
      <c r="AN7" s="121" t="str">
        <f>IF(ISERROR(AO7/12*Occupancy!$B$65),"-",AO7/12*Occupancy!$B$65)</f>
        <v>-</v>
      </c>
      <c r="AO7" s="121" t="str">
        <f>IF(ISERROR(SUM(#REF!)),"-",SUM(#REF!))</f>
        <v>-</v>
      </c>
      <c r="AP7" s="121" t="str">
        <f>IF(ISERROR(AM7/$B7/VLOOKUP(Occupancy!$B$65,Occupancy!$B$68:'Occupancy'!$B$79,1)*12),"-",AM7/$B7/VLOOKUP(Occupancy!$B$65,Occupancy!$B$68:'Occupancy'!$B$79,1)*12)</f>
        <v>-</v>
      </c>
      <c r="AQ7" s="121" t="str">
        <f>IF(ISERROR(AN7/$B7/VLOOKUP(Occupancy!$B$65,Occupancy!$B$68:'Occupancy'!$B$79,1)*12),"-",AN7/$B7/VLOOKUP(Occupancy!$B$65,Occupancy!$B$68:'Occupancy'!$B$79,1)*12)</f>
        <v>-</v>
      </c>
      <c r="AR7" s="120" t="str">
        <f>IF(ISERROR(SUM(#REF!)),"-",SUM(#REF!))</f>
        <v>-</v>
      </c>
      <c r="AS7" s="120" t="str">
        <f>IF(ISERROR(AT7/12*Occupancy!$B$65),"-",AT7/12*Occupancy!$B$65)</f>
        <v>-</v>
      </c>
      <c r="AT7" s="120" t="str">
        <f>IF(ISERROR(SUM(#REF!)),"-",SUM(#REF!))</f>
        <v>-</v>
      </c>
      <c r="AU7" s="120" t="str">
        <f>IF(ISERROR(AR7/$B7/VLOOKUP(Occupancy!$B$65,Occupancy!$B$68:'Occupancy'!$B$79,1)*12),"-",AR7/$B7/VLOOKUP(Occupancy!$B$65,Occupancy!$B$68:'Occupancy'!$B$79,1)*12)</f>
        <v>-</v>
      </c>
      <c r="AV7" s="120" t="str">
        <f>IF(ISERROR(AS7/$B7/VLOOKUP(Occupancy!$B$65,Occupancy!$B$68:'Occupancy'!$B$79,1)*12),"-",AS7/$B7/VLOOKUP(Occupancy!$B$65,Occupancy!$B$68:'Occupancy'!$B$79,1)*12)</f>
        <v>-</v>
      </c>
      <c r="AW7" s="121" t="str">
        <f>IF(ISERROR(SUM(#REF!)),"-",SUM(#REF!))</f>
        <v>-</v>
      </c>
      <c r="AX7" s="121" t="str">
        <f>IF(ISERROR(AY7/12*Occupancy!$B$65),"-",AY7/12*Occupancy!$B$65)</f>
        <v>-</v>
      </c>
      <c r="AY7" s="121" t="str">
        <f>IF(ISERROR(SUM(#REF!)),"-",SUM(#REF!))</f>
        <v>-</v>
      </c>
      <c r="AZ7" s="121" t="str">
        <f>IF(ISERROR(AW7/$B7/VLOOKUP(Occupancy!$B$65,Occupancy!$B$68:'Occupancy'!$B$79,1)*12),"-",AW7/$B7/VLOOKUP(Occupancy!$B$65,Occupancy!$B$68:'Occupancy'!$B$79,1)*12)</f>
        <v>-</v>
      </c>
      <c r="BA7" s="121" t="str">
        <f>IF(ISERROR(AX7/$B7/VLOOKUP(Occupancy!$B$65,Occupancy!$B$68:'Occupancy'!$B$79,1)*12),"-",AX7/$B7/VLOOKUP(Occupancy!$B$65,Occupancy!$B$68:'Occupancy'!$B$79,1)*12)</f>
        <v>-</v>
      </c>
      <c r="BB7" s="124" t="str">
        <f>IF(ISERROR(SUM(#REF!)),"-",SUM(#REF!))</f>
        <v>-</v>
      </c>
      <c r="BC7" s="124" t="str">
        <f>IF(ISERROR(SUM(#REF!)),"-",SUM(#REF!))</f>
        <v>-</v>
      </c>
      <c r="BD7" s="124" t="str">
        <f>IF(ISERROR(SUM(#REF!)),"-",SUM(#REF!))</f>
        <v>-</v>
      </c>
      <c r="BE7" s="124" t="str">
        <f>IF(ISERROR(BB7/$B7/VLOOKUP(Occupancy!$B$65,Occupancy!$B$68:'Occupancy'!$B$79,1)*12),"-",BB7/$B7/VLOOKUP(Occupancy!$B$65,Occupancy!$B$68:'Occupancy'!$B$79,1)*12)</f>
        <v>-</v>
      </c>
      <c r="BF7" s="125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9"/>
      <c r="B8" s="20"/>
      <c r="C8" s="102"/>
      <c r="D8" s="74"/>
      <c r="E8" s="75"/>
      <c r="F8" s="76"/>
      <c r="G8" s="77"/>
      <c r="H8" s="77"/>
      <c r="I8" s="78"/>
      <c r="J8" s="79"/>
      <c r="K8" s="78"/>
      <c r="L8" s="80"/>
      <c r="M8" s="80"/>
      <c r="N8" s="76"/>
      <c r="O8" s="75"/>
      <c r="P8" s="76"/>
      <c r="Q8" s="77"/>
      <c r="R8" s="77"/>
      <c r="S8" s="78"/>
      <c r="T8" s="79"/>
      <c r="U8" s="78"/>
      <c r="V8" s="80"/>
      <c r="W8" s="80"/>
      <c r="X8" s="76"/>
      <c r="Y8" s="75"/>
      <c r="Z8" s="76"/>
      <c r="AA8" s="77"/>
      <c r="AB8" s="81"/>
      <c r="AC8" s="82"/>
      <c r="AD8" s="79"/>
      <c r="AE8" s="82"/>
      <c r="AF8" s="80"/>
      <c r="AG8" s="83"/>
      <c r="AH8" s="84"/>
      <c r="AI8" s="75"/>
      <c r="AJ8" s="76"/>
      <c r="AK8" s="77"/>
      <c r="AL8" s="81"/>
      <c r="AM8" s="85"/>
      <c r="AN8" s="79"/>
      <c r="AO8" s="85"/>
      <c r="AP8" s="80"/>
      <c r="AQ8" s="80"/>
      <c r="AR8" s="84"/>
      <c r="AS8" s="75"/>
      <c r="AT8" s="76"/>
      <c r="AU8" s="77"/>
      <c r="AV8" s="77"/>
      <c r="AW8" s="78"/>
      <c r="AX8" s="79"/>
      <c r="AY8" s="78"/>
      <c r="AZ8" s="80"/>
      <c r="BA8" s="80"/>
      <c r="BB8" s="86"/>
      <c r="BC8" s="86"/>
      <c r="BD8" s="86"/>
      <c r="BE8" s="87"/>
      <c r="BF8" s="88"/>
    </row>
    <row r="9" spans="1:58" x14ac:dyDescent="0.25">
      <c r="A9" s="14" t="s">
        <v>36</v>
      </c>
      <c r="B9" s="31"/>
      <c r="C9" s="186"/>
      <c r="D9" s="107"/>
      <c r="E9" s="108"/>
      <c r="F9" s="109"/>
      <c r="G9" s="108"/>
      <c r="H9" s="108"/>
      <c r="I9" s="110"/>
      <c r="J9" s="111"/>
      <c r="K9" s="110"/>
      <c r="L9" s="111"/>
      <c r="M9" s="111"/>
      <c r="N9" s="109"/>
      <c r="O9" s="108"/>
      <c r="P9" s="109"/>
      <c r="Q9" s="108"/>
      <c r="R9" s="108"/>
      <c r="S9" s="110"/>
      <c r="T9" s="111"/>
      <c r="U9" s="110"/>
      <c r="V9" s="111"/>
      <c r="W9" s="111"/>
      <c r="X9" s="109"/>
      <c r="Y9" s="108"/>
      <c r="Z9" s="109"/>
      <c r="AA9" s="108"/>
      <c r="AB9" s="112"/>
      <c r="AC9" s="113"/>
      <c r="AD9" s="111"/>
      <c r="AE9" s="113"/>
      <c r="AF9" s="111"/>
      <c r="AG9" s="114"/>
      <c r="AH9" s="115"/>
      <c r="AI9" s="108"/>
      <c r="AJ9" s="109"/>
      <c r="AK9" s="108"/>
      <c r="AL9" s="112"/>
      <c r="AM9" s="116"/>
      <c r="AN9" s="111"/>
      <c r="AO9" s="116"/>
      <c r="AP9" s="111"/>
      <c r="AQ9" s="111"/>
      <c r="AR9" s="115"/>
      <c r="AS9" s="108"/>
      <c r="AT9" s="109"/>
      <c r="AU9" s="108"/>
      <c r="AV9" s="108"/>
      <c r="AW9" s="110"/>
      <c r="AX9" s="111"/>
      <c r="AY9" s="110"/>
      <c r="AZ9" s="111"/>
      <c r="BA9" s="111"/>
      <c r="BB9" s="117"/>
      <c r="BC9" s="117"/>
      <c r="BD9" s="117"/>
      <c r="BE9" s="117"/>
      <c r="BF9" s="118"/>
    </row>
    <row r="10" spans="1:58" x14ac:dyDescent="0.25">
      <c r="A10" s="15"/>
      <c r="B10" s="20"/>
      <c r="C10" s="20"/>
      <c r="D10" s="89"/>
      <c r="E10" s="90"/>
      <c r="F10" s="91"/>
      <c r="G10" s="90"/>
      <c r="H10" s="90"/>
      <c r="I10" s="92"/>
      <c r="J10" s="93"/>
      <c r="K10" s="92"/>
      <c r="L10" s="93"/>
      <c r="M10" s="93"/>
      <c r="N10" s="91"/>
      <c r="O10" s="90"/>
      <c r="P10" s="91"/>
      <c r="Q10" s="90"/>
      <c r="R10" s="90"/>
      <c r="S10" s="92"/>
      <c r="T10" s="93"/>
      <c r="U10" s="92"/>
      <c r="V10" s="93"/>
      <c r="W10" s="93"/>
      <c r="X10" s="91"/>
      <c r="Y10" s="90"/>
      <c r="Z10" s="91"/>
      <c r="AA10" s="90"/>
      <c r="AB10" s="94"/>
      <c r="AC10" s="95"/>
      <c r="AD10" s="93"/>
      <c r="AE10" s="95"/>
      <c r="AF10" s="93"/>
      <c r="AG10" s="96"/>
      <c r="AH10" s="97"/>
      <c r="AI10" s="90"/>
      <c r="AJ10" s="91"/>
      <c r="AK10" s="90"/>
      <c r="AL10" s="94"/>
      <c r="AM10" s="98"/>
      <c r="AN10" s="93"/>
      <c r="AO10" s="98"/>
      <c r="AP10" s="93"/>
      <c r="AQ10" s="93"/>
      <c r="AR10" s="97"/>
      <c r="AS10" s="90"/>
      <c r="AT10" s="91"/>
      <c r="AU10" s="90"/>
      <c r="AV10" s="90"/>
      <c r="AW10" s="92"/>
      <c r="AX10" s="93"/>
      <c r="AY10" s="92"/>
      <c r="AZ10" s="93"/>
      <c r="BA10" s="93"/>
      <c r="BB10" s="99"/>
      <c r="BC10" s="99"/>
      <c r="BD10" s="99"/>
      <c r="BE10" s="99"/>
      <c r="BF10" s="100"/>
    </row>
    <row r="11" spans="1:58" x14ac:dyDescent="0.25">
      <c r="A11" s="181" t="s">
        <v>37</v>
      </c>
      <c r="B11" s="119" t="str">
        <f>IF(ISERROR(SUM(#REF!)),"-",SUM(#REF!))</f>
        <v>-</v>
      </c>
      <c r="C11" s="119"/>
      <c r="D11" s="120" t="str">
        <f>IF(ISERROR(SUM(#REF!)),"-",SUM(#REF!))</f>
        <v>-</v>
      </c>
      <c r="E11" s="120" t="str">
        <f>IF(ISERROR(F11/12*Occupancy!$B$65),"-",F11/12*Occupancy!$B$65)</f>
        <v>-</v>
      </c>
      <c r="F11" s="120" t="str">
        <f>IF(ISERROR(SUM(#REF!)),"-",SUM(#REF!))</f>
        <v>-</v>
      </c>
      <c r="G11" s="120" t="str">
        <f>IF(ISERROR(D11/$B11/VLOOKUP(Occupancy!$B$65,Occupancy!$B$68:'Occupancy'!$B$79,1)*12),"-",D11/$B11/VLOOKUP(Occupancy!$B$65,Occupancy!$B$68:'Occupancy'!$B$79,1)*12)</f>
        <v>-</v>
      </c>
      <c r="H11" s="120" t="str">
        <f>IF(ISERROR(E11/$B11/VLOOKUP(Occupancy!$B$65,Occupancy!$B$68:'Occupancy'!$B$79,1)*12),"-",E11/$B11/VLOOKUP(Occupancy!$B$65,Occupancy!$B$68:'Occupancy'!$B$79,1)*12)</f>
        <v>-</v>
      </c>
      <c r="I11" s="121" t="str">
        <f>IF(ISERROR(SUM(#REF!)),"-",SUM(#REF!))</f>
        <v>-</v>
      </c>
      <c r="J11" s="121" t="str">
        <f>IF(ISERROR(K11/12*Occupancy!$B$65),"-",K11/12*Occupancy!$B$65)</f>
        <v>-</v>
      </c>
      <c r="K11" s="121" t="str">
        <f>IF(ISERROR(SUM(#REF!)),"-",SUM(#REF!))</f>
        <v>-</v>
      </c>
      <c r="L11" s="121" t="str">
        <f>IF(ISERROR(I11/$B11/VLOOKUP(Occupancy!$B$65,Occupancy!$B$68:'Occupancy'!$B$79,1)*12),"-",I11/$B11/VLOOKUP(Occupancy!$B$65,Occupancy!$B$68:'Occupancy'!$B$79,1)*12)</f>
        <v>-</v>
      </c>
      <c r="M11" s="121" t="str">
        <f>IF(ISERROR(J11/$B11/VLOOKUP(Occupancy!$B$65,Occupancy!$B$68:'Occupancy'!$B$79,1)*12),"-",J11/$B11/VLOOKUP(Occupancy!$B$65,Occupancy!$B$68:'Occupancy'!$B$79,1)*12)</f>
        <v>-</v>
      </c>
      <c r="N11" s="120" t="str">
        <f>IF(ISERROR(SUM(#REF!)),"-",SUM(#REF!))</f>
        <v>-</v>
      </c>
      <c r="O11" s="120" t="str">
        <f>IF(ISERROR(P11/12*Occupancy!$B$65),"-",P11/12*Occupancy!$B$65)</f>
        <v>-</v>
      </c>
      <c r="P11" s="120" t="str">
        <f>IF(ISERROR(SUM(#REF!)),"-",SUM(#REF!))</f>
        <v>-</v>
      </c>
      <c r="Q11" s="120" t="str">
        <f>IF(ISERROR(N11/$B11/VLOOKUP(Occupancy!$B$65,Occupancy!$B$68:'Occupancy'!$B$79,1)*12),"-",N11/$B11/VLOOKUP(Occupancy!$B$65,Occupancy!$B$68:'Occupancy'!$B$79,1)*12)</f>
        <v>-</v>
      </c>
      <c r="R11" s="120" t="str">
        <f>IF(ISERROR(O11/$B11/VLOOKUP(Occupancy!$B$65,Occupancy!$B$68:'Occupancy'!$B$79,1)*12),"-",O11/$B11/VLOOKUP(Occupancy!$B$65,Occupancy!$B$68:'Occupancy'!$B$79,1)*12)</f>
        <v>-</v>
      </c>
      <c r="S11" s="121" t="str">
        <f>IF(ISERROR(SUM(#REF!)),"-",SUM(#REF!))</f>
        <v>-</v>
      </c>
      <c r="T11" s="121" t="str">
        <f>IF(ISERROR(U11/12*Occupancy!$B$65),"-",U11/12*Occupancy!$B$65)</f>
        <v>-</v>
      </c>
      <c r="U11" s="121" t="str">
        <f>IF(ISERROR(SUM(#REF!)),"-",SUM(#REF!))</f>
        <v>-</v>
      </c>
      <c r="V11" s="121" t="str">
        <f>IF(ISERROR(S11/$B11/VLOOKUP(Occupancy!$B$65,Occupancy!$B$68:'Occupancy'!$B$79,1)*12),"-",S11/$B11/VLOOKUP(Occupancy!$B$65,Occupancy!$B$68:'Occupancy'!$B$79,1)*12)</f>
        <v>-</v>
      </c>
      <c r="W11" s="121" t="str">
        <f>IF(ISERROR(T11/$B11/VLOOKUP(Occupancy!$B$65,Occupancy!$B$68:'Occupancy'!$B$79,1)*12),"-",T11/$B11/VLOOKUP(Occupancy!$B$65,Occupancy!$B$68:'Occupancy'!$B$79,1)*12)</f>
        <v>-</v>
      </c>
      <c r="X11" s="120" t="str">
        <f>IF(ISERROR(SUM(#REF!)),"-",SUM(#REF!))</f>
        <v>-</v>
      </c>
      <c r="Y11" s="120" t="str">
        <f>IF(ISERROR(Z11/12*Occupancy!$B$65),"-",Z11/12*Occupancy!$B$65)</f>
        <v>-</v>
      </c>
      <c r="Z11" s="120" t="str">
        <f>IF(ISERROR(SUM(#REF!)),"-",SUM(#REF!))</f>
        <v>-</v>
      </c>
      <c r="AA11" s="120" t="str">
        <f>IF(ISERROR(X11/$B11/VLOOKUP(Occupancy!$B$65,Occupancy!$B$68:'Occupancy'!$B$79,1)*12),"-",X11/$B11/VLOOKUP(Occupancy!$B$65,Occupancy!$B$68:'Occupancy'!$B$79,1)*12)</f>
        <v>-</v>
      </c>
      <c r="AB11" s="122" t="str">
        <f>IF(ISERROR(Y11/$B11/VLOOKUP(Occupancy!$B$65,Occupancy!$B$68:'Occupancy'!$B$79,1)*12),"-",Y11/$B11/VLOOKUP(Occupancy!$B$65,Occupancy!$B$68:'Occupancy'!$B$79,1)*12)</f>
        <v>-</v>
      </c>
      <c r="AC11" s="121" t="str">
        <f>IF(ISERROR(SUM(#REF!)),"-",SUM(#REF!))</f>
        <v>-</v>
      </c>
      <c r="AD11" s="121" t="str">
        <f>IF(ISERROR(AE11/12*Occupancy!$B$65),"-",AE11/12*Occupancy!$B$65)</f>
        <v>-</v>
      </c>
      <c r="AE11" s="121" t="str">
        <f>IF(ISERROR(SUM(#REF!)),"-",SUM(#REF!))</f>
        <v>-</v>
      </c>
      <c r="AF11" s="121" t="str">
        <f>IF(ISERROR(AC11/$B11/VLOOKUP(Occupancy!$B$65,Occupancy!$B$68:'Occupancy'!$B$79,1)*12),"-",AC11/$B11/VLOOKUP(Occupancy!$B$65,Occupancy!$B$68:'Occupancy'!$B$79,1)*12)</f>
        <v>-</v>
      </c>
      <c r="AG11" s="123" t="str">
        <f>IF(ISERROR(AD11/$B11/VLOOKUP(Occupancy!$B$65,Occupancy!$B$68:'Occupancy'!$B$79,1)*12),"-",AD11/$B11/VLOOKUP(Occupancy!$B$65,Occupancy!$B$68:'Occupancy'!$B$79,1)*12)</f>
        <v>-</v>
      </c>
      <c r="AH11" s="120" t="str">
        <f>IF(ISERROR(SUM(#REF!)),"-",SUM(#REF!))</f>
        <v>-</v>
      </c>
      <c r="AI11" s="120" t="str">
        <f>IF(ISERROR(AJ11/12*Occupancy!$B$65),"-",AJ11/12*Occupancy!$B$65)</f>
        <v>-</v>
      </c>
      <c r="AJ11" s="120" t="str">
        <f>IF(ISERROR(SUM(#REF!)),"-",SUM(#REF!))</f>
        <v>-</v>
      </c>
      <c r="AK11" s="120" t="str">
        <f>IF(ISERROR(AH11/$B11/VLOOKUP(Occupancy!$B$65,Occupancy!$B$68:'Occupancy'!$B$79,1)*12),"-",AH11/$B11/VLOOKUP(Occupancy!$B$65,Occupancy!$B$68:'Occupancy'!$B$79,1)*12)</f>
        <v>-</v>
      </c>
      <c r="AL11" s="122" t="str">
        <f>IF(ISERROR(AI11/$B11/VLOOKUP(Occupancy!$B$65,Occupancy!$B$68:'Occupancy'!$B$79,1)*12),"-",AI11/$B11/VLOOKUP(Occupancy!$B$65,Occupancy!$B$68:'Occupancy'!$B$79,1)*12)</f>
        <v>-</v>
      </c>
      <c r="AM11" s="121" t="str">
        <f>IF(ISERROR(SUM(#REF!)),"-",SUM(#REF!))</f>
        <v>-</v>
      </c>
      <c r="AN11" s="121" t="str">
        <f>IF(ISERROR(AO11/12*Occupancy!$B$65),"-",AO11/12*Occupancy!$B$65)</f>
        <v>-</v>
      </c>
      <c r="AO11" s="121" t="str">
        <f>IF(ISERROR(SUM(#REF!)),"-",SUM(#REF!))</f>
        <v>-</v>
      </c>
      <c r="AP11" s="121" t="str">
        <f>IF(ISERROR(AM11/$B11/VLOOKUP(Occupancy!$B$65,Occupancy!$B$68:'Occupancy'!$B$79,1)*12),"-",AM11/$B11/VLOOKUP(Occupancy!$B$65,Occupancy!$B$68:'Occupancy'!$B$79,1)*12)</f>
        <v>-</v>
      </c>
      <c r="AQ11" s="121" t="str">
        <f>IF(ISERROR(AN11/$B11/VLOOKUP(Occupancy!$B$65,Occupancy!$B$68:'Occupancy'!$B$79,1)*12),"-",AN11/$B11/VLOOKUP(Occupancy!$B$65,Occupancy!$B$68:'Occupancy'!$B$79,1)*12)</f>
        <v>-</v>
      </c>
      <c r="AR11" s="120" t="str">
        <f>IF(ISERROR(SUM(#REF!)),"-",SUM(#REF!))</f>
        <v>-</v>
      </c>
      <c r="AS11" s="120" t="str">
        <f>IF(ISERROR(AT11/12*Occupancy!$B$65),"-",AT11/12*Occupancy!$B$65)</f>
        <v>-</v>
      </c>
      <c r="AT11" s="120" t="str">
        <f>IF(ISERROR(SUM(#REF!)),"-",SUM(#REF!))</f>
        <v>-</v>
      </c>
      <c r="AU11" s="120" t="str">
        <f>IF(ISERROR(AR11/$B11/VLOOKUP(Occupancy!$B$65,Occupancy!$B$68:'Occupancy'!$B$79,1)*12),"-",AR11/$B11/VLOOKUP(Occupancy!$B$65,Occupancy!$B$68:'Occupancy'!$B$79,1)*12)</f>
        <v>-</v>
      </c>
      <c r="AV11" s="120" t="str">
        <f>IF(ISERROR(AS11/$B11/VLOOKUP(Occupancy!$B$65,Occupancy!$B$68:'Occupancy'!$B$79,1)*12),"-",AS11/$B11/VLOOKUP(Occupancy!$B$65,Occupancy!$B$68:'Occupancy'!$B$79,1)*12)</f>
        <v>-</v>
      </c>
      <c r="AW11" s="121" t="str">
        <f>IF(ISERROR(SUM(#REF!)),"-",SUM(#REF!))</f>
        <v>-</v>
      </c>
      <c r="AX11" s="121" t="str">
        <f>IF(ISERROR(AY11/12*Occupancy!$B$65),"-",AY11/12*Occupancy!$B$65)</f>
        <v>-</v>
      </c>
      <c r="AY11" s="121" t="str">
        <f>IF(ISERROR(SUM(#REF!)),"-",SUM(#REF!))</f>
        <v>-</v>
      </c>
      <c r="AZ11" s="121" t="str">
        <f>IF(ISERROR(AW11/$B11/VLOOKUP(Occupancy!$B$65,Occupancy!$B$68:'Occupancy'!$B$79,1)*12),"-",AW11/$B11/VLOOKUP(Occupancy!$B$65,Occupancy!$B$68:'Occupancy'!$B$79,1)*12)</f>
        <v>-</v>
      </c>
      <c r="BA11" s="121" t="str">
        <f>IF(ISERROR(AX11/$B11/VLOOKUP(Occupancy!$B$65,Occupancy!$B$68:'Occupancy'!$B$79,1)*12),"-",AX11/$B11/VLOOKUP(Occupancy!$B$65,Occupancy!$B$68:'Occupancy'!$B$79,1)*12)</f>
        <v>-</v>
      </c>
      <c r="BB11" s="124" t="str">
        <f>IF(ISERROR(SUM(#REF!)),"-",SUM(#REF!))</f>
        <v>-</v>
      </c>
      <c r="BC11" s="124" t="str">
        <f>IF(ISERROR(SUM(#REF!)),"-",SUM(#REF!))</f>
        <v>-</v>
      </c>
      <c r="BD11" s="124" t="str">
        <f>IF(ISERROR(SUM(#REF!)),"-",SUM(#REF!))</f>
        <v>-</v>
      </c>
      <c r="BE11" s="124" t="str">
        <f>IF(ISERROR(BB11/$B11/VLOOKUP(Occupancy!$B$65,Occupancy!$B$68:'Occupancy'!$B$79,1)*12),"-",BB11/$B11/VLOOKUP(Occupancy!$B$65,Occupancy!$B$68:'Occupancy'!$B$79,1)*12)</f>
        <v>-</v>
      </c>
      <c r="BF11" s="125" t="str">
        <f>IF(ISERROR(BC11/$B11/VLOOKUP(Occupancy!$B$65,Occupancy!$B$68:'Occupancy'!$B$79,1)*12),"-",BC11/$B11/VLOOKUP(Occupancy!$B$65,Occupancy!$B$68:'Occupancy'!$B$79,1)*12)</f>
        <v>-</v>
      </c>
    </row>
    <row r="11285" spans="1:58" s="7" customFormat="1" ht="22.5" customHeigh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  <c r="BE11285"/>
      <c r="BF11285"/>
    </row>
    <row r="11286" spans="1:58" s="18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  <c r="BE11286"/>
      <c r="BF11286"/>
    </row>
    <row r="11287" spans="1:58" ht="16.5" customHeight="1" x14ac:dyDescent="0.25"/>
    <row r="11288" spans="1:58" ht="16.5" customHeight="1" x14ac:dyDescent="0.25"/>
    <row r="11289" spans="1:58" ht="16.5" customHeight="1" x14ac:dyDescent="0.25"/>
    <row r="11290" spans="1:58" ht="16.5" customHeight="1" x14ac:dyDescent="0.25"/>
    <row r="11291" spans="1:58" ht="16.5" customHeight="1" x14ac:dyDescent="0.25"/>
    <row r="11293" spans="1:58" s="7" customFormat="1" ht="20.25" customHeigh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  <c r="BE11293"/>
      <c r="BF11293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pageSetup scale="67" orientation="portrait" r:id="rId1"/>
  <rowBreaks count="1" manualBreakCount="1">
    <brk id="10790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abSelected="1" zoomScale="70" zoomScaleNormal="70" workbookViewId="0">
      <pane xSplit="1" topLeftCell="B1" activePane="topRight" state="frozen"/>
      <selection pane="topRight" activeCell="B4" sqref="B4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9" t="s">
        <v>0</v>
      </c>
      <c r="B1" s="10"/>
    </row>
    <row r="2" spans="1:4" x14ac:dyDescent="0.25">
      <c r="A2" s="9" t="s">
        <v>72</v>
      </c>
      <c r="B2" s="10"/>
    </row>
    <row r="3" spans="1:4" x14ac:dyDescent="0.25">
      <c r="B3" s="10"/>
    </row>
    <row r="4" spans="1:4" ht="36" customHeight="1" x14ac:dyDescent="0.25">
      <c r="A4" s="27"/>
      <c r="B4" s="30"/>
      <c r="C4" s="26" t="s">
        <v>75</v>
      </c>
      <c r="D4" s="26" t="s">
        <v>76</v>
      </c>
    </row>
    <row r="5" spans="1:4" x14ac:dyDescent="0.25">
      <c r="A5" s="22"/>
      <c r="B5" s="103"/>
      <c r="C5" s="24"/>
      <c r="D5" s="25"/>
    </row>
    <row r="6" spans="1:4" x14ac:dyDescent="0.25">
      <c r="A6" s="22"/>
      <c r="B6" s="104"/>
      <c r="C6" s="24"/>
      <c r="D6" s="25"/>
    </row>
    <row r="7" spans="1:4" x14ac:dyDescent="0.25">
      <c r="A7" s="22"/>
      <c r="B7" s="103"/>
      <c r="C7" s="24"/>
      <c r="D7" s="25"/>
    </row>
    <row r="8" spans="1:4" x14ac:dyDescent="0.25">
      <c r="A8" s="22"/>
      <c r="B8" s="104"/>
      <c r="C8" s="24"/>
      <c r="D8" s="25"/>
    </row>
    <row r="9" spans="1:4" x14ac:dyDescent="0.25">
      <c r="A9" s="22"/>
      <c r="B9" s="103"/>
      <c r="C9" s="24"/>
      <c r="D9" s="25"/>
    </row>
    <row r="10" spans="1:4" x14ac:dyDescent="0.25">
      <c r="A10" s="22"/>
      <c r="B10" s="104"/>
      <c r="C10" s="24"/>
      <c r="D10" s="25"/>
    </row>
    <row r="11" spans="1:4" x14ac:dyDescent="0.25">
      <c r="A11" s="22"/>
      <c r="B11" s="103"/>
      <c r="C11" s="24"/>
      <c r="D11" s="25"/>
    </row>
    <row r="12" spans="1:4" x14ac:dyDescent="0.25">
      <c r="A12" s="22"/>
      <c r="B12" s="104"/>
      <c r="C12" s="24"/>
      <c r="D12" s="25"/>
    </row>
    <row r="13" spans="1:4" x14ac:dyDescent="0.25">
      <c r="A13" s="22"/>
      <c r="B13" s="103"/>
      <c r="C13" s="24"/>
      <c r="D13" s="25"/>
    </row>
    <row r="14" spans="1:4" x14ac:dyDescent="0.25">
      <c r="A14" s="22"/>
      <c r="B14" s="104"/>
      <c r="C14" s="24"/>
      <c r="D14" s="25"/>
    </row>
    <row r="15" spans="1:4" x14ac:dyDescent="0.25">
      <c r="A15" s="22"/>
      <c r="B15" s="103"/>
      <c r="C15" s="24"/>
      <c r="D15" s="25"/>
    </row>
    <row r="16" spans="1:4" x14ac:dyDescent="0.25">
      <c r="A16" s="22"/>
      <c r="B16" s="104"/>
      <c r="C16" s="24"/>
      <c r="D16" s="25"/>
    </row>
    <row r="17" spans="1:4" x14ac:dyDescent="0.25">
      <c r="A17" s="22"/>
      <c r="B17" s="103"/>
      <c r="C17" s="24"/>
      <c r="D17" s="25"/>
    </row>
    <row r="18" spans="1:4" x14ac:dyDescent="0.25">
      <c r="A18" s="22"/>
      <c r="B18" s="104"/>
      <c r="C18" s="24"/>
      <c r="D18" s="25"/>
    </row>
    <row r="19" spans="1:4" x14ac:dyDescent="0.25">
      <c r="A19" s="22"/>
      <c r="B19" s="103"/>
      <c r="C19" s="24"/>
      <c r="D19" s="25"/>
    </row>
    <row r="20" spans="1:4" x14ac:dyDescent="0.25">
      <c r="A20" s="22"/>
      <c r="B20" s="104"/>
      <c r="C20" s="24"/>
      <c r="D20" s="25"/>
    </row>
    <row r="21" spans="1:4" x14ac:dyDescent="0.25">
      <c r="A21" s="22"/>
      <c r="B21" s="103"/>
      <c r="C21" s="24"/>
      <c r="D21" s="25"/>
    </row>
    <row r="22" spans="1:4" x14ac:dyDescent="0.25">
      <c r="A22" s="22"/>
      <c r="B22" s="104"/>
      <c r="C22" s="24"/>
      <c r="D22" s="25"/>
    </row>
    <row r="23" spans="1:4" x14ac:dyDescent="0.25">
      <c r="A23" s="22"/>
      <c r="B23" s="103"/>
      <c r="C23" s="24"/>
      <c r="D23" s="25"/>
    </row>
    <row r="24" spans="1:4" x14ac:dyDescent="0.25">
      <c r="A24" s="22"/>
      <c r="B24" s="104"/>
      <c r="C24" s="24"/>
      <c r="D24" s="25"/>
    </row>
    <row r="25" spans="1:4" x14ac:dyDescent="0.25">
      <c r="A25" s="22"/>
      <c r="B25" s="103"/>
      <c r="C25" s="24"/>
      <c r="D25" s="25"/>
    </row>
    <row r="26" spans="1:4" x14ac:dyDescent="0.25">
      <c r="A26" s="22"/>
      <c r="B26" s="104"/>
      <c r="C26" s="24"/>
      <c r="D26" s="25"/>
    </row>
    <row r="27" spans="1:4" x14ac:dyDescent="0.25">
      <c r="A27" s="22"/>
      <c r="B27" s="103"/>
      <c r="C27" s="24"/>
      <c r="D27" s="25"/>
    </row>
    <row r="28" spans="1:4" x14ac:dyDescent="0.25">
      <c r="A28" s="22"/>
      <c r="B28" s="104"/>
      <c r="C28" s="24"/>
      <c r="D28" s="25"/>
    </row>
    <row r="29" spans="1:4" x14ac:dyDescent="0.25">
      <c r="A29" s="22"/>
      <c r="B29" s="103"/>
      <c r="C29" s="24"/>
      <c r="D29" s="25"/>
    </row>
    <row r="30" spans="1:4" x14ac:dyDescent="0.25">
      <c r="A30" s="22"/>
      <c r="B30" s="104"/>
      <c r="C30" s="24"/>
      <c r="D30" s="25"/>
    </row>
    <row r="31" spans="1:4" x14ac:dyDescent="0.25">
      <c r="A31" s="22"/>
      <c r="B31" s="103"/>
      <c r="C31" s="24"/>
      <c r="D31" s="25"/>
    </row>
    <row r="32" spans="1:4" x14ac:dyDescent="0.25">
      <c r="A32" s="22"/>
      <c r="B32" s="104"/>
      <c r="C32" s="24"/>
      <c r="D32" s="25"/>
    </row>
    <row r="33" spans="1:4" x14ac:dyDescent="0.25">
      <c r="A33" s="22"/>
      <c r="B33" s="103"/>
      <c r="C33" s="24"/>
      <c r="D33" s="25"/>
    </row>
    <row r="34" spans="1:4" x14ac:dyDescent="0.25">
      <c r="A34" s="22"/>
      <c r="B34" s="104"/>
      <c r="C34" s="24"/>
      <c r="D34" s="25"/>
    </row>
    <row r="35" spans="1:4" x14ac:dyDescent="0.25">
      <c r="A35" s="22"/>
      <c r="B35" s="103"/>
      <c r="C35" s="24"/>
      <c r="D35" s="25"/>
    </row>
    <row r="36" spans="1:4" x14ac:dyDescent="0.25">
      <c r="A36" s="22"/>
      <c r="B36" s="104"/>
      <c r="C36" s="24"/>
      <c r="D36" s="25"/>
    </row>
    <row r="37" spans="1:4" x14ac:dyDescent="0.25">
      <c r="A37" s="22"/>
      <c r="B37" s="103"/>
      <c r="C37" s="24"/>
      <c r="D37" s="25"/>
    </row>
    <row r="38" spans="1:4" x14ac:dyDescent="0.25">
      <c r="A38" s="22"/>
      <c r="B38" s="104"/>
      <c r="C38" s="24"/>
      <c r="D38" s="25"/>
    </row>
    <row r="39" spans="1:4" x14ac:dyDescent="0.25">
      <c r="A39" s="11"/>
      <c r="B39" s="103"/>
      <c r="C39" s="24"/>
      <c r="D39" s="25"/>
    </row>
    <row r="40" spans="1:4" x14ac:dyDescent="0.25">
      <c r="A40" s="11"/>
      <c r="B40" s="104"/>
      <c r="C40" s="24"/>
      <c r="D40" s="25"/>
    </row>
    <row r="41" spans="1:4" x14ac:dyDescent="0.25">
      <c r="A41" s="11"/>
      <c r="B41" s="103"/>
      <c r="C41" s="24"/>
      <c r="D41" s="25"/>
    </row>
    <row r="42" spans="1:4" x14ac:dyDescent="0.25">
      <c r="A42" s="11"/>
      <c r="B42" s="104"/>
      <c r="C42" s="24"/>
      <c r="D42" s="25"/>
    </row>
    <row r="43" spans="1:4" x14ac:dyDescent="0.25">
      <c r="A43" s="11"/>
      <c r="B43" s="103"/>
      <c r="C43" s="24"/>
      <c r="D43" s="25"/>
    </row>
    <row r="44" spans="1:4" x14ac:dyDescent="0.25">
      <c r="A44" s="11"/>
      <c r="B44" s="104"/>
      <c r="C44" s="24"/>
      <c r="D44" s="25"/>
    </row>
    <row r="45" spans="1:4" x14ac:dyDescent="0.25">
      <c r="A45" s="11"/>
      <c r="B45" s="103"/>
      <c r="C45" s="24"/>
      <c r="D45" s="25"/>
    </row>
    <row r="46" spans="1:4" x14ac:dyDescent="0.25">
      <c r="A46" s="11"/>
      <c r="B46" s="104"/>
      <c r="C46" s="24"/>
      <c r="D46" s="25"/>
    </row>
    <row r="47" spans="1:4" x14ac:dyDescent="0.25">
      <c r="A47" s="11"/>
      <c r="B47" s="103"/>
      <c r="C47" s="24"/>
      <c r="D47" s="25"/>
    </row>
    <row r="48" spans="1:4" x14ac:dyDescent="0.25">
      <c r="A48" s="11"/>
      <c r="B48" s="104"/>
      <c r="C48" s="24"/>
      <c r="D48" s="25"/>
    </row>
    <row r="49" spans="1:4" x14ac:dyDescent="0.25">
      <c r="A49" s="11"/>
      <c r="B49" s="103"/>
      <c r="C49" s="24"/>
      <c r="D49" s="25"/>
    </row>
    <row r="50" spans="1:4" x14ac:dyDescent="0.25">
      <c r="A50" s="11"/>
      <c r="B50" s="104"/>
      <c r="C50" s="24"/>
      <c r="D50" s="25"/>
    </row>
    <row r="51" spans="1:4" x14ac:dyDescent="0.25">
      <c r="A51" s="11"/>
      <c r="B51" s="103"/>
      <c r="C51" s="24"/>
      <c r="D51" s="25"/>
    </row>
    <row r="52" spans="1:4" x14ac:dyDescent="0.25">
      <c r="A52" s="11"/>
      <c r="B52" s="104"/>
      <c r="C52" s="24"/>
      <c r="D52" s="25"/>
    </row>
    <row r="53" spans="1:4" x14ac:dyDescent="0.25">
      <c r="A53" s="11"/>
      <c r="B53" s="103"/>
      <c r="C53" s="24"/>
      <c r="D53" s="25"/>
    </row>
    <row r="54" spans="1:4" x14ac:dyDescent="0.25">
      <c r="A54" s="11"/>
      <c r="B54" s="104"/>
      <c r="C54" s="24"/>
      <c r="D54" s="25"/>
    </row>
    <row r="55" spans="1:4" x14ac:dyDescent="0.25">
      <c r="A55" s="11"/>
      <c r="B55" s="103"/>
      <c r="C55" s="24"/>
      <c r="D55" s="25"/>
    </row>
    <row r="56" spans="1:4" x14ac:dyDescent="0.25">
      <c r="A56" s="11"/>
      <c r="B56" s="104"/>
      <c r="C56" s="24"/>
      <c r="D56" s="25"/>
    </row>
    <row r="57" spans="1:4" x14ac:dyDescent="0.25">
      <c r="A57" s="12"/>
      <c r="B57" s="23" t="str">
        <f>IF(ISERROR(AVERAGE(B5:B56)),"-",AVERAGE(B5:B56))</f>
        <v>-</v>
      </c>
      <c r="C57" s="13"/>
      <c r="D57" s="10"/>
    </row>
    <row r="58" spans="1:4" x14ac:dyDescent="0.25">
      <c r="A58" s="12"/>
      <c r="B58" s="13"/>
      <c r="C58" s="13"/>
      <c r="D58" s="10"/>
    </row>
    <row r="59" spans="1:4" x14ac:dyDescent="0.25">
      <c r="A59" s="17"/>
    </row>
    <row r="60" spans="1:4" x14ac:dyDescent="0.25">
      <c r="A60" s="17"/>
    </row>
    <row r="61" spans="1:4" x14ac:dyDescent="0.25">
      <c r="A61" s="17"/>
    </row>
    <row r="62" spans="1:4" x14ac:dyDescent="0.25">
      <c r="A62" s="17"/>
    </row>
    <row r="63" spans="1:4" x14ac:dyDescent="0.25">
      <c r="A63" s="17"/>
    </row>
    <row r="64" spans="1:4" ht="15.75" thickBot="1" x14ac:dyDescent="0.3">
      <c r="A64" s="17"/>
    </row>
    <row r="65" spans="1:2" ht="15.75" thickBot="1" x14ac:dyDescent="0.3">
      <c r="A65" s="17"/>
      <c r="B65" s="29">
        <v>5</v>
      </c>
    </row>
    <row r="66" spans="1:2" ht="15.75" thickBot="1" x14ac:dyDescent="0.3">
      <c r="A66" s="17"/>
    </row>
    <row r="67" spans="1:2" ht="15.75" thickBot="1" x14ac:dyDescent="0.3">
      <c r="A67" s="17"/>
      <c r="B67" s="8" t="s">
        <v>56</v>
      </c>
    </row>
    <row r="68" spans="1:2" ht="15.75" thickBot="1" x14ac:dyDescent="0.3">
      <c r="A68" s="17"/>
      <c r="B68" s="8">
        <v>1</v>
      </c>
    </row>
    <row r="69" spans="1:2" ht="15.75" thickBot="1" x14ac:dyDescent="0.3">
      <c r="B69" s="8">
        <v>2</v>
      </c>
    </row>
    <row r="70" spans="1:2" ht="15.75" thickBot="1" x14ac:dyDescent="0.3">
      <c r="B70" s="8">
        <v>3</v>
      </c>
    </row>
    <row r="71" spans="1:2" ht="15.75" thickBot="1" x14ac:dyDescent="0.3">
      <c r="B71" s="8">
        <v>4</v>
      </c>
    </row>
    <row r="72" spans="1:2" ht="15.75" thickBot="1" x14ac:dyDescent="0.3">
      <c r="B72" s="8">
        <v>5</v>
      </c>
    </row>
    <row r="73" spans="1:2" ht="15.75" thickBot="1" x14ac:dyDescent="0.3">
      <c r="B73" s="8">
        <v>6</v>
      </c>
    </row>
    <row r="74" spans="1:2" ht="15.75" thickBot="1" x14ac:dyDescent="0.3">
      <c r="B74" s="8">
        <v>7</v>
      </c>
    </row>
    <row r="75" spans="1:2" ht="15.75" thickBot="1" x14ac:dyDescent="0.3">
      <c r="B75" s="8">
        <v>8</v>
      </c>
    </row>
    <row r="76" spans="1:2" ht="15.75" thickBot="1" x14ac:dyDescent="0.3">
      <c r="B76" s="8">
        <v>9</v>
      </c>
    </row>
    <row r="77" spans="1:2" ht="15.75" thickBot="1" x14ac:dyDescent="0.3">
      <c r="B77" s="8">
        <v>10</v>
      </c>
    </row>
    <row r="78" spans="1:2" ht="15.75" thickBot="1" x14ac:dyDescent="0.3">
      <c r="B78" s="8">
        <v>11</v>
      </c>
    </row>
    <row r="79" spans="1:2" ht="15.75" thickBot="1" x14ac:dyDescent="0.3">
      <c r="B79" s="29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A2" sqref="A2:Z104857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D55">
    <sortState ref="A2:D59">
      <sortCondition ref="C1:C3"/>
    </sortState>
  </autoFilter>
  <sortState ref="A2:D55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A2" sqref="A2:Z1048576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7" t="s">
        <v>58</v>
      </c>
      <c r="C1" s="17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:Z1048576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2" sqref="A2:Z104857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175</vt:i4>
      </vt:variant>
    </vt:vector>
  </HeadingPairs>
  <TitlesOfParts>
    <vt:vector size="178" baseType="lpstr">
      <vt:lpstr>Operating</vt:lpstr>
      <vt:lpstr>Expenses</vt:lpstr>
      <vt:lpstr>Occupancy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Mgmt_comp_cell</vt:lpstr>
      <vt:lpstr>Mgmt_comp_cell1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Occu_proj_cell</vt:lpstr>
      <vt:lpstr>Occu_proj_end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Res_ab_cell</vt:lpstr>
      <vt:lpstr>Res_ab_cell1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Status_cell</vt:lpstr>
      <vt:lpstr>Status_cell1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Units_cell2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2018-05-04T06:15:43Z</dcterms:modified>
</cp:coreProperties>
</file>