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firstSheet="5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  <sheet name="Sheet1" sheetId="14" r:id="rId1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/>
  <c r="K4"/>
  <c r="K5"/>
  <c r="K6"/>
  <c r="K7"/>
  <c r="K8"/>
  <c r="K9"/>
  <c r="K10"/>
  <c r="K2"/>
  <c r="J3"/>
  <c r="J4"/>
  <c r="J5"/>
  <c r="J6"/>
  <c r="J7"/>
  <c r="J8"/>
  <c r="J9"/>
  <c r="J10"/>
  <c r="J2"/>
  <c r="L4" i="5"/>
  <c r="L3"/>
  <c r="L2"/>
  <c r="K2"/>
  <c r="J2"/>
  <c r="L2" i="12"/>
  <c r="K2"/>
  <c r="J2"/>
  <c r="N3" i="7"/>
  <c r="N4"/>
  <c r="N5"/>
  <c r="N6"/>
  <c r="N7"/>
  <c r="N8"/>
  <c r="N9"/>
  <c r="N10"/>
  <c r="N2"/>
  <c r="L3"/>
  <c r="L4"/>
  <c r="L5"/>
  <c r="L6"/>
  <c r="L7"/>
  <c r="L8"/>
  <c r="L9"/>
  <c r="L10"/>
  <c r="L2"/>
  <c r="K3"/>
  <c r="K4"/>
  <c r="K5"/>
  <c r="K6"/>
  <c r="K7"/>
  <c r="K8"/>
  <c r="K9"/>
  <c r="K10"/>
  <c r="K11"/>
  <c r="K2"/>
  <c r="L3" i="1"/>
  <c r="L4"/>
  <c r="L5"/>
  <c r="L6"/>
  <c r="L7"/>
  <c r="L8"/>
  <c r="L9"/>
  <c r="L10"/>
  <c r="L2"/>
  <c r="J3"/>
  <c r="J4"/>
  <c r="J5"/>
  <c r="J6"/>
  <c r="J7"/>
  <c r="J8"/>
  <c r="J9"/>
  <c r="J10"/>
  <c r="J2"/>
  <c r="J3" i="6"/>
  <c r="J4"/>
  <c r="J5"/>
  <c r="J6"/>
  <c r="J7"/>
  <c r="J8"/>
  <c r="J9"/>
  <c r="J10"/>
  <c r="J2"/>
  <c r="L3" i="3"/>
  <c r="L4"/>
  <c r="L5"/>
  <c r="L6"/>
  <c r="L7"/>
  <c r="L8"/>
  <c r="L10"/>
  <c r="L2"/>
  <c r="J3"/>
  <c r="J4"/>
  <c r="J5"/>
  <c r="J6"/>
  <c r="J7"/>
  <c r="J8"/>
  <c r="J9"/>
  <c r="J10"/>
  <c r="J2"/>
  <c r="L3" i="4"/>
  <c r="L4"/>
  <c r="L5"/>
  <c r="L6"/>
  <c r="L7"/>
  <c r="L8"/>
  <c r="L9"/>
  <c r="L10"/>
  <c r="L2"/>
  <c r="N3"/>
  <c r="N4"/>
  <c r="N5"/>
  <c r="N6"/>
  <c r="N7"/>
  <c r="N8"/>
  <c r="N9"/>
  <c r="N10"/>
  <c r="N2"/>
  <c r="M3"/>
  <c r="M4"/>
  <c r="M5"/>
  <c r="M6"/>
  <c r="M7"/>
  <c r="M8"/>
  <c r="M9"/>
  <c r="M10"/>
  <c r="M2"/>
  <c r="K3"/>
  <c r="K4"/>
  <c r="K5"/>
  <c r="K6"/>
  <c r="K7"/>
  <c r="K8"/>
  <c r="K9"/>
  <c r="K10"/>
  <c r="K2"/>
  <c r="L2" i="2"/>
  <c r="K3"/>
  <c r="K4"/>
  <c r="K5"/>
  <c r="K6"/>
  <c r="K7"/>
  <c r="K8"/>
  <c r="K9"/>
  <c r="K10"/>
  <c r="K2"/>
  <c r="J3"/>
  <c r="J4"/>
  <c r="J5"/>
  <c r="J6"/>
  <c r="J7"/>
  <c r="J8"/>
  <c r="J9"/>
  <c r="J10"/>
  <c r="J2"/>
  <c r="J3" i="8"/>
  <c r="J4"/>
  <c r="J5"/>
  <c r="J6"/>
  <c r="J7"/>
  <c r="J8"/>
  <c r="J9"/>
  <c r="J10"/>
  <c r="J2"/>
  <c r="K3" i="9"/>
  <c r="J3"/>
  <c r="K2"/>
  <c r="J2"/>
  <c r="H11" i="1" l="1"/>
  <c r="H12"/>
</calcChain>
</file>

<file path=xl/sharedStrings.xml><?xml version="1.0" encoding="utf-8"?>
<sst xmlns="http://schemas.openxmlformats.org/spreadsheetml/2006/main" count="596" uniqueCount="102">
  <si>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</si>
  <si>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</si>
  <si>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</si>
  <si>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</si>
  <si>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</si>
  <si>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</si>
  <si>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</si>
  <si>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</si>
  <si>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</si>
  <si>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</si>
  <si>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</si>
  <si>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</si>
  <si>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</si>
  <si>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</si>
  <si>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</si>
  <si>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</si>
  <si>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</si>
  <si>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</si>
  <si>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</si>
  <si>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</si>
  <si>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</si>
  <si>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</si>
  <si>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</si>
  <si>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</si>
  <si>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</si>
  <si>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</si>
  <si>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</si>
  <si>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</si>
  <si>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</si>
  <si>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</si>
  <si>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</si>
  <si>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</si>
  <si>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</si>
  <si>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</si>
  <si>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</si>
  <si>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</si>
  <si>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</si>
  <si>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</si>
  <si>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</si>
  <si>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</si>
  <si>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</si>
  <si>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</si>
  <si>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</si>
  <si>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</si>
  <si>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</si>
  <si>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</si>
  <si>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</si>
  <si>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</si>
  <si>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</si>
  <si>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</si>
  <si>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</si>
  <si>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</si>
  <si>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</si>
  <si>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</si>
  <si>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</si>
  <si>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</si>
  <si>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</si>
  <si>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</si>
  <si>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</si>
  <si>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</si>
  <si>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</si>
  <si>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</si>
  <si>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</si>
  <si>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</si>
  <si>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</si>
  <si>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</si>
  <si>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</si>
  <si>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</si>
  <si>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</si>
  <si>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</si>
  <si>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</si>
  <si>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</si>
  <si>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</si>
  <si>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</si>
  <si>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</si>
  <si>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</si>
  <si>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</si>
  <si>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</si>
  <si>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</si>
  <si>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</si>
  <si>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</si>
  <si>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</si>
  <si>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</si>
  <si>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</si>
  <si>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</si>
  <si>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</si>
  <si>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</si>
  <si>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</si>
  <si>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 xml:space="preserve"> </t>
  </si>
  <si>
    <t xml:space="preserve">Left : </t>
  </si>
  <si>
    <t xml:space="preserve">It selects the tex or numbers from left to the number we want, </t>
  </si>
  <si>
    <t>Eg. (=Left(column, 3)   || Here 3 indiactes that we want first 3 letters or numbers</t>
  </si>
  <si>
    <t>Same for Right function as well</t>
  </si>
  <si>
    <t>Right function is mostly use to extract year from the date</t>
  </si>
  <si>
    <t>In concatanate you have to use the single cell, insteal of all the columns</t>
  </si>
  <si>
    <t>5-6-2001</t>
  </si>
  <si>
    <t>6-9-2002</t>
  </si>
  <si>
    <t>7-4-2000</t>
  </si>
  <si>
    <t>SUMIFS (Select first column, select first criteria, then condition, second criteria , second condition)</t>
  </si>
  <si>
    <t>DAYS = Days between the first date to last date</t>
  </si>
  <si>
    <t>old version which has only 365 days</t>
  </si>
  <si>
    <t>Network days = are days which exclude holiday and DAYS are the total calendar days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</si>
</sst>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J3" sqref="J3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M4" sqref="M4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COUNTIF(G2:G10,"&gt;40000")</f>
        <v>8</v>
      </c>
      <c r="L2">
        <f>+COUNTIFS(G2:G10, "&gt;40000",E2:E10,"&gt;32")</f>
        <v>0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L3">
        <f>COUNTIFS(G2:G10,"&gt;45000",E2:E10,"Male")</f>
        <v>4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L4">
        <f>COUNTIFS(G3:G11,"&gt;45000",E3:E11,"Male",D2:D10,"&gt;30")</f>
        <v>3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/>
  </sheetPr>
  <dimension ref="A1:K17"/>
  <sheetViews>
    <sheetView tabSelected="1" workbookViewId="0">
      <selection activeCell="H13" sqref="H13"/>
    </sheetView>
  </sheetViews>
  <sheetFormatPr defaultRowHeight="15"/>
  <cols>
    <col min="8" max="8" width="14.42578125" customWidth="1"/>
    <col min="9" max="9" width="13.285156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DAYS360(H2,I2)</f>
        <v>4984</v>
      </c>
      <c r="K2">
        <f>NETWORKDAYS(H2,I2)</f>
        <v>3611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DAYS360(H3,I3)</f>
        <v>5767</v>
      </c>
      <c r="K3">
        <f t="shared" ref="K3:K10" si="1">NETWORKDAYS(H3,I3)</f>
        <v>4180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6184</v>
      </c>
      <c r="K4">
        <f t="shared" si="1"/>
        <v>4484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5728</v>
      </c>
      <c r="K5">
        <f t="shared" si="1"/>
        <v>4152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5874</v>
      </c>
      <c r="K6">
        <f t="shared" si="1"/>
        <v>4258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4445</v>
      </c>
      <c r="K7">
        <f t="shared" si="1"/>
        <v>3223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3543</v>
      </c>
      <c r="K8">
        <f t="shared" si="1"/>
        <v>2568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4633</v>
      </c>
      <c r="K9">
        <f t="shared" si="1"/>
        <v>3358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4212</v>
      </c>
      <c r="K10">
        <f t="shared" si="1"/>
        <v>3053</v>
      </c>
    </row>
    <row r="13" spans="1:11">
      <c r="D13" t="s">
        <v>99</v>
      </c>
    </row>
    <row r="14" spans="1:11">
      <c r="D14" t="s">
        <v>100</v>
      </c>
    </row>
    <row r="17" spans="4:4">
      <c r="D17" t="s">
        <v>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>
      <selection activeCell="G26" sqref="G26:G27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K2" sqref="K2"/>
    </sheetView>
  </sheetViews>
  <sheetFormatPr defaultColWidth="13.7109375" defaultRowHeight="15"/>
  <cols>
    <col min="1" max="1" width="10.7109375" bestFit="1" customWidth="1"/>
    <col min="4" max="4" width="7.7109375" customWidth="1"/>
    <col min="11" max="11" width="18.855468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&gt;= 30,"Old","Young")</f>
        <v>Old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&gt;= 30,"Old","Young")</f>
        <v>Old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">
        <v>88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J2" sqref="J2"/>
    </sheetView>
  </sheetViews>
  <sheetFormatPr defaultColWidth="10.85546875" defaultRowHeight="15"/>
  <cols>
    <col min="1" max="1" width="10.7109375" bestFit="1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LEN(D2:D10)</f>
        <v>2</v>
      </c>
      <c r="K2">
        <f>LEN(C2:C10)</f>
        <v>7</v>
      </c>
      <c r="L2">
        <f>LEN(G2:G10)</f>
        <v>5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LEN(D3:D11)</f>
        <v>2</v>
      </c>
      <c r="K3">
        <f t="shared" ref="K3:K10" si="1">LEN(C3:C11)</f>
        <v>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2</v>
      </c>
      <c r="K4">
        <f t="shared" si="1"/>
        <v>7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2</v>
      </c>
      <c r="K5">
        <f t="shared" si="1"/>
        <v>6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</v>
      </c>
      <c r="K6">
        <f t="shared" si="1"/>
        <v>10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2</v>
      </c>
      <c r="K7">
        <f t="shared" si="1"/>
        <v>5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2</v>
      </c>
      <c r="K8">
        <f t="shared" si="1"/>
        <v>6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2</v>
      </c>
      <c r="K9">
        <f t="shared" si="1"/>
        <v>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2</v>
      </c>
      <c r="K10">
        <f t="shared" si="1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N15"/>
  <sheetViews>
    <sheetView workbookViewId="0">
      <selection activeCell="F17" sqref="F17"/>
    </sheetView>
  </sheetViews>
  <sheetFormatPr defaultColWidth="14.5703125" defaultRowHeight="15"/>
  <cols>
    <col min="4" max="4" width="8" customWidth="1"/>
    <col min="10" max="10" width="32.28515625" bestFit="1" customWidth="1"/>
  </cols>
  <sheetData>
    <row r="1" spans="1:1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LEFT(B2:B10,4)</f>
        <v>Jim</v>
      </c>
      <c r="L2" t="str">
        <f>RIGHT(A$2:A$10,2)</f>
        <v>01</v>
      </c>
      <c r="M2" t="str">
        <f>RIGHT(I2:I10,4)</f>
        <v>2015</v>
      </c>
      <c r="N2" t="str">
        <f>LEFT(G$2:G$10,2)</f>
        <v>45</v>
      </c>
    </row>
    <row r="3" spans="1:1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LEFT(B3:B11,4)</f>
        <v>Pam</v>
      </c>
      <c r="L3" t="str">
        <f t="shared" ref="L3:L10" si="1">RIGHT(A$2:A$10,2)</f>
        <v>02</v>
      </c>
      <c r="M3" t="str">
        <f t="shared" ref="M3:M10" si="2">RIGHT(I3:I11,4)</f>
        <v>2015</v>
      </c>
      <c r="N3" t="str">
        <f t="shared" ref="N3:N10" si="3">LEFT(G$2:G$10,2)</f>
        <v>36</v>
      </c>
    </row>
    <row r="4" spans="1:1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Dwig</v>
      </c>
      <c r="L4" t="str">
        <f t="shared" si="1"/>
        <v>03</v>
      </c>
      <c r="M4" t="str">
        <f t="shared" si="2"/>
        <v>2017</v>
      </c>
      <c r="N4" t="str">
        <f t="shared" si="3"/>
        <v>63</v>
      </c>
    </row>
    <row r="5" spans="1:1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Ange</v>
      </c>
      <c r="L5" t="str">
        <f t="shared" si="1"/>
        <v>04</v>
      </c>
      <c r="M5" t="str">
        <f t="shared" si="2"/>
        <v>2015</v>
      </c>
      <c r="N5" t="str">
        <f t="shared" si="3"/>
        <v>47</v>
      </c>
    </row>
    <row r="6" spans="1:1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Toby</v>
      </c>
      <c r="L6" t="str">
        <f t="shared" si="1"/>
        <v>05</v>
      </c>
      <c r="M6" t="str">
        <f t="shared" si="2"/>
        <v>2017</v>
      </c>
      <c r="N6" t="str">
        <f t="shared" si="3"/>
        <v>50</v>
      </c>
    </row>
    <row r="7" spans="1:1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Mich</v>
      </c>
      <c r="L7" t="str">
        <f t="shared" si="1"/>
        <v>06</v>
      </c>
      <c r="M7" t="str">
        <f t="shared" si="2"/>
        <v>2013</v>
      </c>
      <c r="N7" t="str">
        <f t="shared" si="3"/>
        <v>65</v>
      </c>
    </row>
    <row r="8" spans="1:1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Mere</v>
      </c>
      <c r="L8" t="str">
        <f t="shared" si="1"/>
        <v>07</v>
      </c>
      <c r="M8" t="str">
        <f t="shared" si="2"/>
        <v>2013</v>
      </c>
      <c r="N8" t="str">
        <f t="shared" si="3"/>
        <v>41</v>
      </c>
    </row>
    <row r="9" spans="1:1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Stan</v>
      </c>
      <c r="L9" t="str">
        <f t="shared" si="1"/>
        <v>08</v>
      </c>
      <c r="M9" t="str">
        <f t="shared" si="2"/>
        <v>2015</v>
      </c>
      <c r="N9" t="str">
        <f t="shared" si="3"/>
        <v>48</v>
      </c>
    </row>
    <row r="10" spans="1:1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Kevi</v>
      </c>
      <c r="L10" t="str">
        <f t="shared" si="1"/>
        <v>09</v>
      </c>
      <c r="M10" t="str">
        <f t="shared" si="2"/>
        <v>2015</v>
      </c>
      <c r="N10" t="str">
        <f t="shared" si="3"/>
        <v>42</v>
      </c>
    </row>
    <row r="12" spans="1:14">
      <c r="E12" t="s">
        <v>89</v>
      </c>
      <c r="F12" s="5" t="s">
        <v>90</v>
      </c>
      <c r="G12" s="5"/>
      <c r="H12" s="5"/>
      <c r="I12" s="5"/>
    </row>
    <row r="13" spans="1:14">
      <c r="F13" s="5" t="s">
        <v>91</v>
      </c>
      <c r="G13" s="5"/>
      <c r="H13" s="5"/>
      <c r="I13" s="5"/>
      <c r="J13" s="5"/>
    </row>
    <row r="14" spans="1:14">
      <c r="F14" s="5" t="s">
        <v>92</v>
      </c>
      <c r="G14" s="5"/>
    </row>
    <row r="15" spans="1:14">
      <c r="F15" s="4" t="s">
        <v>93</v>
      </c>
      <c r="G15" s="4"/>
      <c r="H15" s="4"/>
      <c r="I15" s="4"/>
    </row>
  </sheetData>
  <mergeCells count="3">
    <mergeCell ref="F12:I12"/>
    <mergeCell ref="F13:J13"/>
    <mergeCell ref="F14:G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L13"/>
  <sheetViews>
    <sheetView workbookViewId="0">
      <selection activeCell="L9" sqref="L9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TEXT(I2:I10,"dd/mm/yyyy")</f>
        <v>06/09/2015</v>
      </c>
      <c r="K2" s="3"/>
      <c r="L2" t="str">
        <f>+RIGHT(J2:J10,4)</f>
        <v>2015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TEXT(I3:I11,"dd/mm/yyyy")</f>
        <v>10/10/2015</v>
      </c>
      <c r="K3" s="3"/>
      <c r="L3" t="str">
        <f t="shared" ref="L3:L10" si="1">+RIGHT(J3:J11,4)</f>
        <v>2015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08/09/2017</v>
      </c>
      <c r="K4" s="3"/>
      <c r="L4" t="str">
        <f t="shared" si="1"/>
        <v>2017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03/12/2015</v>
      </c>
      <c r="K5" s="3"/>
      <c r="L5" t="str">
        <f t="shared" si="1"/>
        <v>2015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30/08/2017</v>
      </c>
      <c r="K6" s="3"/>
      <c r="L6" t="str">
        <f t="shared" si="1"/>
        <v>2017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11/09/2013</v>
      </c>
      <c r="K7" s="3"/>
      <c r="L7" t="str">
        <f t="shared" si="1"/>
        <v>2013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04/10/2013</v>
      </c>
      <c r="K8" s="3"/>
      <c r="L8" t="str">
        <f t="shared" si="1"/>
        <v>2013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22/04/2015</v>
      </c>
      <c r="K9" s="3"/>
      <c r="L9" t="s">
        <v>88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14/09/2011</v>
      </c>
      <c r="K10" s="3"/>
      <c r="L10" t="str">
        <f t="shared" si="1"/>
        <v>2011</v>
      </c>
    </row>
    <row r="12" spans="1:12">
      <c r="H12" s="1"/>
    </row>
    <row r="13" spans="1:12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K4" sqref="K4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s="6" t="s">
        <v>69</v>
      </c>
    </row>
    <row r="2" spans="1:11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/>
  </sheetPr>
  <dimension ref="A1:L14"/>
  <sheetViews>
    <sheetView workbookViewId="0">
      <selection activeCell="L2" sqref="L2"/>
    </sheetView>
  </sheetViews>
  <sheetFormatPr defaultRowHeight="1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CONCATENATE(B2,," ",C2)</f>
        <v>Jim Halpert</v>
      </c>
      <c r="L2" t="str">
        <f>CONCATENATE(B2,".",C2,"@gmail.com")</f>
        <v>Jim.Halpert@gmail.com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CONCATENATE(B3,," ",C3)</f>
        <v>Pam Beasley</v>
      </c>
      <c r="L3" t="str">
        <f t="shared" ref="L3:L10" si="1">CONCATENATE(B3,".",C3,"@gmail.com")</f>
        <v>Pam.Beasley@gmail.com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L4" t="str">
        <f t="shared" si="1"/>
        <v>Dwight.Schrute@gmail.com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L5" t="str">
        <f t="shared" si="1"/>
        <v>Angela.Martin@gmail.com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L6" t="str">
        <f t="shared" si="1"/>
        <v>Toby.Flenderson@gmail.com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L7" t="str">
        <f t="shared" si="1"/>
        <v>Michael.Scott@gmail.com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L8" t="str">
        <f t="shared" si="1"/>
        <v>Meredith.Palmer@gmail.com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L9" t="str">
        <f t="shared" si="1"/>
        <v>Stanley.Hudson@gmail.com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L10" t="str">
        <f t="shared" si="1"/>
        <v>Kevin.Malone@gmail.com</v>
      </c>
    </row>
    <row r="11" spans="1:12">
      <c r="H11" t="str">
        <f t="shared" ref="H11:H12" si="2">CONCATENATE(B11," ",C11)</f>
        <v/>
      </c>
    </row>
    <row r="12" spans="1:12">
      <c r="H12" t="str">
        <f t="shared" si="2"/>
        <v/>
      </c>
    </row>
    <row r="14" spans="1:12">
      <c r="F14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/>
  </sheetPr>
  <dimension ref="A1:N23"/>
  <sheetViews>
    <sheetView workbookViewId="0">
      <selection activeCell="A6" sqref="A6"/>
    </sheetView>
  </sheetViews>
  <sheetFormatPr defaultColWidth="13.7109375" defaultRowHeight="15"/>
  <cols>
    <col min="1" max="1" width="10.7109375" bestFit="1" customWidth="1"/>
    <col min="4" max="4" width="7.7109375" customWidth="1"/>
    <col min="7" max="7" width="13.7109375" style="2"/>
  </cols>
  <sheetData>
    <row r="1" spans="1:1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K2" t="str">
        <f>SUBSTITUTE(H2:H10,"-","/")</f>
        <v>11/2/2001</v>
      </c>
      <c r="L2" t="str">
        <f>SUBSTITUTE(K2:K10,"/","-")</f>
        <v>11-2-2001</v>
      </c>
      <c r="N2" t="str">
        <f>SUBSTITUTE(K2:K10,"/","-",1)</f>
        <v>11-2/2001</v>
      </c>
    </row>
    <row r="3" spans="1:1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K3" t="str">
        <f t="shared" ref="K3:K11" si="0">SUBSTITUTE(H3:H11,"-","/")</f>
        <v>10/3/1999</v>
      </c>
      <c r="L3" t="str">
        <f>SUBSTITUTE(K3:K11,"/","-")</f>
        <v>10-3-1999</v>
      </c>
      <c r="N3" t="str">
        <f t="shared" ref="N3:N10" si="1">SUBSTITUTE(K3:K11,"/","-",1)</f>
        <v>10-3/1999</v>
      </c>
    </row>
    <row r="4" spans="1:1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97</v>
      </c>
      <c r="I4" s="3" t="s">
        <v>58</v>
      </c>
      <c r="K4" t="str">
        <f t="shared" si="0"/>
        <v>7/4/2000</v>
      </c>
      <c r="L4" t="str">
        <f>SUBSTITUTE(K4:K12,"/","-")</f>
        <v>7-4-2000</v>
      </c>
      <c r="N4" t="str">
        <f t="shared" si="1"/>
        <v>7-4/2000</v>
      </c>
    </row>
    <row r="5" spans="1:1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K5" t="str">
        <f t="shared" si="0"/>
        <v>1/5/2000</v>
      </c>
      <c r="L5" t="str">
        <f>SUBSTITUTE(K5:K13,"/","-")</f>
        <v>1-5-2000</v>
      </c>
      <c r="N5" t="str">
        <f t="shared" si="1"/>
        <v>1-5/2000</v>
      </c>
    </row>
    <row r="6" spans="1:1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95</v>
      </c>
      <c r="I6" s="3" t="s">
        <v>60</v>
      </c>
      <c r="K6" t="str">
        <f t="shared" si="0"/>
        <v>5/6/2001</v>
      </c>
      <c r="L6" t="str">
        <f>SUBSTITUTE(K6:K14,"/","-")</f>
        <v>5-6-2001</v>
      </c>
      <c r="N6" t="str">
        <f t="shared" si="1"/>
        <v>5-6/2001</v>
      </c>
    </row>
    <row r="7" spans="1:1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K7" t="str">
        <f t="shared" si="0"/>
        <v>5/6/2001</v>
      </c>
      <c r="L7" t="str">
        <f>SUBSTITUTE(K7:K15,"/","-")</f>
        <v>5-6-2001</v>
      </c>
      <c r="N7" t="str">
        <f t="shared" si="1"/>
        <v>5-6/2001</v>
      </c>
    </row>
    <row r="8" spans="1:1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K8" t="str">
        <f t="shared" si="0"/>
        <v>11/8/2003</v>
      </c>
      <c r="L8" t="str">
        <f>SUBSTITUTE(K8:K16,"/","-")</f>
        <v>11-8-2003</v>
      </c>
      <c r="N8" t="str">
        <f t="shared" si="1"/>
        <v>11-8/2003</v>
      </c>
    </row>
    <row r="9" spans="1:1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96</v>
      </c>
      <c r="I9" s="3" t="s">
        <v>62</v>
      </c>
      <c r="K9" t="str">
        <f t="shared" si="0"/>
        <v>6/9/2002</v>
      </c>
      <c r="L9" t="str">
        <f>SUBSTITUTE(K9:K17,"/","-")</f>
        <v>6-9-2002</v>
      </c>
      <c r="N9" t="str">
        <f t="shared" si="1"/>
        <v>6-9/2002</v>
      </c>
    </row>
    <row r="10" spans="1:1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K10" t="str">
        <f t="shared" si="0"/>
        <v>8/10/2003</v>
      </c>
      <c r="L10" t="str">
        <f>SUBSTITUTE(K10:K18,"/","-")</f>
        <v>8-10-2003</v>
      </c>
      <c r="N10" t="str">
        <f t="shared" si="1"/>
        <v>8-10/2003</v>
      </c>
    </row>
    <row r="11" spans="1:14">
      <c r="K11" t="str">
        <f t="shared" si="0"/>
        <v/>
      </c>
    </row>
    <row r="12" spans="1:14">
      <c r="H12" s="3"/>
      <c r="I12" s="3"/>
    </row>
    <row r="13" spans="1:14">
      <c r="H13" s="3"/>
      <c r="I13" s="3"/>
    </row>
    <row r="14" spans="1:14">
      <c r="H14" s="3"/>
      <c r="I14" s="3"/>
    </row>
    <row r="15" spans="1:14">
      <c r="H15" s="3"/>
      <c r="I15" s="3"/>
    </row>
    <row r="16" spans="1:14">
      <c r="H16" s="3"/>
      <c r="I16" s="3"/>
    </row>
    <row r="17" spans="6:9">
      <c r="H17" s="3"/>
      <c r="I17" s="3"/>
    </row>
    <row r="18" spans="6:9">
      <c r="H18" s="3"/>
      <c r="I18" s="3"/>
    </row>
    <row r="19" spans="6:9">
      <c r="H19" s="3"/>
      <c r="I19" s="3"/>
    </row>
    <row r="20" spans="6:9">
      <c r="H20" s="3"/>
      <c r="I20" s="3"/>
    </row>
    <row r="23" spans="6:9">
      <c r="F23" t="s">
        <v>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/>
  </sheetPr>
  <dimension ref="A1:L14"/>
  <sheetViews>
    <sheetView workbookViewId="0">
      <selection activeCell="F14" sqref="F14"/>
    </sheetView>
  </sheetViews>
  <sheetFormatPr defaultColWidth="13" defaultRowHeight="15"/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SUMIFS(G2:G10,E2:E10,"Male",D2:D10,"&gt;32")</f>
        <v>113000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4" spans="1:12">
      <c r="F14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2021-12-16T14:18:34Z</dcterms:created>
  <dcterms:modified xsi:type="dcterms:W3CDTF">2023-05-05T11:32:39Z</dcterms:modified>
</cp:coreProperties>
</file>