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C:\Users\amit.dixit\Desktop\"/>
    </mc:Choice>
  </mc:AlternateContent>
  <xr:revisionPtr revIDLastSave="0" documentId="13_ncr:1_{62DA3563-043F-430E-9AA2-94C4740F3200}" xr6:coauthVersionLast="36" xr6:coauthVersionMax="41" xr10:uidLastSave="{00000000-0000-0000-0000-000000000000}"/>
  <bookViews>
    <workbookView xWindow="-120" yWindow="-120" windowWidth="29040" windowHeight="15990" tabRatio="959" activeTab="3" xr2:uid="{00000000-000D-0000-FFFF-FFFF00000000}"/>
  </bookViews>
  <sheets>
    <sheet name="Intro" sheetId="18" r:id="rId1"/>
    <sheet name="Group" sheetId="2" r:id="rId2"/>
    <sheet name="Items" sheetId="1" r:id="rId3"/>
    <sheet name="Final Itinerary" sheetId="8" r:id="rId4"/>
    <sheet name="Optional Itinerary" sheetId="13" r:id="rId5"/>
    <sheet name="Via Points" sheetId="10" r:id="rId6"/>
    <sheet name="Road Conditions" sheetId="12" r:id="rId7"/>
    <sheet name="Stay" sheetId="9" r:id="rId8"/>
    <sheet name="Places" sheetId="11" r:id="rId9"/>
    <sheet name="Notes" sheetId="7" r:id="rId10"/>
    <sheet name="Cost" sheetId="15" r:id="rId11"/>
    <sheet name="Service Centers" sheetId="17" r:id="rId12"/>
    <sheet name="Phone Signal" sheetId="14" r:id="rId13"/>
    <sheet name="Refer" sheetId="5" r:id="rId14"/>
  </sheets>
  <definedNames>
    <definedName name="_xlnm._FilterDatabase" localSheetId="13" hidden="1">Refer!$A$1:$C$1</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6" i="15" l="1"/>
  <c r="E3" i="10" l="1"/>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alcChain>
</file>

<file path=xl/sharedStrings.xml><?xml version="1.0" encoding="utf-8"?>
<sst xmlns="http://schemas.openxmlformats.org/spreadsheetml/2006/main" count="1061" uniqueCount="700">
  <si>
    <t>Tasks</t>
  </si>
  <si>
    <t>Sl. No.</t>
  </si>
  <si>
    <t>Purchasing</t>
  </si>
  <si>
    <t>Money - Cash</t>
  </si>
  <si>
    <t>Arrange/Collect/Prepare</t>
  </si>
  <si>
    <t>Name</t>
  </si>
  <si>
    <t>Vehicle</t>
  </si>
  <si>
    <t>Location</t>
  </si>
  <si>
    <t>Duplicate Set of Keys</t>
  </si>
  <si>
    <t>Insulation Tape</t>
  </si>
  <si>
    <t>Sun Glasses</t>
  </si>
  <si>
    <t>Bungie cords &amp; Bungie Net</t>
  </si>
  <si>
    <t>Purchase</t>
  </si>
  <si>
    <t>http://gearheads.in/showthread.php?4638-Preparation-for-Ladakh-Ride-for-Bikers</t>
  </si>
  <si>
    <t>URL</t>
  </si>
  <si>
    <t>http://www.cramster.in/</t>
  </si>
  <si>
    <t>http://royalenfield.com/accessories/</t>
  </si>
  <si>
    <t>Comments</t>
  </si>
  <si>
    <t>Day</t>
  </si>
  <si>
    <t>Do's</t>
  </si>
  <si>
    <t>Do not overtake from left side.</t>
  </si>
  <si>
    <t>Do not underestimate roads and the distances. Both can be harsh.</t>
  </si>
  <si>
    <t>Carry all document of bike &amp; Spare key.</t>
  </si>
  <si>
    <t>http://www.bcmtouring.com/forum/articles-f20/high-altitude-acclimatization-illnesses-t95/</t>
  </si>
  <si>
    <t>http://www.bcmtouring.com/articles/preparing-your-motorcycle-for-ladakh/index.html</t>
  </si>
  <si>
    <t>Accessories</t>
  </si>
  <si>
    <t>Take regular break, avoid long rides.</t>
  </si>
  <si>
    <t>Start taking Diamox two days advance of travel.</t>
  </si>
  <si>
    <t>While on bike form Zig Zag formation.</t>
  </si>
  <si>
    <t>Identify service centers on the way.</t>
  </si>
  <si>
    <t>Polythene grabage bags</t>
  </si>
  <si>
    <t>Tank Bag</t>
  </si>
  <si>
    <t>Bike servicing.</t>
  </si>
  <si>
    <t>Pollution Check.</t>
  </si>
  <si>
    <t>Puncture Kit</t>
  </si>
  <si>
    <t>Rain coat/Wind shitter</t>
  </si>
  <si>
    <t>From</t>
  </si>
  <si>
    <t>To</t>
  </si>
  <si>
    <t>Kaza</t>
  </si>
  <si>
    <t>Kalpa</t>
  </si>
  <si>
    <t>Narkanda</t>
  </si>
  <si>
    <t>Altitude 
(In Feets)</t>
  </si>
  <si>
    <t>Date</t>
  </si>
  <si>
    <t>Stay</t>
  </si>
  <si>
    <t>Address</t>
  </si>
  <si>
    <t>Phone</t>
  </si>
  <si>
    <t>NA</t>
  </si>
  <si>
    <t>Basic training for bike repair.</t>
  </si>
  <si>
    <t>Identify Petrol pumps &amp; Stay locations as per itinerary.</t>
  </si>
  <si>
    <t>Rates</t>
  </si>
  <si>
    <t>Place</t>
  </si>
  <si>
    <t>Snow Lion Hotel</t>
  </si>
  <si>
    <t>Kaza- Manali Road, Kaza</t>
  </si>
  <si>
    <t>01906- 222525/8</t>
  </si>
  <si>
    <t>Banjara Retreat</t>
  </si>
  <si>
    <t>Lahaul and Spiti district | Spiti Valley, Kaza</t>
  </si>
  <si>
    <t>011 26861397</t>
  </si>
  <si>
    <t>Sakya Abode</t>
  </si>
  <si>
    <t>01906-222254</t>
  </si>
  <si>
    <t>Tourist Lodge(HPTDC)</t>
  </si>
  <si>
    <t>01906-222566</t>
  </si>
  <si>
    <t>Kalpa's The Grand Shangri-La</t>
  </si>
  <si>
    <t>Roghi Road | Kanang Saring, Kalpa</t>
  </si>
  <si>
    <t xml:space="preserve">09805695423 </t>
  </si>
  <si>
    <t>The Monk-Kalpa</t>
  </si>
  <si>
    <t>Below Army Camp, Roghi Road, Kalpa</t>
  </si>
  <si>
    <t>09816737004</t>
  </si>
  <si>
    <t>Hotel Kinner Kailash (HPTDC)</t>
  </si>
  <si>
    <t>HPTDC Tehsel Kalpa, Kalpa</t>
  </si>
  <si>
    <t>Hotel Apple Pie</t>
  </si>
  <si>
    <t xml:space="preserve">Kalpa </t>
  </si>
  <si>
    <t>09212653155</t>
  </si>
  <si>
    <t>The Wilderness</t>
  </si>
  <si>
    <t>Tannijubbar, Narkanda</t>
  </si>
  <si>
    <t>09816060933, 09815745269</t>
  </si>
  <si>
    <t>Hatu The</t>
  </si>
  <si>
    <t>Dist Shimla, Narkanda</t>
  </si>
  <si>
    <t>01782-242430</t>
  </si>
  <si>
    <t>V Resorts - Narkanda Cottage</t>
  </si>
  <si>
    <t>08130777222</t>
  </si>
  <si>
    <t>Vehicle #</t>
  </si>
  <si>
    <t>D1</t>
  </si>
  <si>
    <t>D2</t>
  </si>
  <si>
    <t>D3</t>
  </si>
  <si>
    <t>D4</t>
  </si>
  <si>
    <t>Panchkula</t>
  </si>
  <si>
    <t>Ambala</t>
  </si>
  <si>
    <t>Karnal</t>
  </si>
  <si>
    <t>Panipat</t>
  </si>
  <si>
    <t>D5</t>
  </si>
  <si>
    <t>Pipli</t>
  </si>
  <si>
    <t>Leg</t>
  </si>
  <si>
    <t>Total</t>
  </si>
  <si>
    <t>Slippers/Floaters</t>
  </si>
  <si>
    <t>Medicines:
- Diamox (For AMS)
- Other medicines</t>
  </si>
  <si>
    <t>Do not exceed speed more than 70-80km/hr.</t>
  </si>
  <si>
    <t>Visiting places</t>
  </si>
  <si>
    <t>Gramphu</t>
  </si>
  <si>
    <t>Losar</t>
  </si>
  <si>
    <t>Chhatru</t>
  </si>
  <si>
    <t>Carry extra Petrol in Can.</t>
  </si>
  <si>
    <t>Always carry water, chips, biscits &amp; High Calorie Food. Drink water a lot.</t>
  </si>
  <si>
    <t>Tabo</t>
  </si>
  <si>
    <t>Sumdo</t>
  </si>
  <si>
    <t>Powari</t>
  </si>
  <si>
    <t>Tapri</t>
  </si>
  <si>
    <t>Jeori</t>
  </si>
  <si>
    <t>Matiana</t>
  </si>
  <si>
    <t>Sunarghati</t>
  </si>
  <si>
    <t>Sandhu</t>
  </si>
  <si>
    <t>Theog</t>
  </si>
  <si>
    <t>Fagu</t>
  </si>
  <si>
    <t>Kandaghat</t>
  </si>
  <si>
    <t>Solan</t>
  </si>
  <si>
    <t>1. Start point early morning.</t>
  </si>
  <si>
    <t>1. Petrol</t>
  </si>
  <si>
    <t>We would choose the hotels on the runtime. But I have listed stay options for just in case.</t>
  </si>
  <si>
    <t>Rekong Peo</t>
  </si>
  <si>
    <t>Petrol 
Points</t>
  </si>
  <si>
    <t>Highway</t>
  </si>
  <si>
    <t>http://maps.google.co.in/</t>
  </si>
  <si>
    <t>Maps</t>
  </si>
  <si>
    <t>http://here.com/</t>
  </si>
  <si>
    <t>http://www.mapmyindia.com/</t>
  </si>
  <si>
    <t>Important Notes</t>
  </si>
  <si>
    <t>Bajaj</t>
  </si>
  <si>
    <t>Bullet</t>
  </si>
  <si>
    <t>Yamaha</t>
  </si>
  <si>
    <t>Service station</t>
  </si>
  <si>
    <t>General</t>
  </si>
  <si>
    <t>In case group split during journey, then meet at next town as per itinerary.</t>
  </si>
  <si>
    <t>Tissue paper packet</t>
  </si>
  <si>
    <t>Drink lots of water to avoid AMS.</t>
  </si>
  <si>
    <t>HPTDC Hotel</t>
  </si>
  <si>
    <t>Emergency Contact</t>
  </si>
  <si>
    <t>Brief Via Points [Road Condition]</t>
  </si>
  <si>
    <t>Packing as per sheet</t>
  </si>
  <si>
    <t>Vill - Matiana, Near Narkanda, Distt Shimla</t>
  </si>
  <si>
    <t>Highway
Distance
&amp; Time</t>
  </si>
  <si>
    <t>Don't be Cheetah. Drive carefully.</t>
  </si>
  <si>
    <t>Food:
- Chocolates
- Dry fruits 
- Glucose biscuits
- Namkeen
- Maggi</t>
  </si>
  <si>
    <t>http://theoktravel.com/ten-tips-to-prepare-your-motorcycle-for-ladakh/</t>
  </si>
  <si>
    <t>Torch</t>
  </si>
  <si>
    <t>Mobile &amp; Mobile Charger</t>
  </si>
  <si>
    <t>Always take something to eat on the way.</t>
  </si>
  <si>
    <t>Father's Name</t>
  </si>
  <si>
    <t>DoB</t>
  </si>
  <si>
    <t>Good + Excellent</t>
  </si>
  <si>
    <t>Good</t>
  </si>
  <si>
    <t>Average</t>
  </si>
  <si>
    <t>Poor + Very Poor</t>
  </si>
  <si>
    <t>Poor</t>
  </si>
  <si>
    <t>Poor + Average</t>
  </si>
  <si>
    <t>Good + Average</t>
  </si>
  <si>
    <t>Dubling – Khab diversion</t>
  </si>
  <si>
    <t>Route</t>
  </si>
  <si>
    <t>Road Condition</t>
  </si>
  <si>
    <t>http://devilonwheels.com/index.php/spiti-valley-via-kinnaur-how-to-plan-your-journey/</t>
  </si>
  <si>
    <t>http://devilonwheels.com/index.php/hindustan-tibet-road-or-road-to-spiti-valley-an-introduction/</t>
  </si>
  <si>
    <t>http://devilonwheels.com/index.php/spiti-valley-season-to-travel/</t>
  </si>
  <si>
    <t>http://devilonwheels.com/index.php/kinnaur-valley-travel-guide-kalpa-sangla-chitkul/</t>
  </si>
  <si>
    <t>http://devilonwheels.com/index.php/pwd-rest-house-frh-himachal-booking-process/</t>
  </si>
  <si>
    <t>http://devilonwheels.com/index.php/inner-line-permits-for-kinnaur-lahaul-spiti-valley/</t>
  </si>
  <si>
    <t>http://www.adventuresoverland.com/index.php?page=tour&amp;id=tour_20#route</t>
  </si>
  <si>
    <t>Shimla</t>
  </si>
  <si>
    <t>Manali</t>
  </si>
  <si>
    <t>All weather trouser</t>
  </si>
  <si>
    <t>All weather riding gloves</t>
  </si>
  <si>
    <t>Fit USB charger</t>
  </si>
  <si>
    <t>Air Pump</t>
  </si>
  <si>
    <t>Petrol Funnel</t>
  </si>
  <si>
    <t>Rucksack suitable for Saddle Bag</t>
  </si>
  <si>
    <t>Bike Handle Mobile Holders</t>
  </si>
  <si>
    <t>Sleeping bag</t>
  </si>
  <si>
    <t>Warm clothes:
- 1 Jacket
- 1 Jeans
- 3 Warm full Tshirts
- 5 Inners Tshirts
- 6 Socks
- 6 Undergarments
- 1 Light Towel
- 1 Lower for night
- 1 Woollen cap</t>
  </si>
  <si>
    <t>Travel personal kit 
- Toothbrush
- Tooth Paste
- Nail cutter
- Sanitaizer
- Electric Shaver
- Sunscreen
- Lip balm
- Knife</t>
  </si>
  <si>
    <t>Camera, Charger &amp; Tripod</t>
  </si>
  <si>
    <t>Riding Gear:
- Riding Jacket
- Riding Boots
- Riding Gloves
- Knee &amp; Elbow Gaurds
- Saddle bag
- Garage Cover
- Balaclava
- Helmet</t>
  </si>
  <si>
    <t>http://devilonwheels.com/index.php/spiti-valley-hidden-gems/</t>
  </si>
  <si>
    <t>http://devilonwheels.com/index.php/spiti-valley-most-common-itinerary/</t>
  </si>
  <si>
    <t>http://www.himalayanmotorbike.com/tour_kinnaur_spiti.php</t>
  </si>
  <si>
    <t>http://www.blazingtrailstours.com/the-tours/india-royal-enfield-motorbike-tours/item/54-motorcycle-tours-spiti-valley</t>
  </si>
  <si>
    <t>Anywhere</t>
  </si>
  <si>
    <t>Chitkul</t>
  </si>
  <si>
    <t>Chandigadh</t>
  </si>
  <si>
    <t>Indirapuram</t>
  </si>
  <si>
    <r>
      <t xml:space="preserve">Chandigadh - Ambala - Karnal - Panipat - Murthal - Kashmeri Gate - Indirapuram
</t>
    </r>
    <r>
      <rPr>
        <b/>
        <sz val="10"/>
        <color theme="1"/>
        <rFont val="Calibri"/>
        <family val="2"/>
        <scheme val="minor"/>
      </rPr>
      <t>[Good Road]</t>
    </r>
  </si>
  <si>
    <t>Status</t>
  </si>
  <si>
    <t>Chandratal</t>
  </si>
  <si>
    <t>Nako</t>
  </si>
  <si>
    <t>Sangla</t>
  </si>
  <si>
    <t>Theog
Narkanda
Rampur
Jeori</t>
  </si>
  <si>
    <t>Powari
Rekong Peo</t>
  </si>
  <si>
    <t>-</t>
  </si>
  <si>
    <t>Temp: May
(Max-Min)</t>
  </si>
  <si>
    <r>
      <t xml:space="preserve">Indirapuram - Modinagar - Meerut Outer - Shamli- Karnal - Ambala - Zirakhpur - Panchkula - Pinjore - Kalka By Pass - Solan - Kandaghat - Shimla
</t>
    </r>
    <r>
      <rPr>
        <b/>
        <sz val="10"/>
        <color theme="1"/>
        <rFont val="Calibri"/>
        <family val="2"/>
        <scheme val="minor"/>
      </rPr>
      <t>[Good Road]</t>
    </r>
  </si>
  <si>
    <t>IPH Guest House</t>
  </si>
  <si>
    <t>Tirpal</t>
  </si>
  <si>
    <t>Zirakpur</t>
  </si>
  <si>
    <t>Kufri</t>
  </si>
  <si>
    <t>Rampur</t>
  </si>
  <si>
    <t>Puh</t>
  </si>
  <si>
    <t>Khab</t>
  </si>
  <si>
    <t>Chango</t>
  </si>
  <si>
    <t>Kibber</t>
  </si>
  <si>
    <t>Gette</t>
  </si>
  <si>
    <t>Dhankar</t>
  </si>
  <si>
    <t>Mostly good roads with some patches of poor ones.</t>
  </si>
  <si>
    <t>Mix of Average and Poor roads with few landslide points.</t>
  </si>
  <si>
    <t>Good roads mostly.</t>
  </si>
  <si>
    <t>Nako  – Malling – Chango – Shialkhar – Sumdo</t>
  </si>
  <si>
    <t>Nako – Malling was bad with a landslide point just before malling. After Malling to Shialkhar it is mix of good and average. After Shialkhar to Sumdo, mix of poor and very poor with a good KM stretch of Shooting Stones when nearing Sumdo.</t>
  </si>
  <si>
    <t>Tabo to Shichiling was very scary and horrible with about 6-7 KMs of a stretch where we had constant Shooting Stones. In later half of day, this part if very dangerous and especially when it is snow melting season. From Lingti to Atargoo to Kaza is a mix of average and bad roads.</t>
  </si>
  <si>
    <t>Mostly good roads barring only few stretches. Very scenic too.</t>
  </si>
  <si>
    <t>Good roads mostly being well tarred.</t>
  </si>
  <si>
    <t>Theog
Narkanda
Rampur
Jeori
Tapri</t>
  </si>
  <si>
    <t>Latest Road Conditions</t>
  </si>
  <si>
    <t>Hikkim</t>
  </si>
  <si>
    <t>Langza</t>
  </si>
  <si>
    <t>Kunzum Pass</t>
  </si>
  <si>
    <t>D6</t>
  </si>
  <si>
    <t>D7</t>
  </si>
  <si>
    <t>Mandi</t>
  </si>
  <si>
    <t>D8</t>
  </si>
  <si>
    <t>D9</t>
  </si>
  <si>
    <t>Avoid alchohal as it consumes oxygen. Max 2 peg.</t>
  </si>
  <si>
    <t>Phone Signal Status (Airtel Postpaid, BSNL Postpaid and Vodafone Postpaid)</t>
  </si>
  <si>
    <t>BSNL post paid connection</t>
  </si>
  <si>
    <t>1. This point is critical as from Gramphu, one road lead to Manali-Leh highway and other go towards Kaza.
2. Lama Dhaba for quick snacks.</t>
  </si>
  <si>
    <r>
      <t>All three were working mostly through the route </t>
    </r>
    <r>
      <rPr>
        <b/>
        <sz val="10"/>
        <color rgb="FF444444"/>
        <rFont val="Calibri"/>
        <family val="2"/>
        <scheme val="minor"/>
      </rPr>
      <t>Delhi – Shimla – Rampur – Jeori –Bhawanagar – Karcham – Powari – Akpa – Spillow</t>
    </r>
  </si>
  <si>
    <t>Sonipat</t>
  </si>
  <si>
    <t>Pinjore</t>
  </si>
  <si>
    <t>Sriun</t>
  </si>
  <si>
    <t>Laphu</t>
  </si>
  <si>
    <t>Jangal Khudlu</t>
  </si>
  <si>
    <t>Nahal</t>
  </si>
  <si>
    <t>Lathi</t>
  </si>
  <si>
    <t>Kingal</t>
  </si>
  <si>
    <t>Bithal</t>
  </si>
  <si>
    <t>Nirsu</t>
  </si>
  <si>
    <t>Karcham</t>
  </si>
  <si>
    <t>Kharogla</t>
  </si>
  <si>
    <t>Mastrang</t>
  </si>
  <si>
    <t>Nigul Sari</t>
  </si>
  <si>
    <t>Telangi</t>
  </si>
  <si>
    <t>Shialkhar</t>
  </si>
  <si>
    <t>Gue</t>
  </si>
  <si>
    <t>Samling</t>
  </si>
  <si>
    <t>Shego</t>
  </si>
  <si>
    <t>1. Tanggyud monastery, most important and the highest monastery in the Spiti Valley.</t>
  </si>
  <si>
    <t>Key</t>
  </si>
  <si>
    <t>Tashigong</t>
  </si>
  <si>
    <t>http://theroadraider.blogspot.in/2011/06/day-17-18-19-20-21-22-kaza-pin-valley.html</t>
  </si>
  <si>
    <t>Komic</t>
  </si>
  <si>
    <t>Rohtang La</t>
  </si>
  <si>
    <t>Rani Nallah</t>
  </si>
  <si>
    <t>Palchan</t>
  </si>
  <si>
    <t>Dobhi</t>
  </si>
  <si>
    <t>Kullu</t>
  </si>
  <si>
    <t>Bhuntar</t>
  </si>
  <si>
    <t>Aut</t>
  </si>
  <si>
    <t>Pandoh</t>
  </si>
  <si>
    <t>Gutkar</t>
  </si>
  <si>
    <t>Ner Chowk</t>
  </si>
  <si>
    <t>Pungh</t>
  </si>
  <si>
    <t>Harabaag</t>
  </si>
  <si>
    <t>Banaula</t>
  </si>
  <si>
    <t>Badhiat</t>
  </si>
  <si>
    <t>Dhararsani</t>
  </si>
  <si>
    <t>Nauni</t>
  </si>
  <si>
    <t>Jamli</t>
  </si>
  <si>
    <t>Baner</t>
  </si>
  <si>
    <t>Swarghat</t>
  </si>
  <si>
    <t>Kunpalet</t>
  </si>
  <si>
    <t>Janaon</t>
  </si>
  <si>
    <t>Nalagarh</t>
  </si>
  <si>
    <t>Karuni</t>
  </si>
  <si>
    <t>Murthal</t>
  </si>
  <si>
    <t>1. End point.</t>
  </si>
  <si>
    <t>NH-22
(Ambla-Shimla- Kaurik Road)
[10-11 Hrs]</t>
  </si>
  <si>
    <t>NH-22
(Ambla-Shimla- Kaurik Road)
+
Chitkul Road
[09-10 Hrs]</t>
  </si>
  <si>
    <t>Chitkul Road
+
NH-22
(Ambla-Shimla- Kaurik Road)
+
Leo Village Road
[07-08 Hrs]</t>
  </si>
  <si>
    <t>Leo Village Road
[1-2 Hrs]
+
Tracking</t>
  </si>
  <si>
    <t>NH-22
(Ambla-Shimla- Kaurik Road)
+
Leh Manali Highway
[08-09 Hrs]</t>
  </si>
  <si>
    <t>NH-21
(Shimla Kangra Road)
+
NH-21A
(Pinjore Swarghat Road)
+
Chandigarh Baddi Road
[09-10 Hrs]</t>
  </si>
  <si>
    <t>Unknown Internal Road
+
Leo Village Road
[06-07 Hrs]</t>
  </si>
  <si>
    <t>Leo Village Road
[07-08 Hrs]</t>
  </si>
  <si>
    <t>AH1
(GT Road)
[07-08 Hrs]</t>
  </si>
  <si>
    <r>
      <t xml:space="preserve">Shimla - Theog - Sandhu - Narkanda - Kingal - Bithal - Rampur - Jeori - Tapri - Sangla - Chitkul
</t>
    </r>
    <r>
      <rPr>
        <b/>
        <sz val="10"/>
        <color theme="1"/>
        <rFont val="Calibri"/>
        <family val="2"/>
        <scheme val="minor"/>
      </rPr>
      <t>[Good Road]</t>
    </r>
  </si>
  <si>
    <r>
      <t xml:space="preserve">Chitkul - Sangla - Powari - Rekong Peo - Kalpa - Puh - Khab - Nako
</t>
    </r>
    <r>
      <rPr>
        <b/>
        <sz val="10"/>
        <color theme="1"/>
        <rFont val="Calibri"/>
        <family val="2"/>
        <scheme val="minor"/>
      </rPr>
      <t>[Good Road]</t>
    </r>
  </si>
  <si>
    <r>
      <t xml:space="preserve">Nako - Sumdo - Gue - Tabo - Dhankar - Lingti - Kaza
</t>
    </r>
    <r>
      <rPr>
        <b/>
        <sz val="10"/>
        <color theme="1"/>
        <rFont val="Calibri"/>
        <family val="2"/>
        <scheme val="minor"/>
      </rPr>
      <t>[Average Road]</t>
    </r>
  </si>
  <si>
    <r>
      <t>Kaza - Langza - Hikkim - Komic - Key - Kibber - Gette - Tashigong - Losar</t>
    </r>
    <r>
      <rPr>
        <b/>
        <sz val="10"/>
        <color theme="1"/>
        <rFont val="Calibri"/>
        <family val="2"/>
        <scheme val="minor"/>
      </rPr>
      <t xml:space="preserve">
[Poor Road]</t>
    </r>
  </si>
  <si>
    <r>
      <t xml:space="preserve">Chandratal - Kunzum Pass - Batal, LEO Village Rd - Gramphu - Rohtang La - Rani Nallah - Manali
</t>
    </r>
    <r>
      <rPr>
        <b/>
        <sz val="10"/>
        <color theme="1"/>
        <rFont val="Calibri"/>
        <family val="2"/>
        <scheme val="minor"/>
      </rPr>
      <t>[Average Road]</t>
    </r>
  </si>
  <si>
    <r>
      <t xml:space="preserve">Manali - Kullu - Aut - Mandi - Gutkar - Harabaag - Dhararsani - Nauni - Jamli - Baner - Swarghat - Janaon - Nalagarh - Chandigadh
</t>
    </r>
    <r>
      <rPr>
        <b/>
        <sz val="10"/>
        <color theme="1"/>
        <rFont val="Calibri"/>
        <family val="2"/>
        <scheme val="minor"/>
      </rPr>
      <t>[Good Road]</t>
    </r>
  </si>
  <si>
    <t>Temp: May
(Min-Max)</t>
  </si>
  <si>
    <t>27 to 40</t>
  </si>
  <si>
    <t>22 to 40</t>
  </si>
  <si>
    <t>10 to 20</t>
  </si>
  <si>
    <t>22 to 30</t>
  </si>
  <si>
    <t>27 to 45</t>
  </si>
  <si>
    <t>35 to 45</t>
  </si>
  <si>
    <t>(-)20 to 5</t>
  </si>
  <si>
    <t>http://www.daftlogic.com/sandbox-google-maps-find-altitude.htm</t>
  </si>
  <si>
    <t>Altitude measurement</t>
  </si>
  <si>
    <r>
      <t xml:space="preserve">Kalpa - Rekong Peo - Powari - Sangla - Tapri - Jeori - Rampur - Bithal - Kingal - Narkanda
</t>
    </r>
    <r>
      <rPr>
        <b/>
        <sz val="10"/>
        <color theme="1"/>
        <rFont val="Calibri"/>
        <family val="2"/>
        <scheme val="minor"/>
      </rPr>
      <t>[Good Road]</t>
    </r>
  </si>
  <si>
    <t>http://www.accuweather.com/en/in</t>
  </si>
  <si>
    <t>Temprature measurement</t>
  </si>
  <si>
    <t>15 to -1</t>
  </si>
  <si>
    <t>18 to 11</t>
  </si>
  <si>
    <t>21 to 13</t>
  </si>
  <si>
    <t>44 to 28</t>
  </si>
  <si>
    <t>9 to -5</t>
  </si>
  <si>
    <t>17 to 6</t>
  </si>
  <si>
    <t>39 to 28</t>
  </si>
  <si>
    <t>27 to 17</t>
  </si>
  <si>
    <t>17 to 10</t>
  </si>
  <si>
    <t>20 to 28</t>
  </si>
  <si>
    <t>Data Connectivity was always available wherever the signals were present though it is mostly 2G and towards the remote places of Kinnaur and Spiti, the data was just merely GPRS/EDGE based.</t>
  </si>
  <si>
    <r>
      <rPr>
        <b/>
        <sz val="10"/>
        <color rgb="FF444444"/>
        <rFont val="Calibri"/>
        <family val="2"/>
        <scheme val="minor"/>
      </rPr>
      <t>After Powari till Spillow via Akpa</t>
    </r>
    <r>
      <rPr>
        <sz val="10"/>
        <color rgb="FF444444"/>
        <rFont val="Calibri"/>
        <family val="2"/>
        <scheme val="minor"/>
      </rPr>
      <t xml:space="preserve">, the signals of both Airtel and Vodafone were going ON/OFF and </t>
    </r>
    <r>
      <rPr>
        <b/>
        <sz val="10"/>
        <color rgb="FF444444"/>
        <rFont val="Calibri"/>
        <family val="2"/>
        <scheme val="minor"/>
      </rPr>
      <t>after Spillow</t>
    </r>
    <r>
      <rPr>
        <sz val="10"/>
        <color rgb="FF444444"/>
        <rFont val="Calibri"/>
        <family val="2"/>
        <scheme val="minor"/>
      </rPr>
      <t xml:space="preserve"> as said above, completely gone.</t>
    </r>
  </si>
  <si>
    <r>
      <t xml:space="preserve">Both Airtel and Vodafone were dead just near Spillow and ONLY BSNL worked </t>
    </r>
    <r>
      <rPr>
        <b/>
        <sz val="10"/>
        <color rgb="FF444444"/>
        <rFont val="Calibri"/>
        <family val="2"/>
        <scheme val="minor"/>
      </rPr>
      <t>after Spillow till Kaza</t>
    </r>
    <r>
      <rPr>
        <sz val="10"/>
        <color rgb="FF444444"/>
        <rFont val="Calibri"/>
        <family val="2"/>
        <scheme val="minor"/>
      </rPr>
      <t>.</t>
    </r>
  </si>
  <si>
    <r>
      <t>BSNL was also active in </t>
    </r>
    <r>
      <rPr>
        <b/>
        <sz val="10"/>
        <color rgb="FF444444"/>
        <rFont val="Calibri"/>
        <family val="2"/>
        <scheme val="minor"/>
      </rPr>
      <t>Ki and Kibber</t>
    </r>
    <r>
      <rPr>
        <sz val="10"/>
        <color rgb="FF444444"/>
        <rFont val="Calibri"/>
        <family val="2"/>
        <scheme val="minor"/>
      </rPr>
      <t xml:space="preserve"> as well along with </t>
    </r>
    <r>
      <rPr>
        <b/>
        <sz val="10"/>
        <color rgb="FF444444"/>
        <rFont val="Calibri"/>
        <family val="2"/>
        <scheme val="minor"/>
      </rPr>
      <t>GPRS Data</t>
    </r>
    <r>
      <rPr>
        <sz val="10"/>
        <color rgb="FF444444"/>
        <rFont val="Calibri"/>
        <family val="2"/>
        <scheme val="minor"/>
      </rPr>
      <t>.</t>
    </r>
  </si>
  <si>
    <r>
      <t xml:space="preserve">Losar – Kaza - Lingti - Dhankar (Monestary &amp; Lake) - Tabo
</t>
    </r>
    <r>
      <rPr>
        <b/>
        <sz val="10"/>
        <color theme="1"/>
        <rFont val="Calibri"/>
        <family val="2"/>
        <scheme val="minor"/>
      </rPr>
      <t>[Average Road]</t>
    </r>
  </si>
  <si>
    <t>Rekong Peo
Powari</t>
  </si>
  <si>
    <r>
      <t xml:space="preserve">Kaza - Key - Kibber - Gette - Tashigong - Kaza - Lingti - Tabo
</t>
    </r>
    <r>
      <rPr>
        <b/>
        <sz val="10"/>
        <color theme="1"/>
        <rFont val="Calibri"/>
        <family val="2"/>
        <scheme val="minor"/>
      </rPr>
      <t>[Average Road]</t>
    </r>
  </si>
  <si>
    <r>
      <t xml:space="preserve">Nako - Sumdo - Gue (Mummy) - Tabo - Lingti - Kaza
</t>
    </r>
    <r>
      <rPr>
        <b/>
        <sz val="10"/>
        <color theme="1"/>
        <rFont val="Calibri"/>
        <family val="2"/>
        <scheme val="minor"/>
      </rPr>
      <t>[Average Road]</t>
    </r>
  </si>
  <si>
    <t>Delhi</t>
  </si>
  <si>
    <t>Leg 
(In KM)</t>
  </si>
  <si>
    <t>NH-22
(Ambla-Shimla- Kaurik Rd)</t>
  </si>
  <si>
    <t>NH-22
(Ambla-Shimla- Kaurik Rd)
+
Chitkul Rd</t>
  </si>
  <si>
    <t>Chitkul Rd
+
NH-22
(Ambla-Shimla- Kaurik Rd)
+
Leo Village Rd 
(From Khab)</t>
  </si>
  <si>
    <t>Leo Village Rd
+
Road along River Pin</t>
  </si>
  <si>
    <t>Road along River Pin
+
Leo Village Rd</t>
  </si>
  <si>
    <t>Leo Village Rd</t>
  </si>
  <si>
    <t>Unknown Internal Rd
+
Leo Village Rd</t>
  </si>
  <si>
    <t>1. Famous Ridge
2. Mall Road
3. Lakkar Bazaar 
4. Jakhu Temple</t>
  </si>
  <si>
    <t>1. Pangi Nalla.
2. Petrol (Probably closed)</t>
  </si>
  <si>
    <t>1. Confluence of Spiti and Satluj Rivers
2. Leo Purygal Peak from Khab Bridge</t>
  </si>
  <si>
    <t>Malling</t>
  </si>
  <si>
    <r>
      <t xml:space="preserve">Nako - Sumdo - Gue (Mummy) - Tabo - Dhankar (Monestary &amp; Lake) - Lingti - Kungri - Sagnam - Mud -Tailing
</t>
    </r>
    <r>
      <rPr>
        <b/>
        <sz val="10"/>
        <color theme="1"/>
        <rFont val="Calibri"/>
        <family val="2"/>
        <scheme val="minor"/>
      </rPr>
      <t>[Average Road]</t>
    </r>
  </si>
  <si>
    <t>1. Key is a famous monastery and a lovely drive.</t>
  </si>
  <si>
    <t>Mud Village</t>
  </si>
  <si>
    <t>http://devilonwheels.com/index.php/the-nomad-cottage-in-losar-spiti-valley-hotel-review/</t>
  </si>
  <si>
    <t>Mud</t>
  </si>
  <si>
    <t>Option 1 (9 Days)</t>
  </si>
  <si>
    <t>Option 2 (9 Days)</t>
  </si>
  <si>
    <t>Option 3 (10 Days) - Best Optional Itinerary</t>
  </si>
  <si>
    <t>The Nomad Cottage</t>
  </si>
  <si>
    <t>09650.8242.68 (Delhi)
09459.1051.44 (Losar)
Sahil Duggal
info@nomadicdestinations.com</t>
  </si>
  <si>
    <t xml:space="preserve"> 2400-2800</t>
  </si>
  <si>
    <t>PWD Rest House</t>
  </si>
  <si>
    <t>Homestay</t>
  </si>
  <si>
    <t>Kinner Villa</t>
  </si>
  <si>
    <t>01786-226006
01768-226506
09418036006 
Mr Shivdayal Negi
kinnervilla@rediffmail.com</t>
  </si>
  <si>
    <t>1500-2000</t>
  </si>
  <si>
    <t>Reckong-Peo towards Kalpa. HPTDC property Kinner Kailash, don’t turn towards it and Keep going on it. After 1.5 KM you will reach Kinner Villa. Just next to "Hotel Apple Pie".</t>
  </si>
  <si>
    <t>http://devilonwheels.com/index.php/kinner-villa-kalpa-hotel-review/</t>
  </si>
  <si>
    <r>
      <t xml:space="preserve">1. </t>
    </r>
    <r>
      <rPr>
        <b/>
        <sz val="10"/>
        <color theme="1"/>
        <rFont val="Calibri"/>
        <family val="2"/>
        <scheme val="minor"/>
      </rPr>
      <t>Detour 15 Km for Kalpa</t>
    </r>
    <r>
      <rPr>
        <sz val="10"/>
        <color theme="1"/>
        <rFont val="Calibri"/>
        <family val="2"/>
        <scheme val="minor"/>
      </rPr>
      <t>.</t>
    </r>
  </si>
  <si>
    <t>http://devilonwheels.com/index.php/spiti-valley-sprint-a-scenic-drive-from-mud-village-to-kaza/
http://devilonwheels.com/index.php/spiti-valley-sprint-marvelous-mud-village-at-pin-valley/</t>
  </si>
  <si>
    <t>http://devilonwheels.com/index.php/spiti-valley-via-manali-how-to-plan-your-journey/</t>
  </si>
  <si>
    <t>Itinerary</t>
  </si>
  <si>
    <t>http://indiauntravelled.com/spiti-valley.html</t>
  </si>
  <si>
    <t>http://himachaltourism.gov.in/post/Homestays-in-Lahaul-Spiti.aspx</t>
  </si>
  <si>
    <t>1. Petrol
2. Pappu Dhaba for Lunch</t>
  </si>
  <si>
    <t>Dewachen Retreat</t>
  </si>
  <si>
    <t>Krish Rauni Resort</t>
  </si>
  <si>
    <t>Mr. Kishore</t>
  </si>
  <si>
    <t>Matiana 15 KM before Narkanda</t>
  </si>
  <si>
    <t>Vatika Resorts</t>
  </si>
  <si>
    <t>Hotel Woodpark</t>
  </si>
  <si>
    <t>Woodrina Estate, Dhalli, Shimla
Near St. Michael Church</t>
  </si>
  <si>
    <t>Galleu Hill Resort</t>
  </si>
  <si>
    <t>Khushala Top, Shoghi, Shimla
Near Tara Devi Temple</t>
  </si>
  <si>
    <t>Type</t>
  </si>
  <si>
    <t>High Altitude</t>
  </si>
  <si>
    <t>http://devilonwheels.com/index.php/hindustan-tibet-road-nh-22/
http://devilonwheels.com/index.php/spiti-valley-sprint-a-scenic-drive-from-mud-village-to-kaza/</t>
  </si>
  <si>
    <t>1. Drive via Zirakpur-Panchkula-Kalka Hwy
2. Panchkula to Parwanoo Toll road</t>
  </si>
  <si>
    <t>Akpa</t>
  </si>
  <si>
    <t>Jangi</t>
  </si>
  <si>
    <t>BSNL has more coverage and better connectivity within this range than any other operator. Other operators like Airtel, Vodafone, Aircel etc. works in up to Powari – Ribba – Akpa but with poor connectivity.</t>
  </si>
  <si>
    <t>Beyond Kaza, only limited connectivity and at Losar, if the light / electricity is coming then it tower gets the supply and your mobile comes alive.</t>
  </si>
  <si>
    <r>
      <t xml:space="preserve">Even BSNL looses connectivity too in between, at places from </t>
    </r>
    <r>
      <rPr>
        <b/>
        <sz val="10"/>
        <color rgb="FF444444"/>
        <rFont val="Calibri"/>
        <family val="2"/>
        <scheme val="minor"/>
      </rPr>
      <t>Akpa – Jangi – Nako – Tabo – Kaza route</t>
    </r>
    <r>
      <rPr>
        <sz val="10"/>
        <color rgb="FF444444"/>
        <rFont val="Calibri"/>
        <family val="2"/>
        <scheme val="minor"/>
      </rPr>
      <t>.</t>
    </r>
  </si>
  <si>
    <r>
      <t xml:space="preserve">Almost all the towns/villages en-route Spiti Valley have </t>
    </r>
    <r>
      <rPr>
        <b/>
        <sz val="10"/>
        <color rgb="FF444444"/>
        <rFont val="Calibri"/>
        <family val="2"/>
        <scheme val="minor"/>
      </rPr>
      <t>fixed landline telephone connectivity</t>
    </r>
    <r>
      <rPr>
        <sz val="10"/>
        <color rgb="FF444444"/>
        <rFont val="Calibri"/>
        <family val="2"/>
        <scheme val="minor"/>
      </rPr>
      <t>.</t>
    </r>
  </si>
  <si>
    <t>Sangla HPTDC hotel</t>
  </si>
  <si>
    <t>HPTDC, Kunzum</t>
  </si>
  <si>
    <t>Mall road</t>
  </si>
  <si>
    <t>1700-3000</t>
  </si>
  <si>
    <t>Old Manali</t>
  </si>
  <si>
    <t>HPTDC, Hadimba Cottages</t>
  </si>
  <si>
    <t>Johnson’s</t>
  </si>
  <si>
    <t>Near Circuit House</t>
  </si>
  <si>
    <t>2200-4000</t>
  </si>
  <si>
    <t>Picaddily Resort</t>
  </si>
  <si>
    <t>Start of Mall road</t>
  </si>
  <si>
    <t>HPTDC, Rohtang Manalsu &amp; The Beas</t>
  </si>
  <si>
    <t>650-2000</t>
  </si>
  <si>
    <t>Outside Manali</t>
  </si>
  <si>
    <t>Kufri - Fagu Road, Shimla</t>
  </si>
  <si>
    <r>
      <t xml:space="preserve">Mud - Sagnam - Kungri - Kaza - Langza - Hikkim - Komic - Kaza
</t>
    </r>
    <r>
      <rPr>
        <b/>
        <sz val="10"/>
        <color theme="1"/>
        <rFont val="Calibri"/>
        <family val="2"/>
        <scheme val="minor"/>
      </rPr>
      <t>[Poor Road]</t>
    </r>
  </si>
  <si>
    <r>
      <t xml:space="preserve">Tabo - Sumdo - Nako - Khab - Puh - Kalpa
</t>
    </r>
    <r>
      <rPr>
        <b/>
        <sz val="10"/>
        <color theme="1"/>
        <rFont val="Calibri"/>
        <family val="2"/>
        <scheme val="minor"/>
      </rPr>
      <t>[Average Road]</t>
    </r>
  </si>
  <si>
    <r>
      <t xml:space="preserve">Tabo - Sumdo - Nako - Khab - Puh - Kalpa
</t>
    </r>
    <r>
      <rPr>
        <b/>
        <sz val="10"/>
        <color theme="1"/>
        <rFont val="Calibri"/>
        <family val="2"/>
        <scheme val="minor"/>
      </rPr>
      <t>[[Average Road]</t>
    </r>
  </si>
  <si>
    <r>
      <t xml:space="preserve">Kaza - Losar - Kaza
</t>
    </r>
    <r>
      <rPr>
        <b/>
        <sz val="10"/>
        <color theme="1"/>
        <rFont val="Calibri"/>
        <family val="2"/>
        <scheme val="minor"/>
      </rPr>
      <t>[Average Road]</t>
    </r>
  </si>
  <si>
    <r>
      <t xml:space="preserve">Chandigadh - Ambala - Karnal - Panipat - Murthal - Kashmeri Gate - Indirapuram
</t>
    </r>
    <r>
      <rPr>
        <b/>
        <sz val="10"/>
        <color theme="1"/>
        <rFont val="Calibri"/>
        <family val="2"/>
        <scheme val="minor"/>
      </rPr>
      <t>[Excellent Road]</t>
    </r>
  </si>
  <si>
    <t>1. Hadimba Temple
2. Manu Temple
3. Mall Road
4. Local Monastery
5. Old Manali
6. Vashisth Hot Water Springs
7. Detour of 16 KM for Solang Valley.</t>
  </si>
  <si>
    <t>Everyday start early like 9:00-10:00 AM.</t>
  </si>
  <si>
    <r>
      <rPr>
        <b/>
        <sz val="10"/>
        <color theme="1"/>
        <rFont val="Calibri"/>
        <family val="2"/>
        <scheme val="minor"/>
      </rPr>
      <t>Gramphu</t>
    </r>
    <r>
      <rPr>
        <sz val="10"/>
        <color theme="1"/>
        <rFont val="Calibri"/>
        <family val="2"/>
        <scheme val="minor"/>
      </rPr>
      <t>, one road lead to Manali-Leh highway and other go towards Kaza.</t>
    </r>
  </si>
  <si>
    <t>1. Road from Karcham bifurcates towards Sangla Valley and Chitkul.
2. Take diversions @Karcham for Sangla Valley or for Chitkul.</t>
  </si>
  <si>
    <t>http://devilonwheels.com/index.php/kinnaur-valley-sample-itinerary-kalpa-sangla-sarahan/</t>
  </si>
  <si>
    <t>http://devilonwheels.com/india/plan-lahaul-spiti-kinnaur-trip/</t>
  </si>
  <si>
    <t>Forum</t>
  </si>
  <si>
    <t>1. Beautiful Chitkul Village.
2. Places around Baspa river.
3. Ample of trails to hike around in Chitkul.</t>
  </si>
  <si>
    <t>Spiti Sarai</t>
  </si>
  <si>
    <t>Norling Guest House</t>
  </si>
  <si>
    <t>Hotel Aucktong</t>
  </si>
  <si>
    <t>Mount Kailash</t>
  </si>
  <si>
    <t>Millennium Monastery Guest House</t>
  </si>
  <si>
    <t>Banjara Camps</t>
  </si>
  <si>
    <t>011-26861397, 26855153</t>
  </si>
  <si>
    <t>Right on Baspa river</t>
  </si>
  <si>
    <t>01782-242390/527</t>
  </si>
  <si>
    <r>
      <rPr>
        <b/>
        <sz val="10"/>
        <color theme="1"/>
        <rFont val="Calibri"/>
        <family val="2"/>
        <scheme val="minor"/>
      </rPr>
      <t xml:space="preserve">Sangla Valley: </t>
    </r>
    <r>
      <rPr>
        <sz val="10"/>
        <color theme="1"/>
        <rFont val="Calibri"/>
        <family val="2"/>
        <scheme val="minor"/>
      </rPr>
      <t xml:space="preserve">About 120 odd KMs before the Indo-Tibet border, lies one of the most beautiful and romantic valleys in Kinnaur district of Himachal Pradesh, Sangla Valley or otherwise also known as Baspa Valley which houses a major village by the name Sangla. </t>
    </r>
  </si>
  <si>
    <r>
      <rPr>
        <b/>
        <sz val="10"/>
        <color theme="1"/>
        <rFont val="Calibri"/>
        <family val="2"/>
        <scheme val="minor"/>
      </rPr>
      <t xml:space="preserve">Chitkul Village: </t>
    </r>
    <r>
      <rPr>
        <sz val="10"/>
        <color theme="1"/>
        <rFont val="Calibri"/>
        <family val="2"/>
        <scheme val="minor"/>
      </rPr>
      <t>About 28 KMs away from Sangla Valley at an altitude of 3450 Mtrs and on the banks of Baspa river there lies the last inhabited place in India before Indo-Tibet border named Chitkul. The magical beauty which this village offers is unmatched and incomparable. Chitkul remains closed in winters and is extremely famous for its potatoes in the whole world which are extremely costly as well.</t>
    </r>
  </si>
  <si>
    <r>
      <rPr>
        <b/>
        <sz val="10"/>
        <color theme="1"/>
        <rFont val="Calibri"/>
        <family val="2"/>
        <scheme val="minor"/>
      </rPr>
      <t xml:space="preserve">Kamru Fort: </t>
    </r>
    <r>
      <rPr>
        <sz val="10"/>
        <color theme="1"/>
        <rFont val="Calibri"/>
        <family val="2"/>
        <scheme val="minor"/>
      </rPr>
      <t>About 2-3 KMs away from Sangla Valley, there is a famous 1000 year old Kamru Fort considered to be one of the oldest forts in Himachal Pradesh. Do check out when you are in Sangla Valley.</t>
    </r>
  </si>
  <si>
    <r>
      <rPr>
        <b/>
        <sz val="10"/>
        <color theme="1"/>
        <rFont val="Calibri"/>
        <family val="2"/>
        <scheme val="minor"/>
      </rPr>
      <t xml:space="preserve">Batseri village to Sangla Village walk: </t>
    </r>
    <r>
      <rPr>
        <sz val="10"/>
        <color theme="1"/>
        <rFont val="Calibri"/>
        <family val="2"/>
        <scheme val="minor"/>
      </rPr>
      <t>About 12 KMs through dense Cedar forests is also quite famous among people who love being midst nature and actually feel it. There is a Trout Fishery Farm on the other side of Baspa River near Sangla Village too which is nice to visit and can be covered in this walk itself. What better having a trout for yourself and later barbecue it over camp fire in the evening</t>
    </r>
  </si>
  <si>
    <r>
      <rPr>
        <b/>
        <sz val="10"/>
        <color theme="1"/>
        <rFont val="Calibri"/>
        <family val="2"/>
        <scheme val="minor"/>
      </rPr>
      <t xml:space="preserve">Roghi Village: </t>
    </r>
    <r>
      <rPr>
        <sz val="10"/>
        <color theme="1"/>
        <rFont val="Calibri"/>
        <family val="2"/>
        <scheme val="minor"/>
      </rPr>
      <t>It is about 6-7 KMs from Kalpa and is known for its traditional lifestyle of Himachal surrounded by apple orchards. Very nice place to have a short hike or walk across village from Kalpa. You will almost feel you are in time machine and somewhere in past, if you really spend some time here in this village. They villagers have a great knowledge of the place, its flora and fauna and you can get quite a decent knowledge in the village from them in case you are interested to know about Kinnaur Valley and this region</t>
    </r>
  </si>
  <si>
    <r>
      <rPr>
        <b/>
        <sz val="10"/>
        <color theme="1"/>
        <rFont val="Calibri"/>
        <family val="2"/>
        <scheme val="minor"/>
      </rPr>
      <t>Kothi Village:</t>
    </r>
    <r>
      <rPr>
        <sz val="10"/>
        <color theme="1"/>
        <rFont val="Calibri"/>
        <family val="2"/>
        <scheme val="minor"/>
      </rPr>
      <t xml:space="preserve"> Just 3 km from Recong Peo, this village has a Chanadika Devi temple which has an unusual architectural style and fine sculpture set amidst a picturesque mountains backdrop.</t>
    </r>
  </si>
  <si>
    <t>http://devilonwheels.com/index.php/white-spiti-valley-march-itinerary-road-conditions-updates/
http://devilonwheels.com/index.php/spiti-valley-road-conditions-2013/</t>
  </si>
  <si>
    <r>
      <t xml:space="preserve">1. Cover </t>
    </r>
    <r>
      <rPr>
        <b/>
        <sz val="10"/>
        <color theme="1"/>
        <rFont val="Calibri"/>
        <family val="2"/>
        <scheme val="minor"/>
      </rPr>
      <t>Chichcham Village</t>
    </r>
  </si>
  <si>
    <t>Food and Stay</t>
  </si>
  <si>
    <t>Fuel</t>
  </si>
  <si>
    <t>Personal</t>
  </si>
  <si>
    <t>Misc</t>
  </si>
  <si>
    <t>Expense Type</t>
  </si>
  <si>
    <t>Cost</t>
  </si>
  <si>
    <t>Inner Line Permits</t>
  </si>
  <si>
    <t>http://devilonwheels.com/index.php/day-when-death-cheated-me-chandertaal/
http://devilonwheels.com/index.php/exploring-chandratal-manali-to-chattru/
http://devilonwheels.com/index.php/exploring-chandratal-chattru-to-battal/
http://devilonwheels.com/index.php/exploring-chandratal-battal-to-chandratal-to-battal-trek/
http://devilonwheels.com/index.php/delhi-chandratal-lake-travel-guide/</t>
  </si>
  <si>
    <t>Motorcycle</t>
  </si>
  <si>
    <r>
      <t xml:space="preserve">Most </t>
    </r>
    <r>
      <rPr>
        <b/>
        <sz val="10"/>
        <color rgb="FF444444"/>
        <rFont val="Calibri"/>
        <family val="2"/>
        <scheme val="minor"/>
      </rPr>
      <t>STD booths close by 10 pm</t>
    </r>
    <r>
      <rPr>
        <sz val="10"/>
        <color rgb="FF444444"/>
        <rFont val="Calibri"/>
        <family val="2"/>
        <scheme val="minor"/>
      </rPr>
      <t>, so it is better to get in touch with your near and dear ones by evening.</t>
    </r>
  </si>
  <si>
    <t>HEAVEN ON EARTH
Behind DPS School, Nasogi, Manali, Distt. Kullu, Himachal Pradesh
Telephone: 01902-205032
Mobile: 9459300881
Email: royalenfieldmanali@rediffmail.com</t>
  </si>
  <si>
    <t>SHIVAM AUTOMOBILES
NH - 21, Gutkar, Dist.Mandi - 175 021
Telephone: 01905 - 206030
Mobile: 9818176300</t>
  </si>
  <si>
    <t>MANMOHAN SALES CORPORATION
Sector - 2 Parwanoo Himachal Pradesh
Telephone: 0172 - 2650980
Email: manmohanas@yahoo.co.uk</t>
  </si>
  <si>
    <t>Parwanoo</t>
  </si>
  <si>
    <t>LOVNESH MOTORS
Kachi GhatiTara Devi, Shimla - 171 009
Telephone: 177 - 2633208
Email: lovneshmotors@yahoo.co.in</t>
  </si>
  <si>
    <t>Description</t>
  </si>
  <si>
    <t>Spiti</t>
  </si>
  <si>
    <r>
      <t xml:space="preserve">Losar – Kunzum Pass – Chandratal
</t>
    </r>
    <r>
      <rPr>
        <b/>
        <sz val="10"/>
        <color theme="1"/>
        <rFont val="Calibri"/>
        <family val="2"/>
        <scheme val="minor"/>
      </rPr>
      <t>[Average Road]</t>
    </r>
  </si>
  <si>
    <r>
      <rPr>
        <b/>
        <u/>
        <sz val="10"/>
        <color theme="1"/>
        <rFont val="Calibri"/>
        <family val="2"/>
        <scheme val="minor"/>
      </rPr>
      <t>Note</t>
    </r>
    <r>
      <rPr>
        <b/>
        <sz val="10"/>
        <color theme="1"/>
        <rFont val="Calibri"/>
        <family val="2"/>
        <scheme val="minor"/>
      </rPr>
      <t>: We would choose the hotels on the runtime. But I have listed these options for just in case.</t>
    </r>
  </si>
  <si>
    <t>Mobile &amp;
Alternate</t>
  </si>
  <si>
    <t>Sl.
No.</t>
  </si>
  <si>
    <r>
      <t xml:space="preserve">At </t>
    </r>
    <r>
      <rPr>
        <b/>
        <sz val="10"/>
        <color theme="1"/>
        <rFont val="Calibri"/>
        <family val="2"/>
        <scheme val="minor"/>
      </rPr>
      <t>Sumdo</t>
    </r>
    <r>
      <rPr>
        <sz val="10"/>
        <color theme="1"/>
        <rFont val="Calibri"/>
        <family val="2"/>
        <scheme val="minor"/>
      </rPr>
      <t>, you need to register yourself again at police checkpost as the region fall under Inner Line permit zone.</t>
    </r>
  </si>
  <si>
    <t>Season</t>
  </si>
  <si>
    <r>
      <t xml:space="preserve">There are two routes that goes to Spiti Valley, one via Manali as </t>
    </r>
    <r>
      <rPr>
        <b/>
        <sz val="10"/>
        <color theme="1"/>
        <rFont val="Calibri"/>
        <family val="2"/>
        <scheme val="minor"/>
      </rPr>
      <t>Manali – Rohtang Pass – Gramphu – Chattru – Kunzum Pass – Kaza (Spiti Valley)</t>
    </r>
    <r>
      <rPr>
        <sz val="10"/>
        <color theme="1"/>
        <rFont val="Calibri"/>
        <family val="2"/>
        <scheme val="minor"/>
      </rPr>
      <t xml:space="preserve"> AND then other one goes through via </t>
    </r>
    <r>
      <rPr>
        <b/>
        <sz val="10"/>
        <color theme="1"/>
        <rFont val="Calibri"/>
        <family val="2"/>
        <scheme val="minor"/>
      </rPr>
      <t>Shimla – Kinnaur Valley as Shimla – Kinnaur – Nako – Sumdo (Spiti Valley) – Tabo – Kaza</t>
    </r>
    <r>
      <rPr>
        <sz val="10"/>
        <color theme="1"/>
        <rFont val="Calibri"/>
        <family val="2"/>
        <scheme val="minor"/>
      </rPr>
      <t xml:space="preserve">, commonly known as </t>
    </r>
    <r>
      <rPr>
        <b/>
        <sz val="10"/>
        <color theme="1"/>
        <rFont val="Calibri"/>
        <family val="2"/>
        <scheme val="minor"/>
      </rPr>
      <t>Hindustan – Tibet Highway</t>
    </r>
    <r>
      <rPr>
        <sz val="10"/>
        <color theme="1"/>
        <rFont val="Calibri"/>
        <family val="2"/>
        <scheme val="minor"/>
      </rPr>
      <t>.</t>
    </r>
  </si>
  <si>
    <r>
      <rPr>
        <b/>
        <sz val="10"/>
        <color theme="1"/>
        <rFont val="Calibri"/>
        <family val="2"/>
        <scheme val="minor"/>
      </rPr>
      <t>April to Mid-May</t>
    </r>
    <r>
      <rPr>
        <sz val="10"/>
        <color theme="1"/>
        <rFont val="Calibri"/>
        <family val="2"/>
        <scheme val="minor"/>
      </rPr>
      <t>, snow starts to melt and some link roads starts to open up including the road to Losar from Kaza. Opening of Kunzum Pass and further road towards Manali from Kunzum Pass, takes more time and generally gets open in the month of May-June only. If you are interested in watching snow studded peaks, want to play in snow then this is the ideal time to be in Spiti Valley.</t>
    </r>
  </si>
  <si>
    <r>
      <rPr>
        <b/>
        <sz val="10"/>
        <color theme="1"/>
        <rFont val="Calibri"/>
        <family val="2"/>
        <scheme val="minor"/>
      </rPr>
      <t>Mid – May to Mid – July</t>
    </r>
    <r>
      <rPr>
        <sz val="10"/>
        <color theme="1"/>
        <rFont val="Calibri"/>
        <family val="2"/>
        <scheme val="minor"/>
      </rPr>
      <t>, is the actual main season in Spiti Valley when loads of tourist make their journey over here and season eventually takes rapid move as the road to Manali over Kunzum Pass also open in between last week of May and second week of June. Mostly all the link roads to various sightseeing places or remote villages in Spiti Valley are open in this period and you can plan your visit. Even Chandratal lake becomes accessible in the month of June soon after the Kunzum Pass opens.</t>
    </r>
  </si>
  <si>
    <r>
      <rPr>
        <b/>
        <sz val="10"/>
        <color theme="1"/>
        <rFont val="Calibri"/>
        <family val="2"/>
        <scheme val="minor"/>
      </rPr>
      <t>Mid – July to August</t>
    </r>
    <r>
      <rPr>
        <sz val="10"/>
        <color theme="1"/>
        <rFont val="Calibri"/>
        <family val="2"/>
        <scheme val="minor"/>
      </rPr>
      <t xml:space="preserve">, is the time when monsoon is in full flurry in Kinnaur and DO understand that Kinnaur is not a place to be at especially in rains with its history of massive landslides and the live landslide zone of Malling Nalla ahead of Nako. in this period, roads are almost in horrible state as compared to rest of the year especially in Kinnaur Valley. </t>
    </r>
  </si>
  <si>
    <r>
      <rPr>
        <b/>
        <sz val="10"/>
        <color theme="1"/>
        <rFont val="Calibri"/>
        <family val="2"/>
        <scheme val="minor"/>
      </rPr>
      <t>September to October</t>
    </r>
    <r>
      <rPr>
        <sz val="10"/>
        <color theme="1"/>
        <rFont val="Calibri"/>
        <family val="2"/>
        <scheme val="minor"/>
      </rPr>
      <t>, is the time when autumn colours of Spiti are blooming with oranges leaves on the trees enhancing the beauty of magnificent backdrops by many levels. The aqua colours of water in the river just adds jewels to the pristine beauty all around Spiti Valley. The conditions at night and morning is quite cold, at some parts, almost close to 2-3 degree Celsius, so do carry heavy woolens at this time of the year with you. You can also get your hands on super delicious Spiti Apples around Tabo or Hurling and even in Kaza at house of locals. 
Regarding making the complete circuit, especially in October, yes you can come from Kinnaur side and go via Manali side BUT do check the weather updates for few days before making the trip across Kunzum Pass when you are at Kaza or Losar. Kunzum Pass starts getting snowfall by September and it can be very tricky crossing over it. Hence, you need to be sure of weather especially in October, when making a move from Kaza or Losar beyond Kunzum Pass.</t>
    </r>
  </si>
  <si>
    <r>
      <rPr>
        <b/>
        <sz val="10"/>
        <color theme="1"/>
        <rFont val="Calibri"/>
        <family val="2"/>
        <scheme val="minor"/>
      </rPr>
      <t>November to March</t>
    </r>
    <r>
      <rPr>
        <sz val="10"/>
        <color theme="1"/>
        <rFont val="Calibri"/>
        <family val="2"/>
        <scheme val="minor"/>
      </rPr>
      <t>, is generally winter months in Spiti Valley and while traveling you go through lots of hardships of ice on the roads, lack of electricity, extreme winter conditions with sub zero temperatures topped with basic facilities as most of the guest houses gets closed. Kunzum Pass gets closed by November for next 6-7 months so one cannot complete the circuit from Shimla – Kinnaur to Manali during this period.</t>
    </r>
  </si>
  <si>
    <r>
      <rPr>
        <b/>
        <sz val="10"/>
        <color theme="1"/>
        <rFont val="Calibri"/>
        <family val="2"/>
        <scheme val="minor"/>
      </rPr>
      <t>Kinnaur Valley</t>
    </r>
    <r>
      <rPr>
        <sz val="10"/>
        <color theme="1"/>
        <rFont val="Calibri"/>
        <family val="2"/>
        <scheme val="minor"/>
      </rPr>
      <t xml:space="preserve"> is one of the 12 districts in Himachal Pradesh. Lower Kinnaur = Kalpa, Sangla Valley and Chitkul and upper parts = Nako, Chango, Ropa, Hangrang. Kinnaur Valley has a mountainous area, ranging in altitude from 2,320 Mtrs to 6,816 Mtrs (7,610 ft to 22,362 ft). Beautiful meadows in Sangla or Baspa Valley and Chitkul which is considered the last village in India.</t>
    </r>
  </si>
  <si>
    <t>1. Post a letter from the world’s highest post office in Hikkim.</t>
  </si>
  <si>
    <t>1. Tabo monasteries
2. Helipad</t>
  </si>
  <si>
    <t>1. Kibber Wildlife Sanctuary</t>
  </si>
  <si>
    <t>1. Breakfast at Nako Lake or at Speelo.
2. Visit rock where a footprint like impression is ascribed to Padmasambhava
3. Nako Monestary</t>
  </si>
  <si>
    <r>
      <rPr>
        <b/>
        <sz val="10"/>
        <color theme="1"/>
        <rFont val="Calibri"/>
        <family val="2"/>
        <scheme val="minor"/>
      </rPr>
      <t>Dhankar village &amp; monastery:</t>
    </r>
    <r>
      <rPr>
        <sz val="10"/>
        <color theme="1"/>
        <rFont val="Calibri"/>
        <family val="2"/>
        <scheme val="minor"/>
      </rPr>
      <t xml:space="preserve"> This Monastery at Dhankar rests high over the valley and is a stupendous example of local architecture. It is regarded to have once been a fort and was also the residence of the ruler of Spiti - the Nano.</t>
    </r>
  </si>
  <si>
    <r>
      <rPr>
        <b/>
        <sz val="10"/>
        <color theme="1"/>
        <rFont val="Calibri"/>
        <family val="2"/>
        <scheme val="minor"/>
      </rPr>
      <t>Tabo monastery</t>
    </r>
    <r>
      <rPr>
        <sz val="10"/>
        <color theme="1"/>
        <rFont val="Calibri"/>
        <family val="2"/>
        <scheme val="minor"/>
      </rPr>
      <t xml:space="preserve"> was founded in 996 AD by the great teacher Richensang-po, Tabo is renowned for its breathtaking murals and stucco images – and is often called “</t>
    </r>
    <r>
      <rPr>
        <b/>
        <sz val="10"/>
        <color theme="1"/>
        <rFont val="Calibri"/>
        <family val="2"/>
        <scheme val="minor"/>
      </rPr>
      <t>The Ajanta of the Himalayas</t>
    </r>
    <r>
      <rPr>
        <sz val="10"/>
        <color theme="1"/>
        <rFont val="Calibri"/>
        <family val="2"/>
        <scheme val="minor"/>
      </rPr>
      <t xml:space="preserve">”. The largest monastic complex in Spiti, the old section has 9 temples, 23 chortens, a monks chamber and a nuns chamber. There are several caves adorned with frescoes and contemporary structures too. In trans Himalayan Buddhism, Tabo’s sanctity is next only to Tibet’s Tholing gompa. </t>
    </r>
  </si>
  <si>
    <t>Agyatvas or similar cam</t>
  </si>
  <si>
    <t>Kinner Camp</t>
  </si>
  <si>
    <t>Head</t>
  </si>
  <si>
    <t>1. From Telangi, detour 15 Km for Kalpa.
2. Watch the lovely sunset/sunrise at Kalpa.
3. From Jangi, detour 8 Km for Moorang fort.</t>
  </si>
  <si>
    <r>
      <t xml:space="preserve">1.  If you are an Indian citizen then you do not need any permits for Kinnaur and Spiti Valley or anywhere in entire Himchal Pradesh (except the recently introduced permits for vehicles outside Himachal to ply on Manali – Rohtang Pass road.)
2. Carrying a valid photo ID proof of your nationality is always advisable.
3. If you are coming from Keylong side or Kaza side, then you do not need any permit to ply on Manali – Rohtang Pass road even if you have a non-HP registered vehicle. Permit is required only if you are going from Manali side towards Rohtang Pass.
4. Vehicles will only be allowed to come back </t>
    </r>
    <r>
      <rPr>
        <b/>
        <sz val="10"/>
        <rFont val="Calibri"/>
        <family val="2"/>
        <scheme val="minor"/>
      </rPr>
      <t xml:space="preserve">from Rohtang Pass to Manali after 1 PM to 6 PM only where 11 AM to 1 PM is the maintenance timings </t>
    </r>
    <r>
      <rPr>
        <sz val="10"/>
        <rFont val="Calibri"/>
        <family val="2"/>
        <scheme val="minor"/>
      </rPr>
      <t>when there will not be any movement of vehicles.
5. Vehicles going to Rohtang Pass will only be allowed to go from Manali to Rohtang Pass from 6 AM to 11 AM.
6. After 11 AM, tourists or any taxis or vehicle will not be allowed to go to Rohtang Pass, this is like vehicles will not be allowed to cross barrier at Marhi after 11 AM.</t>
    </r>
  </si>
  <si>
    <t>Cold areas</t>
  </si>
  <si>
    <t>1. Kaza to Losar
2. Chandratal</t>
  </si>
  <si>
    <t>Nullas</t>
  </si>
  <si>
    <t>It is very important not to miss to refuel at Kaza.</t>
  </si>
  <si>
    <t>1. Shimla
2. Rekong Peo
3. Kaza (SBI)
4. Manali</t>
  </si>
  <si>
    <t>ATM</t>
  </si>
  <si>
    <r>
      <rPr>
        <b/>
        <sz val="10"/>
        <rFont val="Calibri"/>
        <family val="2"/>
        <scheme val="minor"/>
      </rPr>
      <t xml:space="preserve">
</t>
    </r>
    <r>
      <rPr>
        <sz val="10"/>
        <rFont val="Calibri"/>
        <family val="2"/>
        <scheme val="minor"/>
      </rPr>
      <t xml:space="preserve">Majority of the villages en-route Spiti Valley have medical facilities as local dispensaries and some big towns like Reckong Peo, Rampur, Kaza etc. have bigger hospitals. </t>
    </r>
  </si>
  <si>
    <t>Medical</t>
  </si>
  <si>
    <r>
      <t xml:space="preserve">Before leaving Kaza carry at least </t>
    </r>
    <r>
      <rPr>
        <b/>
        <sz val="10"/>
        <color theme="1"/>
        <rFont val="Calibri"/>
        <family val="2"/>
        <scheme val="minor"/>
      </rPr>
      <t>5 litre petrol per vehicle</t>
    </r>
    <r>
      <rPr>
        <sz val="10"/>
        <color theme="1"/>
        <rFont val="Calibri"/>
        <family val="2"/>
        <scheme val="minor"/>
      </rPr>
      <t>.</t>
    </r>
  </si>
  <si>
    <t>Staty Options</t>
  </si>
  <si>
    <t>AMS</t>
  </si>
  <si>
    <t>Driving</t>
  </si>
  <si>
    <t>Contact</t>
  </si>
  <si>
    <t>Eat</t>
  </si>
  <si>
    <t>Permit and Timings
(Rohtang Pass)</t>
  </si>
  <si>
    <r>
      <rPr>
        <b/>
        <sz val="10"/>
        <rFont val="Calibri"/>
        <family val="2"/>
        <scheme val="minor"/>
      </rPr>
      <t>09418208987 (Tsering)</t>
    </r>
    <r>
      <rPr>
        <sz val="10"/>
        <rFont val="Calibri"/>
        <family val="2"/>
        <scheme val="minor"/>
      </rPr>
      <t xml:space="preserve">. He is the owner of Sakya Abode, Kumphen and also runs couple of home stays. </t>
    </r>
  </si>
  <si>
    <t>Spare Key</t>
  </si>
  <si>
    <t>Breaks</t>
  </si>
  <si>
    <t>Make at least 4 photocopies of the permit or driving license, since you would need to submit them at various check posts.</t>
  </si>
  <si>
    <t>Photocopy</t>
  </si>
  <si>
    <t>Petrol</t>
  </si>
  <si>
    <t>Driving Pattern</t>
  </si>
  <si>
    <t>Start Time</t>
  </si>
  <si>
    <t>Meet in case of split</t>
  </si>
  <si>
    <t>Speeding</t>
  </si>
  <si>
    <t>Distance</t>
  </si>
  <si>
    <t>Overtake</t>
  </si>
  <si>
    <t>Alchohal</t>
  </si>
  <si>
    <t>Bike Tube (Front &amp; Rear)</t>
  </si>
  <si>
    <t>Tube Valves</t>
  </si>
  <si>
    <t>Mechanic</t>
  </si>
  <si>
    <t>1. From Shimla to Jeori, you will find many mechanic shops with almost every village.
2. Then, you will find at Tapri, Reckong Peo, near Akpa, Spillo, Puh.
3. Do not miss the mechanic shop at Puh for air or puncture or some minor repairs as nothing will be there up to Kaza almost.
4. One big mechanic shop at Kaza, just ahead of Sakya Tangyud monastery.</t>
  </si>
  <si>
    <t>It might be possible that Chandrataal trek is not open in May last. Then we will follow Optional Itinerary and follow the same path for return journey as inward journey.</t>
  </si>
  <si>
    <r>
      <rPr>
        <b/>
        <sz val="10"/>
        <color theme="1"/>
        <rFont val="Calibri"/>
        <family val="2"/>
        <scheme val="minor"/>
      </rPr>
      <t>Spiti Valley</t>
    </r>
    <r>
      <rPr>
        <sz val="10"/>
        <color theme="1"/>
        <rFont val="Calibri"/>
        <family val="2"/>
        <scheme val="minor"/>
      </rPr>
      <t>, known as “The Middle Land”. Hugging the border with Chinese-controlled Tibet, the valley lies almost entirely above 10,000ft. Located in the rain shadow of the vast Tibetan Plateau, this region is classified as desert, so there is less snow than elsewhere in the high Himalaya, allowing people to eke a living at greater altitudes. Starting with apple country in Thanedar, you will cross the lush Sangla valley before hitting the cold deserts of Lahaul and Spiti. Landscapes will change from green to barren, the skies will come in many hues, and snow-capped peaks will dare you to conquer them.</t>
    </r>
  </si>
  <si>
    <t>Day 02
Shimla - Chitkul</t>
  </si>
  <si>
    <t>Day 03
Chitkul - Nako</t>
  </si>
  <si>
    <t>Day 04
Nako - Kaza</t>
  </si>
  <si>
    <t>Day 05
Kaza - Losar</t>
  </si>
  <si>
    <t>Day 06
Losar - Chandratal</t>
  </si>
  <si>
    <t>Day 07
Chandratal - Manali</t>
  </si>
  <si>
    <t>Don'ts</t>
  </si>
  <si>
    <t>Do not start late &amp; then rush to reach destination.</t>
  </si>
  <si>
    <t>From Dhankar, detour 7 KM on Sichiling Dhankhar Gompa for - 
1. Dhankar Lake
2. Dhangkar Monastery
3. Lalung village (Ahead of Dhankar Monestary)</t>
  </si>
  <si>
    <r>
      <rPr>
        <b/>
        <sz val="10"/>
        <color theme="1"/>
        <rFont val="Calibri"/>
        <family val="2"/>
        <scheme val="minor"/>
      </rPr>
      <t>Tashigong-Gette-Kibber-Key</t>
    </r>
    <r>
      <rPr>
        <sz val="10"/>
        <color theme="1"/>
        <rFont val="Calibri"/>
        <family val="2"/>
        <scheme val="minor"/>
      </rPr>
      <t xml:space="preserve"> to </t>
    </r>
    <r>
      <rPr>
        <b/>
        <sz val="10"/>
        <color theme="1"/>
        <rFont val="Calibri"/>
        <family val="2"/>
        <scheme val="minor"/>
      </rPr>
      <t>Losar</t>
    </r>
    <r>
      <rPr>
        <sz val="10"/>
        <color theme="1"/>
        <rFont val="Calibri"/>
        <family val="2"/>
        <scheme val="minor"/>
      </rPr>
      <t xml:space="preserve"> is on unknown internal road. This road connects ahead to Leo Village Road. This will avoid going back to Kaza and start again on Leo Village road. 
Via Points:
1. Chicham
2. Dumley
3. Kiato
4. Hansa</t>
    </r>
  </si>
  <si>
    <t>1. Detour 8 Km for Bhimakali temple in Sarahan.
2. Near Narkanda in Thanedar, apples were first grown in India.</t>
  </si>
  <si>
    <t>1. Visit Kamru Fort @Sangla.
2. Sagla Valley
3. Can do some activities like rock climbing, Rappelling, River Crossing and Trout Fishing.
4. Enjoy sitting along the Baspa river.</t>
  </si>
  <si>
    <r>
      <rPr>
        <b/>
        <sz val="10"/>
        <color theme="1"/>
        <rFont val="Calibri"/>
        <family val="2"/>
        <scheme val="minor"/>
      </rPr>
      <t>Kalpa:</t>
    </r>
    <r>
      <rPr>
        <sz val="10"/>
        <color theme="1"/>
        <rFont val="Calibri"/>
        <family val="2"/>
        <scheme val="minor"/>
      </rPr>
      <t xml:space="preserve"> Kalpa is one of the best place to see sunset and sunrise in Himalayas over Kinner Kailash range. Kalpa is about 8 KMs from Reckong Peo, district headquarters of Kinnaur Valley which in turn is about 7 KMs diversion from a place called Powari on Hindustan Tibet Highway. The place is just majestic and the views of Kinner Kailash range from almost any of the hotel at Kalpa would just make your jaws drop at any day.
Kalpa, the only place in India where pine-nuts (chilkozas) grow.</t>
    </r>
  </si>
  <si>
    <t>BAIKUNTH RESORT</t>
  </si>
  <si>
    <t>Circuit House RoadNear Mall Road,Manali</t>
  </si>
  <si>
    <t>1. Detour of 16 KM for Solang Valley.</t>
  </si>
  <si>
    <t>Day 08
Manali - Chandigadh</t>
  </si>
  <si>
    <t>Butith Guest House</t>
  </si>
  <si>
    <t>01906-222271</t>
  </si>
  <si>
    <t>Smt. Sonam Butith
Near Kaza Bus Stand</t>
  </si>
  <si>
    <t>Pin Parvati Paying Guest Houe</t>
  </si>
  <si>
    <t>Prop. Sh. Gialson, Village and P.O. Mudh
35 km from Tabo on way to Pin valley</t>
  </si>
  <si>
    <t>094185-71167</t>
  </si>
  <si>
    <t>Tara Paying Guest Houe</t>
  </si>
  <si>
    <t>094185-41453</t>
  </si>
  <si>
    <t>Prop. Sh. Sonam Gialson, Village and P.O. Mudh</t>
  </si>
  <si>
    <t>Pema Home Stay</t>
  </si>
  <si>
    <t>Prop. Sh. Sonam Chhatup</t>
  </si>
  <si>
    <t>Maitrey Guest Home Stay</t>
  </si>
  <si>
    <t>01906-223329
094189-81317</t>
  </si>
  <si>
    <t>Prop. Sh. Rinchen Chhering
Near Tabo monastery</t>
  </si>
  <si>
    <t>Tabo Home Stay</t>
  </si>
  <si>
    <t>Prop. Smt. Palmo Devi W/o Sh. Tanpa, Village and P.O. Tabo</t>
  </si>
  <si>
    <t xml:space="preserve"> 01906-223362</t>
  </si>
  <si>
    <t>700-800</t>
  </si>
  <si>
    <t xml:space="preserve"> 500-600</t>
  </si>
  <si>
    <t>Current
Location</t>
  </si>
  <si>
    <t>Design &amp; Prepare:
- 10 Tshirt (4L + 3M + 2S + 1XL)
- 5 Flags
- 50 Stickers
- 5 Caps</t>
  </si>
  <si>
    <r>
      <rPr>
        <sz val="10"/>
        <rFont val="Calibri"/>
        <family val="2"/>
        <scheme val="minor"/>
      </rPr>
      <t>1. Tashigong-Gette-Kibber-Key to Losar is on unknown internal road. This road connects ahead to Leo Village Road. This will avoid going back to Kaza and start again on Leo Village road. 
Via Points:
a. Chicham
b. Dumley
c. Kiato
d. Hansa</t>
    </r>
    <r>
      <rPr>
        <sz val="10"/>
        <color rgb="FFFF0000"/>
        <rFont val="Calibri"/>
        <family val="2"/>
        <scheme val="minor"/>
      </rPr>
      <t xml:space="preserve">
</t>
    </r>
    <r>
      <rPr>
        <sz val="10"/>
        <rFont val="Calibri"/>
        <family val="2"/>
        <scheme val="minor"/>
      </rPr>
      <t>2. Tashigang is where the road ends but again beautiful drive.</t>
    </r>
  </si>
  <si>
    <t>HP PWD Rest Houses or Circuit Houses or FRH are great to stay with fantastic locations, good facilities and comfort considering the value for money etc. However, they do have a little risk associated with them and one must be prepared for Plan B too.</t>
  </si>
  <si>
    <t>HP PWD Rest Houses</t>
  </si>
  <si>
    <t>Stay - PWD Guest House</t>
  </si>
  <si>
    <r>
      <t xml:space="preserve">1. Hatu Peak from Narkanda to see a lovely sunset or enjoy snow.
2. Tanijubbar Lake
3. Apples were first grown in India in </t>
    </r>
    <r>
      <rPr>
        <b/>
        <sz val="10"/>
        <color theme="1"/>
        <rFont val="Calibri"/>
        <family val="2"/>
        <scheme val="minor"/>
      </rPr>
      <t>Thanedar</t>
    </r>
    <r>
      <rPr>
        <sz val="10"/>
        <color theme="1"/>
        <rFont val="Calibri"/>
        <family val="2"/>
        <scheme val="minor"/>
      </rPr>
      <t>.</t>
    </r>
  </si>
  <si>
    <r>
      <t xml:space="preserve">1. </t>
    </r>
    <r>
      <rPr>
        <b/>
        <sz val="10"/>
        <color theme="1"/>
        <rFont val="Calibri"/>
        <family val="2"/>
        <scheme val="minor"/>
      </rPr>
      <t>Detour 16 Km for Bhimakali temple in Sarahan</t>
    </r>
    <r>
      <rPr>
        <sz val="10"/>
        <color theme="1"/>
        <rFont val="Calibri"/>
        <family val="2"/>
        <scheme val="minor"/>
      </rPr>
      <t>.
2. Petrol
3. Lunch at Rampur (HPTDC Satluj Café
or HPTDC Bhushahar Regency)
4. ATM</t>
    </r>
  </si>
  <si>
    <t>At Reckong Peo, a Petrol pump on road which shall not be missed at any cost for refuelling because next petrol pump is at Kaza.</t>
  </si>
  <si>
    <t>1. Puh is a major town 
2. Puh General Store 
3. PWD rest house, 4-5 KMs off the main road</t>
  </si>
  <si>
    <t>1. Major landslide area.
2. There is also a stone near the bridge with the names of the fallen soldiers.</t>
  </si>
  <si>
    <t>1. Detour 8 Km for Moorang fort.
2. Register yourself at Lippa – Jangi Police Post.</t>
  </si>
  <si>
    <r>
      <t xml:space="preserve">Register yourself at </t>
    </r>
    <r>
      <rPr>
        <b/>
        <sz val="10"/>
        <color theme="1"/>
        <rFont val="Calibri"/>
        <family val="2"/>
        <scheme val="minor"/>
      </rPr>
      <t>Lippa – Jangi Police Post</t>
    </r>
    <r>
      <rPr>
        <sz val="10"/>
        <color theme="1"/>
        <rFont val="Calibri"/>
        <family val="2"/>
        <scheme val="minor"/>
      </rPr>
      <t>.</t>
    </r>
  </si>
  <si>
    <r>
      <rPr>
        <b/>
        <sz val="10"/>
        <color theme="1"/>
        <rFont val="Calibri"/>
        <family val="2"/>
        <scheme val="minor"/>
      </rPr>
      <t>Khab:</t>
    </r>
    <r>
      <rPr>
        <sz val="10"/>
        <color theme="1"/>
        <rFont val="Calibri"/>
        <family val="2"/>
        <scheme val="minor"/>
      </rPr>
      <t xml:space="preserve"> Khab is a place where there is a bridge over the confluence of Spiti River and Sutluj River. Just ahead of the bridge, you cross a section which is carved out of the mountain almost like a one wall tunnel. Technically, Khab Bridge is not on Hindustan Tibet Road but on NH-22. Also see Leo Purygal Peak from Khab Bridge.</t>
    </r>
  </si>
  <si>
    <r>
      <t xml:space="preserve">Nako Lake: </t>
    </r>
    <r>
      <rPr>
        <sz val="10"/>
        <color theme="1"/>
        <rFont val="Calibri"/>
        <family val="2"/>
        <scheme val="minor"/>
      </rPr>
      <t>Small but picturesque Nako lake. Can have lunch along the banks of the lake. Not to be missed.</t>
    </r>
  </si>
  <si>
    <t>1. Dreaded Malling Nalla ahead of Nako. Most troublesome spot of entire Hindustan Tibet Road.
2. A landslide zone.</t>
  </si>
  <si>
    <r>
      <t xml:space="preserve">1. Dreaded </t>
    </r>
    <r>
      <rPr>
        <b/>
        <sz val="10"/>
        <color theme="1"/>
        <rFont val="Calibri"/>
        <family val="2"/>
        <scheme val="minor"/>
      </rPr>
      <t>Malling Nalla</t>
    </r>
    <r>
      <rPr>
        <sz val="10"/>
        <color theme="1"/>
        <rFont val="Calibri"/>
        <family val="2"/>
        <scheme val="minor"/>
      </rPr>
      <t xml:space="preserve"> ahead of Nako. Most troublesome spot of entire Hindustan Tibet Road.
2. A landslide zone.</t>
    </r>
  </si>
  <si>
    <t>1. Loads of Apple Orchards. Do not miss the chance to buy some golden apples or apricots.</t>
  </si>
  <si>
    <r>
      <t xml:space="preserve">1. At </t>
    </r>
    <r>
      <rPr>
        <b/>
        <sz val="10"/>
        <color theme="1"/>
        <rFont val="Calibri"/>
        <family val="2"/>
        <scheme val="minor"/>
      </rPr>
      <t>Chango</t>
    </r>
    <r>
      <rPr>
        <sz val="10"/>
        <color theme="1"/>
        <rFont val="Calibri"/>
        <family val="2"/>
        <scheme val="minor"/>
      </rPr>
      <t>, loads of Apple Orchards. Do not miss the chance to buy some golden apples or apricots.</t>
    </r>
  </si>
  <si>
    <t>1. After Chango – Sumdo, enter Spiti Valley and exit Kinnaur Valley.
2. Sumdo police registration
3. Helipad</t>
  </si>
  <si>
    <r>
      <t xml:space="preserve">1. </t>
    </r>
    <r>
      <rPr>
        <b/>
        <sz val="10"/>
        <color theme="1"/>
        <rFont val="Calibri"/>
        <family val="2"/>
        <scheme val="minor"/>
      </rPr>
      <t>Detour 12KM (2 hours)</t>
    </r>
    <r>
      <rPr>
        <sz val="10"/>
        <color theme="1"/>
        <rFont val="Calibri"/>
        <family val="2"/>
        <scheme val="minor"/>
      </rPr>
      <t xml:space="preserve"> for Gue Mummy Lama Temple to visit the 500 Year old Mummy.
2. Shipki La Pass</t>
    </r>
  </si>
  <si>
    <r>
      <t xml:space="preserve">From </t>
    </r>
    <r>
      <rPr>
        <b/>
        <sz val="10"/>
        <color theme="1"/>
        <rFont val="Calibri"/>
        <family val="2"/>
        <scheme val="minor"/>
      </rPr>
      <t>Gue</t>
    </r>
    <r>
      <rPr>
        <sz val="10"/>
        <color theme="1"/>
        <rFont val="Calibri"/>
        <family val="2"/>
        <scheme val="minor"/>
      </rPr>
      <t>, detour 12KM (2 hours) for Gue Mummy Lama Temple to visit the 500 Year old Mummy.</t>
    </r>
  </si>
  <si>
    <t>Tara House Home Stay</t>
  </si>
  <si>
    <t>Near Kaza Bus Stand</t>
  </si>
  <si>
    <t xml:space="preserve"> 01906-262314</t>
  </si>
  <si>
    <t>http://vargiskhan.com/travelguides/spiti/shimla-to-spiti-route-guide.html</t>
  </si>
  <si>
    <t>Hotel Dewachen Retreat</t>
  </si>
  <si>
    <t>Mr. Rajinder Bodh
Rangrik. (5 KM before Kaza)</t>
  </si>
  <si>
    <t>Mr. Rajinder Bodh
300m before Bus Stop in Tabo</t>
  </si>
  <si>
    <t>09459566689 
01906 223318 | 09418966348
Manager: 09459566689</t>
  </si>
  <si>
    <t>Owner: 09459566689 
01906 223318 | 09418966348
Hotel: 01906 223301
Mobile: 094598 83443
Chhering Chhonden : 08988107813
Dechan lhundup : 09418208975</t>
  </si>
  <si>
    <t>Shimla – Theog – Narkanda – Rampur – Jeori</t>
  </si>
  <si>
    <t>Tabo – Samling – Lingti – Kaza</t>
  </si>
  <si>
    <t>Kaza Local</t>
  </si>
  <si>
    <t>Losar – Kunzum Pass</t>
  </si>
  <si>
    <t>Delhi – Ambala – Zirakpur – Solan – Shimla</t>
  </si>
  <si>
    <t>Jeori – Nigul Sari</t>
  </si>
  <si>
    <t>Dubling</t>
  </si>
  <si>
    <r>
      <t xml:space="preserve">1. </t>
    </r>
    <r>
      <rPr>
        <b/>
        <sz val="10"/>
        <rFont val="Calibri"/>
        <family val="2"/>
        <scheme val="minor"/>
      </rPr>
      <t xml:space="preserve">Pangi Nalla: </t>
    </r>
    <r>
      <rPr>
        <sz val="10"/>
        <rFont val="Calibri"/>
        <family val="2"/>
        <scheme val="minor"/>
      </rPr>
      <t xml:space="preserve">Ahead of </t>
    </r>
    <r>
      <rPr>
        <b/>
        <sz val="10"/>
        <rFont val="Calibri"/>
        <family val="2"/>
        <scheme val="minor"/>
      </rPr>
      <t>Powari.</t>
    </r>
    <r>
      <rPr>
        <sz val="10"/>
        <rFont val="Calibri"/>
        <family val="2"/>
        <scheme val="minor"/>
      </rPr>
      <t xml:space="preserve">
2. </t>
    </r>
    <r>
      <rPr>
        <b/>
        <sz val="10"/>
        <rFont val="Calibri"/>
        <family val="2"/>
        <scheme val="minor"/>
      </rPr>
      <t>Malling Nalla</t>
    </r>
    <r>
      <rPr>
        <sz val="10"/>
        <rFont val="Calibri"/>
        <family val="2"/>
        <scheme val="minor"/>
      </rPr>
      <t xml:space="preserve">: Ahead of </t>
    </r>
    <r>
      <rPr>
        <b/>
        <sz val="10"/>
        <rFont val="Calibri"/>
        <family val="2"/>
        <scheme val="minor"/>
      </rPr>
      <t>Nako</t>
    </r>
    <r>
      <rPr>
        <sz val="10"/>
        <rFont val="Calibri"/>
        <family val="2"/>
        <scheme val="minor"/>
      </rPr>
      <t xml:space="preserve">.
3. </t>
    </r>
    <r>
      <rPr>
        <b/>
        <sz val="10"/>
        <rFont val="Calibri"/>
        <family val="2"/>
        <scheme val="minor"/>
      </rPr>
      <t>Tinku Nalla</t>
    </r>
    <r>
      <rPr>
        <sz val="10"/>
        <rFont val="Calibri"/>
        <family val="2"/>
        <scheme val="minor"/>
      </rPr>
      <t>: Ahead of</t>
    </r>
    <r>
      <rPr>
        <b/>
        <sz val="10"/>
        <rFont val="Calibri"/>
        <family val="2"/>
        <scheme val="minor"/>
      </rPr>
      <t xml:space="preserve"> Akpa</t>
    </r>
    <r>
      <rPr>
        <sz val="10"/>
        <rFont val="Calibri"/>
        <family val="2"/>
        <scheme val="minor"/>
      </rPr>
      <t>.</t>
    </r>
  </si>
  <si>
    <t>Average + Very Poor</t>
  </si>
  <si>
    <t>Gue - Gue diversion</t>
  </si>
  <si>
    <t>Khab diversion – Nako</t>
  </si>
  <si>
    <t>Average + Poor</t>
  </si>
  <si>
    <t>Geyu Diversion – Sumdo – Tabo</t>
  </si>
  <si>
    <t>Mix of poor/average and good roads.</t>
  </si>
  <si>
    <t>Tabo – Dhangkar Monastery</t>
  </si>
  <si>
    <t>Nigul Sari – Tapri – Powari – Pangi Nalla – Akpa</t>
  </si>
  <si>
    <t>Kaza – Langza - Hikkim – Komik – Tashigong - Losar</t>
  </si>
  <si>
    <r>
      <t xml:space="preserve">Kaza – Losar </t>
    </r>
    <r>
      <rPr>
        <b/>
        <sz val="10"/>
        <color rgb="FF444444"/>
        <rFont val="Calibri"/>
        <family val="2"/>
        <scheme val="minor"/>
      </rPr>
      <t>(Alternate Route)</t>
    </r>
  </si>
  <si>
    <t>Kunzum Pass - Manali</t>
  </si>
  <si>
    <t>Manali - Delhi</t>
  </si>
  <si>
    <t>Key – Kibber</t>
  </si>
  <si>
    <r>
      <t xml:space="preserve">1. It might be possible that Chandrataal trek is not open in May last. Then we will follow Optional Itinerary "Option 1 or 2 or 3" and follow the same path as inward journey.
</t>
    </r>
    <r>
      <rPr>
        <sz val="10"/>
        <rFont val="Calibri"/>
        <family val="2"/>
        <scheme val="minor"/>
      </rPr>
      <t>2. Losar village, is one of the most scenic segment in entire region.</t>
    </r>
  </si>
  <si>
    <t>Detour 36KM for on Sichiling Dhankhar Gompa for - 
1. Kungri
2. Sagnam
3. Mud Village (Pin Valley)
4. Pin Valley National Park
5. Gungri Monastery
6. Tailing
7. Rama Village
I guess we can't do this in final itinerary. If path is not open for Chandratal, then we could go following optional itineraries. Or we could stay for one more day.</t>
  </si>
  <si>
    <t>Email</t>
  </si>
  <si>
    <r>
      <rPr>
        <sz val="10"/>
        <color rgb="FFFF0000"/>
        <rFont val="Calibri"/>
        <family val="2"/>
        <scheme val="minor"/>
      </rPr>
      <t xml:space="preserve">Papers:
- Vehicle Registration
- Insurance Papers
- PUC Certificate
- Driving License
- PAN Card
</t>
    </r>
    <r>
      <rPr>
        <b/>
        <u/>
        <sz val="10"/>
        <color rgb="FFFF0000"/>
        <rFont val="Calibri"/>
        <family val="2"/>
        <scheme val="minor"/>
      </rPr>
      <t>Note</t>
    </r>
    <r>
      <rPr>
        <sz val="10"/>
        <color rgb="FFFF0000"/>
        <rFont val="Calibri"/>
        <family val="2"/>
        <scheme val="minor"/>
      </rPr>
      <t>: Original &amp; Xeroxes. 
Keep one copy in bike other carry with you or in the toolbox, another in the bag.</t>
    </r>
  </si>
  <si>
    <t>D2
D3</t>
  </si>
  <si>
    <t>D3
D4</t>
  </si>
  <si>
    <t>D8
D9</t>
  </si>
  <si>
    <r>
      <rPr>
        <b/>
        <sz val="10"/>
        <color theme="1"/>
        <rFont val="Calibri"/>
        <family val="2"/>
        <scheme val="minor"/>
      </rPr>
      <t xml:space="preserve">Gue: </t>
    </r>
    <r>
      <rPr>
        <sz val="10"/>
        <color theme="1"/>
        <rFont val="Calibri"/>
        <family val="2"/>
        <scheme val="minor"/>
      </rPr>
      <t>550 years old Mummy.</t>
    </r>
  </si>
  <si>
    <r>
      <rPr>
        <b/>
        <sz val="10"/>
        <color theme="1"/>
        <rFont val="Calibri"/>
        <family val="2"/>
        <scheme val="minor"/>
      </rPr>
      <t>Kibber</t>
    </r>
    <r>
      <rPr>
        <sz val="10"/>
        <color theme="1"/>
        <rFont val="Calibri"/>
        <family val="2"/>
        <scheme val="minor"/>
      </rPr>
      <t xml:space="preserve">: Visit the small gompa, 9 kms further ahead. Kibber at 4205 m has the distinction of being the highest permanently inhabited village of the region. </t>
    </r>
  </si>
  <si>
    <r>
      <rPr>
        <b/>
        <sz val="10"/>
        <color theme="1"/>
        <rFont val="Calibri"/>
        <family val="2"/>
        <scheme val="minor"/>
      </rPr>
      <t xml:space="preserve">Misc. Trails &amp; Meadows around Sangla: </t>
    </r>
    <r>
      <rPr>
        <sz val="10"/>
        <color theme="1"/>
        <rFont val="Calibri"/>
        <family val="2"/>
        <scheme val="minor"/>
      </rPr>
      <t>There are loads of trails in these apple orchards which can be hiked around while your stay in Sangla Valley. There are some lovely meadows too (one near Rakcham village) as well which can be visited or spent time to bask in the lap of pristine mother nature.</t>
    </r>
  </si>
  <si>
    <t>Shen Sha Hotel</t>
  </si>
  <si>
    <t>Chitkul. Near ITBP check post.</t>
  </si>
  <si>
    <t>022-6150 6363
shenshah@nivalink.co.in</t>
  </si>
  <si>
    <t>Tethys at Narkanda Resort</t>
  </si>
  <si>
    <t>01782-242641/ 543
09816042641
www.tethysresorts.com</t>
  </si>
  <si>
    <t>Aroma Hotel Restaurant</t>
  </si>
  <si>
    <t>Twin Hotel complex, Sector-22C, Himalaya Marg, Chandigarh</t>
  </si>
  <si>
    <t>0172 4010000</t>
  </si>
  <si>
    <t>Shivalik View</t>
  </si>
  <si>
    <t>Sector 17-E, Chandigarh</t>
  </si>
  <si>
    <t>Hotel KLG Starlite</t>
  </si>
  <si>
    <t>Plot # 51, Industrial &amp; Business Park Phase 2 | Tribune Chowk, Chandigarh</t>
  </si>
  <si>
    <t>Regenta Central - Ashok</t>
  </si>
  <si>
    <t>NH - 21, Near Chandigarh Airport, Zirakpur ,Zirakpur</t>
  </si>
  <si>
    <t>Lemon Tree Hotel, Chandigarh</t>
  </si>
  <si>
    <t>Plot No. (3 MW), Industrial Area, Phase- I ,Chandigarh</t>
  </si>
  <si>
    <t>Chandratal Camps</t>
  </si>
  <si>
    <t>1. Tracking for 8-10 KM.
2. Camps are about 2.5 KMs from the lake.
3. Overnight at Batal or Chandratal Camps.</t>
  </si>
  <si>
    <t>Batal</t>
  </si>
  <si>
    <t>500-600</t>
  </si>
  <si>
    <t xml:space="preserve">The Chandratal Lake Camp Retreat
</t>
  </si>
  <si>
    <t>Chandratal Lake, Spiti Valley, Batal</t>
  </si>
  <si>
    <r>
      <rPr>
        <b/>
        <sz val="10"/>
        <color theme="1"/>
        <rFont val="Calibri"/>
        <family val="2"/>
        <scheme val="minor"/>
      </rPr>
      <t>Chandertal lake</t>
    </r>
    <r>
      <rPr>
        <sz val="10"/>
        <color theme="1"/>
        <rFont val="Calibri"/>
        <family val="2"/>
        <scheme val="minor"/>
      </rPr>
      <t xml:space="preserve"> enroute crossing some very beautiful villages of Spiti Valley and crossing over Kunzam pass (4558 m). Chandertal (The moon lake – 4270 m) which is of exquisite beauty between a lower ridge and the main Kunzum range, the outlet being into Chandra river. Enjoy the charming scenery and ride your Royal Enfield bikes to Manali, riding along the Chandra river on the dirt road providing views of Bara Shigri Glacier and CB ranges. From Gramphu we climb our way up to Rohtang Pass (3980 m).
According to Hindu mythology, Chandratal is the place where Indra, the King of Gods, came down on his chariot to transport Yudhishthira, eldest of the five Pandavas, in his mortal form to Swarga (heaven). Locals believe that fairies visit the lake at night.</t>
    </r>
  </si>
  <si>
    <t xml:space="preserve"> PWD guesthouses/rooms</t>
  </si>
  <si>
    <t>Kunzum Pass and Batal</t>
  </si>
  <si>
    <t>Village Nagrot, Post Office Narkanda</t>
  </si>
  <si>
    <t>http://orangerucksack.com/lahaul-spiti/</t>
  </si>
  <si>
    <r>
      <t xml:space="preserve">1. Petrol
2. Liquor shop
3. ATM
4. </t>
    </r>
    <r>
      <rPr>
        <b/>
        <sz val="10"/>
        <color theme="1"/>
        <rFont val="Calibri"/>
        <family val="2"/>
        <scheme val="minor"/>
      </rPr>
      <t>Detour 3 km to Kothi Village, which has a Chanadika Devi temple.</t>
    </r>
  </si>
  <si>
    <t>Detour 3 km to Kothi Village, which has a Chanadika Devi temple.</t>
  </si>
  <si>
    <r>
      <rPr>
        <b/>
        <sz val="10"/>
        <rFont val="Calibri"/>
        <family val="2"/>
        <scheme val="minor"/>
      </rPr>
      <t xml:space="preserve">1. Detour 36KM for on Sichiling Dhankhar Gompa for - 
a. Kungri
b. Sagnam - Stay @PWD Rest House, Sagnam
c. Mud Village (Pin Valley)
d. Pin Valley National Park
e. Gungri Monastery
f. Tailing
g. Rama Village
</t>
    </r>
    <r>
      <rPr>
        <b/>
        <sz val="10"/>
        <color rgb="FFFF0000"/>
        <rFont val="Calibri"/>
        <family val="2"/>
        <scheme val="minor"/>
      </rPr>
      <t xml:space="preserve">
I guess we can't do this in final itinerary. If path is not open for Chandratal, then we could go and follow optional itineraries. Or we could stay for one more day to cover this Mud/Pin Valley.</t>
    </r>
  </si>
  <si>
    <r>
      <t xml:space="preserve">1. Before leaving Kaza carry at least 5 litre petrol per vehicle.
</t>
    </r>
    <r>
      <rPr>
        <sz val="10"/>
        <rFont val="Calibri"/>
        <family val="2"/>
        <scheme val="minor"/>
      </rPr>
      <t>2. Take something to eat on the way.
3. World’s highest petrol pump in Kaza.
4.  Lunch @Khyoma restaurant.</t>
    </r>
  </si>
  <si>
    <r>
      <rPr>
        <b/>
        <sz val="10"/>
        <color theme="1"/>
        <rFont val="Calibri"/>
        <family val="2"/>
        <scheme val="minor"/>
      </rPr>
      <t>Key monastery</t>
    </r>
    <r>
      <rPr>
        <sz val="10"/>
        <color theme="1"/>
        <rFont val="Calibri"/>
        <family val="2"/>
        <scheme val="minor"/>
      </rPr>
      <t>, 12 kms from Kaza. This centuries – old gompa is a labyrinth of rooms and corridors – and at one time also acted as a fort. It houses valuable Thangkas and offers a panoramic view of the area.</t>
    </r>
  </si>
  <si>
    <r>
      <rPr>
        <b/>
        <sz val="10"/>
        <color theme="1"/>
        <rFont val="Calibri"/>
        <family val="2"/>
        <scheme val="minor"/>
      </rPr>
      <t xml:space="preserve">Pin Valley: </t>
    </r>
    <r>
      <rPr>
        <sz val="10"/>
        <color theme="1"/>
        <rFont val="Calibri"/>
        <family val="2"/>
        <scheme val="minor"/>
      </rPr>
      <t xml:space="preserve">It is the base for Pin Valley National Park which is the natural habitat of the Snow Leopard and Himalayan Ibex. he views in the entire Pin Valley including Mud village were just majestic, and they valley is mostly virgin, serene, barren and beautiful. Over the years have become the base for tourist, travelers and backpackers. The very reason that you find </t>
    </r>
    <r>
      <rPr>
        <b/>
        <i/>
        <sz val="10"/>
        <color theme="1"/>
        <rFont val="Calibri"/>
        <family val="2"/>
        <scheme val="minor"/>
      </rPr>
      <t xml:space="preserve">many guest houses present at Mud Village </t>
    </r>
    <r>
      <rPr>
        <sz val="10"/>
        <color theme="1"/>
        <rFont val="Calibri"/>
        <family val="2"/>
        <scheme val="minor"/>
      </rPr>
      <t>and some under development for the coming year. The major reason being Mud village also acts as the base for trekking route towards or from Pin-Parvati Pass or Bhabha Valley.</t>
    </r>
  </si>
  <si>
    <r>
      <rPr>
        <b/>
        <sz val="10"/>
        <color theme="1"/>
        <rFont val="Calibri"/>
        <family val="2"/>
        <scheme val="minor"/>
      </rPr>
      <t xml:space="preserve">1. Detour 7 KM </t>
    </r>
    <r>
      <rPr>
        <sz val="10"/>
        <color theme="1"/>
        <rFont val="Calibri"/>
        <family val="2"/>
        <scheme val="minor"/>
      </rPr>
      <t xml:space="preserve">on </t>
    </r>
    <r>
      <rPr>
        <b/>
        <sz val="10"/>
        <color theme="1"/>
        <rFont val="Calibri"/>
        <family val="2"/>
        <scheme val="minor"/>
      </rPr>
      <t xml:space="preserve">Attargo </t>
    </r>
    <r>
      <rPr>
        <sz val="10"/>
        <color theme="1"/>
        <rFont val="Calibri"/>
        <family val="2"/>
        <scheme val="minor"/>
      </rPr>
      <t xml:space="preserve">or </t>
    </r>
    <r>
      <rPr>
        <b/>
        <sz val="10"/>
        <color theme="1"/>
        <rFont val="Calibri"/>
        <family val="2"/>
        <scheme val="minor"/>
      </rPr>
      <t xml:space="preserve">Sichiling </t>
    </r>
    <r>
      <rPr>
        <sz val="10"/>
        <color theme="1"/>
        <rFont val="Calibri"/>
        <family val="2"/>
        <scheme val="minor"/>
      </rPr>
      <t>for - 
a. Dhankar Lake
b. Dhangkar Monastery
c. Lalung village (Ahead of Dhankar Monestary)</t>
    </r>
  </si>
  <si>
    <r>
      <t xml:space="preserve">Poor roads at most places with deep slush stretches and bumpy rides.
Horrible roads, almost like a death way with many landslide and shooting stones points. Near Ribba road was sinking at couple of places. Pangi Nall, just ahead of Powari was extremely horrible. Road conditions will </t>
    </r>
    <r>
      <rPr>
        <b/>
        <sz val="10"/>
        <color theme="1"/>
        <rFont val="Calibri"/>
        <family val="2"/>
        <scheme val="minor"/>
      </rPr>
      <t xml:space="preserve">worsen near Wangtu </t>
    </r>
    <r>
      <rPr>
        <sz val="10"/>
        <color theme="1"/>
        <rFont val="Calibri"/>
        <family val="2"/>
        <scheme val="minor"/>
      </rPr>
      <t xml:space="preserve">so much that it will bring your speed down to a mere 20 kms per hour. Caution is advised if you are riding a motorcycle as there are a </t>
    </r>
    <r>
      <rPr>
        <b/>
        <sz val="10"/>
        <color theme="1"/>
        <rFont val="Calibri"/>
        <family val="2"/>
        <scheme val="minor"/>
      </rPr>
      <t>lot of pebbles / stones on the road and you may slip</t>
    </r>
    <r>
      <rPr>
        <sz val="10"/>
        <color theme="1"/>
        <rFont val="Calibri"/>
        <family val="2"/>
        <scheme val="minor"/>
      </rPr>
      <t>.</t>
    </r>
  </si>
  <si>
    <r>
      <t xml:space="preserve">1. Kinner Kailash Cottage, Apple Resort
</t>
    </r>
    <r>
      <rPr>
        <b/>
        <sz val="10"/>
        <color theme="1"/>
        <rFont val="Calibri"/>
        <family val="2"/>
        <scheme val="minor"/>
      </rPr>
      <t>2. Watch the lovely sunset/sunrise at Kalpa.</t>
    </r>
    <r>
      <rPr>
        <sz val="10"/>
        <color theme="1"/>
        <rFont val="Calibri"/>
        <family val="2"/>
        <scheme val="minor"/>
      </rPr>
      <t xml:space="preserve">
3. </t>
    </r>
    <r>
      <rPr>
        <b/>
        <sz val="10"/>
        <color theme="1"/>
        <rFont val="Calibri"/>
        <family val="2"/>
        <scheme val="minor"/>
      </rPr>
      <t>Roghi Village</t>
    </r>
    <r>
      <rPr>
        <sz val="10"/>
        <color theme="1"/>
        <rFont val="Calibri"/>
        <family val="2"/>
        <scheme val="minor"/>
      </rPr>
      <t>, act as a small trek.
4. 1000 year old Monastery
5. Narayan Nagani Temple</t>
    </r>
  </si>
  <si>
    <r>
      <t xml:space="preserve">1. Visit </t>
    </r>
    <r>
      <rPr>
        <b/>
        <sz val="10"/>
        <color theme="1"/>
        <rFont val="Calibri"/>
        <family val="2"/>
        <scheme val="minor"/>
      </rPr>
      <t>Kamru Fort</t>
    </r>
    <r>
      <rPr>
        <sz val="10"/>
        <color theme="1"/>
        <rFont val="Calibri"/>
        <family val="2"/>
        <scheme val="minor"/>
      </rPr>
      <t xml:space="preserve"> @Sangla Valley.
2. </t>
    </r>
    <r>
      <rPr>
        <b/>
        <sz val="10"/>
        <color theme="1"/>
        <rFont val="Calibri"/>
        <family val="2"/>
        <scheme val="minor"/>
      </rPr>
      <t>Batseri village</t>
    </r>
    <r>
      <rPr>
        <sz val="10"/>
        <color theme="1"/>
        <rFont val="Calibri"/>
        <family val="2"/>
        <scheme val="minor"/>
      </rPr>
      <t xml:space="preserve"> to Sangla Village walk: 
3. Can do some activities like rock climbing, Rappelling, River Crossing and Trout Fishing.
4. ATM</t>
    </r>
  </si>
  <si>
    <r>
      <rPr>
        <b/>
        <sz val="10"/>
        <color theme="1"/>
        <rFont val="Calibri"/>
        <family val="2"/>
        <scheme val="minor"/>
      </rPr>
      <t>Langza</t>
    </r>
    <r>
      <rPr>
        <sz val="10"/>
        <color theme="1"/>
        <rFont val="Calibri"/>
        <family val="2"/>
        <scheme val="minor"/>
      </rPr>
      <t xml:space="preserve"> is famous for very old fossils found here however this is not something that you will find lying around, unless you are extremely lucky. You will have to ask the locals and they can show you some of the fossils they found. If you are interested, you can eve buy some. There is a restaurant at Langza where you can eat and see some of these fossils.</t>
    </r>
  </si>
  <si>
    <t>1. Statue of the Buddha, looking down the valley.
2. Great view of Chau Chau Kang Nelda peak.
3. Birdwatching in the village of Langza.
4.  Restaurant at Langza where you can see some of fossils.</t>
  </si>
  <si>
    <r>
      <rPr>
        <b/>
        <sz val="10"/>
        <color theme="1"/>
        <rFont val="Calibri"/>
        <family val="2"/>
        <scheme val="minor"/>
      </rPr>
      <t>Kunzum pass</t>
    </r>
    <r>
      <rPr>
        <sz val="10"/>
        <color theme="1"/>
        <rFont val="Calibri"/>
        <family val="2"/>
        <scheme val="minor"/>
      </rPr>
      <t xml:space="preserve">: As Rohtang pass is a gateway to Lahaul so Kunzum pass (4590 m) is the gateway to Spiti from Kulu &amp; Lahaul. There is a temple at the top of this pass dedicated to goddess Durga. The view from the top is breathtaking. On one side is the Spiti valley and to the other are numerous C.B.(Chandra-Bhaga ) range peaks. </t>
    </r>
    <r>
      <rPr>
        <b/>
        <i/>
        <sz val="10"/>
        <color theme="1"/>
        <rFont val="Calibri"/>
        <family val="2"/>
        <scheme val="minor"/>
      </rPr>
      <t>After crossing Kunzum Pass</t>
    </r>
    <r>
      <rPr>
        <sz val="10"/>
        <color theme="1"/>
        <rFont val="Calibri"/>
        <family val="2"/>
        <scheme val="minor"/>
      </rPr>
      <t xml:space="preserve">, a few kilometers downhill towards Batal, you will come across a </t>
    </r>
    <r>
      <rPr>
        <b/>
        <i/>
        <sz val="10"/>
        <color theme="1"/>
        <rFont val="Calibri"/>
        <family val="2"/>
        <scheme val="minor"/>
      </rPr>
      <t>small road barely wide enough for a car</t>
    </r>
    <r>
      <rPr>
        <sz val="10"/>
        <color theme="1"/>
        <rFont val="Calibri"/>
        <family val="2"/>
        <scheme val="minor"/>
      </rPr>
      <t xml:space="preserve">. This is a </t>
    </r>
    <r>
      <rPr>
        <b/>
        <i/>
        <sz val="10"/>
        <color theme="1"/>
        <rFont val="Calibri"/>
        <family val="2"/>
        <scheme val="minor"/>
      </rPr>
      <t>14 kms road that will take you to Chandrataal</t>
    </r>
    <r>
      <rPr>
        <sz val="10"/>
        <color theme="1"/>
        <rFont val="Calibri"/>
        <family val="2"/>
        <scheme val="minor"/>
      </rPr>
      <t>. Caution is advised while driving here.</t>
    </r>
  </si>
  <si>
    <t xml:space="preserve">After Batal comes the worst patch of road on this entire route. Your average speed would drop down to 10 km/hr. Highly damaged road and numerous water streams flowing on it. </t>
  </si>
  <si>
    <r>
      <rPr>
        <b/>
        <sz val="10"/>
        <color theme="1"/>
        <rFont val="Calibri"/>
        <family val="2"/>
        <scheme val="minor"/>
      </rPr>
      <t>Hindustan – Tibet Highway</t>
    </r>
    <r>
      <rPr>
        <sz val="10"/>
        <color theme="1"/>
        <rFont val="Calibri"/>
        <family val="2"/>
        <scheme val="minor"/>
      </rPr>
      <t xml:space="preserve"> cuts off at Khab towards namgia – shipki La route and ends Kinnaur Valley only. While, NH-22 takes you to Kaurik ahead of Sumdo, hence just to the entrance of Spiti Valley. After the Kaurik Y – fork, it is State Highway – 30 that takes you deep into Spiti Valley towards Tabo and Kaza.</t>
    </r>
  </si>
  <si>
    <t>Batal, 
LEO Village Rd</t>
  </si>
  <si>
    <t>Rahala 
Waterfalls</t>
  </si>
  <si>
    <r>
      <rPr>
        <b/>
        <sz val="10"/>
        <color theme="1"/>
        <rFont val="Calibri"/>
        <family val="2"/>
        <scheme val="minor"/>
      </rPr>
      <t>Hindustan – Tibet Road</t>
    </r>
    <r>
      <rPr>
        <sz val="10"/>
        <color theme="1"/>
        <rFont val="Calibri"/>
        <family val="2"/>
        <scheme val="minor"/>
      </rPr>
      <t xml:space="preserve"> is popularly known as one of the most adventurous and deadliest roads in the world overlapping the majority of traditional silk route and running alongside of National Highway – 22 (NH – 22). One of the road to Sangla Valley is called Deadliest Roads in the World. Breathtaking view of Kinner Kailash, a mountain sacred to Hindus, close to the Tibetan border.</t>
    </r>
  </si>
  <si>
    <r>
      <rPr>
        <b/>
        <sz val="10"/>
        <color theme="1"/>
        <rFont val="Calibri"/>
        <family val="2"/>
        <scheme val="minor"/>
      </rPr>
      <t>NH – 22</t>
    </r>
    <r>
      <rPr>
        <sz val="10"/>
        <color theme="1"/>
        <rFont val="Calibri"/>
        <family val="2"/>
        <scheme val="minor"/>
      </rPr>
      <t xml:space="preserve"> starts at Ambala while Hindustan – Tibet Road starts at Shimla and both are not aligned together for majority of the parts except the common sections are only Shimla to Rampur, Wangtu to Tapri, and Puh to Khab .</t>
    </r>
  </si>
  <si>
    <r>
      <rPr>
        <b/>
        <sz val="10"/>
        <color theme="1"/>
        <rFont val="Calibri"/>
        <family val="2"/>
        <scheme val="minor"/>
      </rPr>
      <t>Hindustan – Tibet Road</t>
    </r>
    <r>
      <rPr>
        <sz val="10"/>
        <color theme="1"/>
        <rFont val="Calibri"/>
        <family val="2"/>
        <scheme val="minor"/>
      </rPr>
      <t xml:space="preserve"> ends at Shipki La from Indian side but may extend further towards Shpki village and beyond into Tibet. It is like </t>
    </r>
    <r>
      <rPr>
        <b/>
        <sz val="10"/>
        <color theme="1"/>
        <rFont val="Calibri"/>
        <family val="2"/>
        <scheme val="minor"/>
      </rPr>
      <t xml:space="preserve">Shimla – Narkanda – Rampur – Gaura – Sarahan – Nichar – Wangtu – Tapri – Urni – Roghi – Kalpa – Pangi – Jangi – Labrang – Puh – Khab – Namgya – Shipki La – Shipki Village </t>
    </r>
    <r>
      <rPr>
        <sz val="10"/>
        <color theme="1"/>
        <rFont val="Calibri"/>
        <family val="2"/>
        <scheme val="minor"/>
      </rPr>
      <t>(Tibet) and may be beyond.</t>
    </r>
  </si>
  <si>
    <t>Blood 
Group</t>
  </si>
  <si>
    <t>NH-21
(Shimla Kangra Rd)
+
NH-21A
(Pinjore Swarghat Rd)</t>
  </si>
  <si>
    <t>Chitkul Rd
+
NH-22
+
Leo Village Rd 
(From Khab)</t>
  </si>
  <si>
    <t>R K AUTOMOBILES
Address M/s R K AUTOMOBILES;NEAR SUMMER HALL;
NATIONAL HIGHWAY NO 22;CHAMBAGHAT;SOLAN - 172312;HP
Contact Person: Mr Mahesh Kumar
Phone-office: 01792-230071 / 231858 / 230558
WorkShopNumber: 01792-230071</t>
  </si>
  <si>
    <t>MAHAVIR MOTORS
Address M/s MAHAVIR MOTORS;VPO GUTKAR;NH-21;
NEAR COMPETENT DISTT; MANDI- 175021 HP
Contact Person: Mr Navneet Singh Chandel
Phone-office: 09418456466 / 09218946004</t>
  </si>
  <si>
    <t>M/S CITY AUTOMOBILES
NEAR INDERPRASTH GUEST HOUSE, GHORA CHOWKI, 
Dist- SHIMLA, City- SHIMLA, State - HIMACHAL PRADESH, Pin- 171-010
Contact: MR. ASHOK KUMAR GARG
Phone: 0177-2832328</t>
  </si>
  <si>
    <t>VERMA AUTO
NH 21 NEAR CANTER UNION SECTOR 3, PARWANOO, 
Taluka-PARWANOO, Dist- SOLAN, City- PARWANOO
Contact: RAKESH VERMA
Phone: 9992699447</t>
  </si>
  <si>
    <t xml:space="preserve">M/S GLOBAL MOTORS
SHAMSHI , Dist- KULLU, City- BHUNTER (KULLU)
MR. RAHUL SOLANKI
Phone: 1902-265771 </t>
  </si>
  <si>
    <t>Travel mat/Bedsheet</t>
  </si>
  <si>
    <r>
      <t xml:space="preserve">Spare Parts:
- Headlight &amp; Backlight bulbs
- Clutch &amp; brake wire
- Spark Plug
- Chain Link
- Fuses
- Petrol Pipe
- Sand Paper
- Tube Screwdriver
- Bike Toolkit
</t>
    </r>
    <r>
      <rPr>
        <sz val="10"/>
        <rFont val="Calibri"/>
        <family val="2"/>
        <scheme val="minor"/>
      </rPr>
      <t>- Jumper wire</t>
    </r>
  </si>
  <si>
    <t>Itinerary related:
- Itinerary prepare
- Re-verification
- Discussion
- Itinerary printouts
- Maps &amp; directions printouts</t>
  </si>
  <si>
    <t>09997577738</t>
  </si>
  <si>
    <t>0177-2647918</t>
  </si>
  <si>
    <t>09650801522</t>
  </si>
  <si>
    <t>09805065940, 09418065940, 09816165178</t>
  </si>
  <si>
    <t>01786-226019</t>
  </si>
  <si>
    <t>1, Kalpa - Pangi Road, Kinnaur, Kalpa</t>
  </si>
  <si>
    <t>01786-226159</t>
  </si>
  <si>
    <t>Prakash Regency</t>
  </si>
  <si>
    <t>09816283268/09805187680</t>
  </si>
  <si>
    <t>01782-242382</t>
  </si>
  <si>
    <t>Amar Guesthouse</t>
  </si>
  <si>
    <t>Amir Singh, Ajit Negi, Ganga, Pinky and Ambika</t>
  </si>
  <si>
    <t>Located towards the top of the village</t>
  </si>
  <si>
    <t>Raj Guesthouse</t>
  </si>
  <si>
    <t>100 meters to the right of Amar Guest house</t>
  </si>
  <si>
    <t>Thakur Guesthouse</t>
  </si>
  <si>
    <t>Panchali Resort</t>
  </si>
  <si>
    <t>At the entrance of the village</t>
  </si>
  <si>
    <t>Opposite Thakur Guest House</t>
  </si>
  <si>
    <t>The Monk</t>
  </si>
  <si>
    <t>Nako Village, Near Nako valley</t>
  </si>
  <si>
    <t>Amar Home Stay</t>
  </si>
  <si>
    <t>Village &amp; P.O. Nako</t>
  </si>
  <si>
    <t>The Moon Lake Home Stay</t>
  </si>
  <si>
    <t>Lake View Home Stay</t>
  </si>
  <si>
    <t>PWD Road, Next to the School Teacher's Quarters, Losar</t>
  </si>
  <si>
    <t>5L jerry can/2L Pepsi Bottles for Petrol</t>
  </si>
  <si>
    <t>1. Marhi</t>
  </si>
  <si>
    <r>
      <t xml:space="preserve">1. Stay: PWD Rest house at </t>
    </r>
    <r>
      <rPr>
        <b/>
        <sz val="10"/>
        <color theme="1"/>
        <rFont val="Calibri"/>
        <family val="2"/>
        <scheme val="minor"/>
      </rPr>
      <t>Chota Dhara</t>
    </r>
    <r>
      <rPr>
        <sz val="10"/>
        <color theme="1"/>
        <rFont val="Calibri"/>
        <family val="2"/>
        <scheme val="minor"/>
      </rPr>
      <t>.</t>
    </r>
    <r>
      <rPr>
        <b/>
        <sz val="10"/>
        <color theme="1"/>
        <rFont val="Calibri"/>
        <family val="2"/>
        <scheme val="minor"/>
      </rPr>
      <t xml:space="preserve">
</t>
    </r>
    <r>
      <rPr>
        <sz val="10"/>
        <color theme="1"/>
        <rFont val="Calibri"/>
        <family val="2"/>
        <scheme val="minor"/>
      </rPr>
      <t>2. Chattru towards Bada Dhara the panaromic views.</t>
    </r>
  </si>
  <si>
    <t>NH-22
+
Leh Manali Highway 
(From Gramphu)</t>
  </si>
  <si>
    <t>Radha Guesthouse</t>
  </si>
  <si>
    <t>R.S. ENTERPRISES
Near Rattam Heritage,Vishwakarma Chowk, Paonta Sahib, Shimla
Telephone: 01704 - 223687
Email: sharmasanjeev12.348@rediffmail.com</t>
  </si>
  <si>
    <r>
      <t xml:space="preserve">Sangla - Chitkul - Sangla - Powari - Rekong Peo - Kalpa - Puh - Khab - Nako
</t>
    </r>
    <r>
      <rPr>
        <b/>
        <sz val="10"/>
        <color theme="1"/>
        <rFont val="Calibri"/>
        <family val="2"/>
        <scheme val="minor"/>
      </rPr>
      <t>[Average Road]</t>
    </r>
  </si>
  <si>
    <t>Jangi – Spillow</t>
  </si>
  <si>
    <t>Spillow – Dubling</t>
  </si>
  <si>
    <t>Spello/Spillow</t>
  </si>
  <si>
    <t>Lingti/Attaru</t>
  </si>
  <si>
    <t>Poor + Average + Good</t>
  </si>
  <si>
    <t>Ghaziabad</t>
  </si>
  <si>
    <t>NH-22
(Paonta )</t>
  </si>
  <si>
    <r>
      <t xml:space="preserve">Muzaffarnagar - Paontasahib - Deoband - Nahan - Banaithi - Kahan - Tikkar - Nain TIkkar - Majhlori - Malhara Lakhot - Deothal- Kalaghat - Tatol- Kotla - Sanora - Theog
</t>
    </r>
    <r>
      <rPr>
        <b/>
        <sz val="10"/>
        <color theme="1"/>
        <rFont val="Calibri"/>
        <family val="2"/>
        <scheme val="minor"/>
      </rPr>
      <t>[Excellent &amp; Good Road]</t>
    </r>
  </si>
  <si>
    <r>
      <t xml:space="preserve">Theog - Sandhu - Narkanda - Kingal - Bithal - Rampur - Jeori - Tapri - Sangla
</t>
    </r>
    <r>
      <rPr>
        <b/>
        <sz val="10"/>
        <color theme="1"/>
        <rFont val="Calibri"/>
        <family val="2"/>
        <scheme val="minor"/>
      </rPr>
      <t>[Good Road]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</si>
</sst>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8" x14ac:knownFonts="1">
    <font>
      <sz val="11"/>
      <color theme="1"/>
      <name val="Calibri"/>
      <family val="2"/>
      <scheme val="minor"/>
    </font>
    <font>
      <b/>
      <sz val="11"/>
      <color theme="1"/>
      <name val="Calibri"/>
      <family val="2"/>
      <scheme val="minor"/>
    </font>
    <font>
      <u/>
      <sz val="11"/>
      <color theme="10"/>
      <name val="Calibri"/>
      <family val="2"/>
      <scheme val="minor"/>
    </font>
    <font>
      <sz val="10"/>
      <color rgb="FF000000"/>
      <name val="Arial"/>
      <family val="2"/>
    </font>
    <font>
      <b/>
      <sz val="11"/>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b/>
      <sz val="10"/>
      <name val="Calibri"/>
      <family val="2"/>
      <scheme val="minor"/>
    </font>
    <font>
      <sz val="10"/>
      <name val="Calibri"/>
      <family val="2"/>
      <scheme val="minor"/>
    </font>
    <font>
      <sz val="10"/>
      <color rgb="FFFF0000"/>
      <name val="Calibri"/>
      <family val="2"/>
      <scheme val="minor"/>
    </font>
    <font>
      <sz val="10"/>
      <color rgb="FF444444"/>
      <name val="Calibri"/>
      <family val="2"/>
      <scheme val="minor"/>
    </font>
    <font>
      <b/>
      <u/>
      <sz val="10"/>
      <color theme="1"/>
      <name val="Calibri"/>
      <family val="2"/>
      <scheme val="minor"/>
    </font>
    <font>
      <b/>
      <sz val="10"/>
      <color rgb="FF444444"/>
      <name val="Calibri"/>
      <family val="2"/>
      <scheme val="minor"/>
    </font>
    <font>
      <b/>
      <sz val="10"/>
      <color rgb="FF00B0F0"/>
      <name val="Calibri"/>
      <family val="2"/>
      <scheme val="minor"/>
    </font>
    <font>
      <b/>
      <u/>
      <sz val="10"/>
      <color rgb="FFFF0000"/>
      <name val="Calibri"/>
      <family val="2"/>
      <scheme val="minor"/>
    </font>
    <font>
      <b/>
      <i/>
      <sz val="10"/>
      <color theme="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tint="-0.34998626667073579"/>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3" fillId="0" borderId="0"/>
  </cellStyleXfs>
  <cellXfs count="213">
    <xf numFmtId="0" fontId="0" fillId="0" borderId="0" xfId="0"/>
    <xf numFmtId="0" fontId="0" fillId="0" borderId="0" xfId="0" applyFont="1" applyFill="1" applyBorder="1" applyAlignment="1">
      <alignment horizontal="right" vertical="center"/>
    </xf>
    <xf numFmtId="0" fontId="1" fillId="0" borderId="5" xfId="0" applyFont="1" applyFill="1" applyBorder="1" applyAlignment="1">
      <alignment horizontal="right" vertical="center" wrapText="1"/>
    </xf>
    <xf numFmtId="0" fontId="1" fillId="0" borderId="0" xfId="0" applyFont="1" applyFill="1" applyBorder="1" applyAlignment="1">
      <alignment horizontal="right" vertical="center"/>
    </xf>
    <xf numFmtId="0" fontId="4" fillId="0" borderId="0" xfId="0" applyFont="1" applyFill="1" applyBorder="1" applyAlignment="1">
      <alignment horizontal="right" vertical="center"/>
    </xf>
    <xf numFmtId="0" fontId="0" fillId="0" borderId="0" xfId="0" applyFont="1" applyFill="1" applyAlignment="1">
      <alignment horizontal="right" vertic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0" fillId="0" borderId="0" xfId="0" applyFont="1" applyAlignment="1">
      <alignment horizontal="center" vertical="center" wrapText="1"/>
    </xf>
    <xf numFmtId="0" fontId="0" fillId="0" borderId="0" xfId="0" applyFont="1" applyAlignment="1">
      <alignment vertical="center" wrapText="1"/>
    </xf>
    <xf numFmtId="0" fontId="5" fillId="2" borderId="1" xfId="0" applyFont="1" applyFill="1" applyBorder="1" applyAlignment="1">
      <alignment horizontal="center"/>
    </xf>
    <xf numFmtId="0" fontId="5" fillId="2" borderId="1" xfId="0" applyFont="1" applyFill="1" applyBorder="1"/>
    <xf numFmtId="0" fontId="5" fillId="2" borderId="1" xfId="0" applyFont="1" applyFill="1" applyBorder="1" applyAlignment="1">
      <alignment horizontal="center" vertical="center" wrapText="1"/>
    </xf>
    <xf numFmtId="0" fontId="6" fillId="0" borderId="0" xfId="0" applyFont="1"/>
    <xf numFmtId="0" fontId="6" fillId="3" borderId="1" xfId="0" applyFont="1" applyFill="1" applyBorder="1" applyAlignment="1">
      <alignment horizontal="right" vertical="center"/>
    </xf>
    <xf numFmtId="0" fontId="6" fillId="3" borderId="1" xfId="0" applyFont="1" applyFill="1" applyBorder="1" applyAlignment="1">
      <alignment horizontal="center" vertical="center"/>
    </xf>
    <xf numFmtId="0" fontId="6" fillId="0" borderId="1" xfId="0" applyFont="1" applyBorder="1" applyAlignment="1">
      <alignment horizontal="right" vertical="center"/>
    </xf>
    <xf numFmtId="0" fontId="6" fillId="0" borderId="1" xfId="0" applyFont="1" applyFill="1" applyBorder="1" applyAlignment="1">
      <alignment horizontal="center" vertical="center"/>
    </xf>
    <xf numFmtId="0" fontId="5" fillId="0" borderId="0" xfId="0" applyFont="1" applyAlignment="1">
      <alignment horizontal="center" wrapText="1"/>
    </xf>
    <xf numFmtId="0" fontId="6" fillId="0" borderId="0" xfId="0" applyFont="1" applyAlignment="1">
      <alignment horizontal="center" wrapText="1"/>
    </xf>
    <xf numFmtId="0" fontId="6" fillId="0" borderId="0" xfId="0" applyFont="1" applyAlignment="1">
      <alignment wrapText="1"/>
    </xf>
    <xf numFmtId="0" fontId="6" fillId="0" borderId="0" xfId="0" applyFont="1" applyAlignment="1">
      <alignment horizontal="center" vertical="center"/>
    </xf>
    <xf numFmtId="0" fontId="5" fillId="2" borderId="1" xfId="0" applyFont="1" applyFill="1" applyBorder="1" applyAlignment="1">
      <alignment horizontal="left" vertical="center" wrapText="1"/>
    </xf>
    <xf numFmtId="0" fontId="5" fillId="2" borderId="1" xfId="0" applyFont="1" applyFill="1" applyBorder="1" applyAlignment="1">
      <alignment horizontal="right" vertical="center" wrapText="1"/>
    </xf>
    <xf numFmtId="0" fontId="9" fillId="3" borderId="1" xfId="0" applyFont="1" applyFill="1" applyBorder="1" applyAlignment="1">
      <alignment horizontal="center" vertical="center"/>
    </xf>
    <xf numFmtId="16" fontId="9" fillId="3" borderId="1" xfId="0" applyNumberFormat="1" applyFont="1" applyFill="1" applyBorder="1" applyAlignment="1">
      <alignment horizontal="center" vertical="center"/>
    </xf>
    <xf numFmtId="0" fontId="9" fillId="3" borderId="1" xfId="0" applyFont="1" applyFill="1" applyBorder="1" applyAlignment="1">
      <alignment horizontal="left" vertical="center"/>
    </xf>
    <xf numFmtId="0" fontId="6" fillId="3" borderId="1" xfId="0" applyFont="1" applyFill="1" applyBorder="1" applyAlignment="1">
      <alignment vertical="center"/>
    </xf>
    <xf numFmtId="0" fontId="9" fillId="0" borderId="1" xfId="0"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vertical="center"/>
    </xf>
    <xf numFmtId="0" fontId="6" fillId="0" borderId="1" xfId="0" applyFont="1" applyFill="1" applyBorder="1" applyAlignment="1">
      <alignment horizontal="right" vertical="center"/>
    </xf>
    <xf numFmtId="0" fontId="10" fillId="0" borderId="1" xfId="0" applyFont="1" applyBorder="1" applyAlignment="1">
      <alignment horizontal="left" vertical="center"/>
    </xf>
    <xf numFmtId="0" fontId="10" fillId="0" borderId="1" xfId="0" applyFont="1" applyBorder="1" applyAlignment="1">
      <alignment horizontal="right" vertical="center"/>
    </xf>
    <xf numFmtId="0" fontId="10" fillId="0" borderId="1" xfId="0" applyFont="1" applyFill="1" applyBorder="1" applyAlignment="1">
      <alignment vertical="center"/>
    </xf>
    <xf numFmtId="0" fontId="5" fillId="2" borderId="1" xfId="0" applyFont="1" applyFill="1" applyBorder="1" applyAlignment="1">
      <alignment vertical="top"/>
    </xf>
    <xf numFmtId="0" fontId="6" fillId="0" borderId="1" xfId="0" applyFont="1" applyFill="1" applyBorder="1"/>
    <xf numFmtId="0" fontId="5" fillId="0" borderId="1" xfId="0" applyFont="1" applyBorder="1" applyAlignment="1">
      <alignment horizontal="center"/>
    </xf>
    <xf numFmtId="0" fontId="6" fillId="0" borderId="1" xfId="0" applyFont="1" applyBorder="1" applyAlignment="1">
      <alignment wrapText="1"/>
    </xf>
    <xf numFmtId="0" fontId="5" fillId="0" borderId="0" xfId="0" applyFont="1" applyAlignment="1">
      <alignment horizontal="center"/>
    </xf>
    <xf numFmtId="0" fontId="6" fillId="0" borderId="1" xfId="0" applyFont="1" applyFill="1" applyBorder="1" applyAlignment="1">
      <alignment wrapText="1"/>
    </xf>
    <xf numFmtId="0" fontId="5" fillId="0" borderId="1" xfId="0" applyFont="1" applyFill="1" applyBorder="1" applyAlignment="1">
      <alignment horizontal="center"/>
    </xf>
    <xf numFmtId="0" fontId="0" fillId="0" borderId="0" xfId="0" applyFont="1" applyAlignment="1">
      <alignment horizontal="center" vertical="center"/>
    </xf>
    <xf numFmtId="0" fontId="6" fillId="0" borderId="0" xfId="0" applyFont="1" applyFill="1" applyBorder="1" applyAlignment="1">
      <alignment wrapText="1"/>
    </xf>
    <xf numFmtId="0" fontId="5" fillId="0" borderId="0" xfId="0" applyFont="1" applyAlignment="1">
      <alignment vertical="top"/>
    </xf>
    <xf numFmtId="0" fontId="5" fillId="0" borderId="0" xfId="0" applyFont="1" applyAlignment="1"/>
    <xf numFmtId="0" fontId="5" fillId="0" borderId="0" xfId="0" applyFont="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vertical="center"/>
    </xf>
    <xf numFmtId="0" fontId="5"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6" fillId="0" borderId="0" xfId="0" applyFont="1" applyAlignment="1"/>
    <xf numFmtId="0" fontId="6" fillId="0" borderId="0" xfId="0" applyFont="1" applyBorder="1" applyAlignment="1">
      <alignment wrapText="1"/>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1" fillId="0" borderId="0" xfId="0" applyFont="1" applyAlignment="1">
      <alignment horizontal="center" vertical="center"/>
    </xf>
    <xf numFmtId="0" fontId="11" fillId="0" borderId="0" xfId="0" applyFont="1" applyFill="1" applyBorder="1" applyAlignment="1">
      <alignment wrapText="1"/>
    </xf>
    <xf numFmtId="49" fontId="6" fillId="0" borderId="1" xfId="0" applyNumberFormat="1" applyFont="1" applyFill="1" applyBorder="1" applyAlignment="1">
      <alignment horizontal="left" wrapText="1"/>
    </xf>
    <xf numFmtId="0" fontId="7" fillId="0" borderId="1" xfId="1" applyFont="1" applyFill="1" applyBorder="1" applyAlignment="1">
      <alignment wrapText="1"/>
    </xf>
    <xf numFmtId="0" fontId="5" fillId="2" borderId="1" xfId="0" applyFont="1" applyFill="1" applyBorder="1" applyAlignment="1">
      <alignment wrapText="1"/>
    </xf>
    <xf numFmtId="0" fontId="5"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49" fontId="5" fillId="2" borderId="1" xfId="0" applyNumberFormat="1" applyFont="1" applyFill="1" applyBorder="1" applyAlignment="1">
      <alignment wrapText="1"/>
    </xf>
    <xf numFmtId="0" fontId="1" fillId="0" borderId="0" xfId="0" applyFont="1" applyBorder="1" applyAlignment="1">
      <alignment horizontal="center" vertical="center"/>
    </xf>
    <xf numFmtId="0" fontId="0" fillId="0" borderId="0" xfId="0" applyFill="1" applyBorder="1" applyAlignment="1">
      <alignment wrapText="1"/>
    </xf>
    <xf numFmtId="0" fontId="5" fillId="0" borderId="0" xfId="0" applyFont="1" applyBorder="1" applyAlignment="1">
      <alignment horizontal="center" vertical="center"/>
    </xf>
    <xf numFmtId="0" fontId="10" fillId="0" borderId="1" xfId="0" applyFont="1" applyFill="1" applyBorder="1" applyAlignment="1">
      <alignment wrapText="1"/>
    </xf>
    <xf numFmtId="0" fontId="5" fillId="0" borderId="1" xfId="0" applyFont="1" applyBorder="1" applyAlignment="1">
      <alignment horizontal="center" vertical="center" wrapText="1"/>
    </xf>
    <xf numFmtId="0" fontId="6" fillId="0" borderId="1" xfId="0" applyFont="1" applyFill="1" applyBorder="1" applyAlignment="1">
      <alignment vertical="top"/>
    </xf>
    <xf numFmtId="0" fontId="6" fillId="0" borderId="1" xfId="0" applyFont="1" applyFill="1" applyBorder="1" applyAlignment="1">
      <alignment vertical="top" wrapText="1"/>
    </xf>
    <xf numFmtId="0" fontId="5"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16" fontId="5" fillId="0"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 fontId="5" fillId="3" borderId="1" xfId="0" applyNumberFormat="1" applyFont="1" applyFill="1" applyBorder="1" applyAlignment="1">
      <alignment horizontal="center" vertical="center" wrapText="1"/>
    </xf>
    <xf numFmtId="0" fontId="6" fillId="3" borderId="1" xfId="0" applyFont="1" applyFill="1" applyBorder="1" applyAlignment="1">
      <alignment horizontal="left" vertical="center" wrapText="1"/>
    </xf>
    <xf numFmtId="0" fontId="5" fillId="2" borderId="1" xfId="0" applyFont="1" applyFill="1" applyBorder="1" applyAlignment="1">
      <alignment horizontal="center" wrapText="1"/>
    </xf>
    <xf numFmtId="0" fontId="10" fillId="0" borderId="1" xfId="0" applyFont="1" applyBorder="1" applyAlignment="1">
      <alignment vertical="center"/>
    </xf>
    <xf numFmtId="0" fontId="12" fillId="0" borderId="1" xfId="0" applyFont="1" applyBorder="1" applyAlignment="1">
      <alignment horizontal="left" vertical="center" wrapText="1"/>
    </xf>
    <xf numFmtId="0" fontId="6" fillId="0" borderId="1" xfId="0" applyFont="1" applyBorder="1" applyAlignment="1">
      <alignment horizontal="left" vertical="center" wrapText="1"/>
    </xf>
    <xf numFmtId="0" fontId="9" fillId="0" borderId="1" xfId="0" applyFont="1" applyFill="1" applyBorder="1" applyAlignment="1">
      <alignment horizontal="center" vertical="center"/>
    </xf>
    <xf numFmtId="0" fontId="0" fillId="0" borderId="0" xfId="0" applyFill="1" applyAlignment="1">
      <alignment vertical="center"/>
    </xf>
    <xf numFmtId="0" fontId="5" fillId="3" borderId="1" xfId="0" applyFont="1" applyFill="1" applyBorder="1" applyAlignment="1">
      <alignment horizontal="center" vertical="center" wrapText="1"/>
    </xf>
    <xf numFmtId="16" fontId="5" fillId="3" borderId="1" xfId="0" applyNumberFormat="1" applyFont="1" applyFill="1" applyBorder="1" applyAlignment="1">
      <alignment horizontal="center" vertical="center" wrapText="1"/>
    </xf>
    <xf numFmtId="0" fontId="6" fillId="3" borderId="1" xfId="0" applyFont="1" applyFill="1" applyBorder="1" applyAlignment="1">
      <alignment horizontal="left" vertical="center" wrapText="1"/>
    </xf>
    <xf numFmtId="0" fontId="15" fillId="0" borderId="1" xfId="0" applyFont="1" applyBorder="1" applyAlignment="1">
      <alignment horizontal="left" vertical="center"/>
    </xf>
    <xf numFmtId="0" fontId="15" fillId="0" borderId="1" xfId="0" applyFont="1" applyBorder="1" applyAlignment="1">
      <alignment vertical="center"/>
    </xf>
    <xf numFmtId="0" fontId="8" fillId="0" borderId="1" xfId="0" applyFont="1" applyFill="1" applyBorder="1" applyAlignment="1">
      <alignment horizontal="left" vertical="center" wrapText="1"/>
    </xf>
    <xf numFmtId="0" fontId="15" fillId="0" borderId="1" xfId="0" applyFont="1" applyFill="1" applyBorder="1" applyAlignment="1">
      <alignment horizontal="left" vertical="center"/>
    </xf>
    <xf numFmtId="16" fontId="6" fillId="3" borderId="1" xfId="0" applyNumberFormat="1" applyFont="1" applyFill="1" applyBorder="1" applyAlignment="1">
      <alignment horizontal="center" vertical="center"/>
    </xf>
    <xf numFmtId="0" fontId="6" fillId="0" borderId="0" xfId="0" applyFont="1" applyAlignment="1">
      <alignment horizontal="center"/>
    </xf>
    <xf numFmtId="0" fontId="11" fillId="0" borderId="1" xfId="0" applyFont="1" applyFill="1" applyBorder="1" applyAlignment="1">
      <alignment horizontal="left" vertical="center" wrapText="1"/>
    </xf>
    <xf numFmtId="0" fontId="6" fillId="0" borderId="1" xfId="0" applyFont="1" applyBorder="1" applyAlignment="1">
      <alignment horizontal="center"/>
    </xf>
    <xf numFmtId="49" fontId="6" fillId="0" borderId="1" xfId="0" applyNumberFormat="1" applyFont="1" applyFill="1" applyBorder="1" applyAlignment="1">
      <alignment horizontal="left" vertical="center" wrapText="1"/>
    </xf>
    <xf numFmtId="0" fontId="12" fillId="0" borderId="1" xfId="0" applyFont="1" applyFill="1" applyBorder="1" applyAlignment="1">
      <alignment horizontal="left" vertical="center" wrapText="1"/>
    </xf>
    <xf numFmtId="0" fontId="5" fillId="0" borderId="0" xfId="0" applyFont="1" applyAlignment="1">
      <alignment horizontal="center" vertical="center"/>
    </xf>
    <xf numFmtId="0" fontId="10" fillId="0" borderId="2" xfId="0" applyFont="1" applyBorder="1" applyAlignment="1">
      <alignment horizontal="center" vertical="center" wrapText="1"/>
    </xf>
    <xf numFmtId="0" fontId="5"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5" fillId="0" borderId="1" xfId="0" applyFont="1" applyBorder="1" applyAlignment="1">
      <alignment wrapText="1"/>
    </xf>
    <xf numFmtId="0" fontId="6" fillId="0" borderId="1" xfId="0" applyFont="1" applyBorder="1"/>
    <xf numFmtId="0" fontId="5" fillId="2" borderId="1" xfId="0" applyFont="1" applyFill="1" applyBorder="1" applyAlignment="1">
      <alignment horizontal="right"/>
    </xf>
    <xf numFmtId="0" fontId="5" fillId="0" borderId="1" xfId="0" applyFont="1" applyBorder="1"/>
    <xf numFmtId="0" fontId="6" fillId="0" borderId="0" xfId="0" applyFont="1" applyAlignment="1">
      <alignment horizontal="lef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top"/>
    </xf>
    <xf numFmtId="49" fontId="6" fillId="0" borderId="1" xfId="0" applyNumberFormat="1" applyFont="1" applyBorder="1"/>
    <xf numFmtId="0" fontId="7" fillId="0" borderId="1" xfId="1" applyFont="1" applyBorder="1"/>
    <xf numFmtId="49" fontId="6" fillId="0" borderId="0" xfId="0" applyNumberFormat="1" applyFont="1"/>
    <xf numFmtId="0" fontId="5" fillId="0" borderId="0" xfId="0" applyFont="1" applyAlignment="1">
      <alignment horizontal="center" vertical="center" wrapText="1"/>
    </xf>
    <xf numFmtId="0" fontId="5" fillId="0" borderId="0" xfId="0" applyFont="1" applyAlignment="1">
      <alignment horizontal="left" vertical="top"/>
    </xf>
    <xf numFmtId="0" fontId="6" fillId="0" borderId="0" xfId="0" applyFont="1" applyAlignment="1">
      <alignment horizontal="center" vertical="center" wrapText="1"/>
    </xf>
    <xf numFmtId="0" fontId="6" fillId="0" borderId="0" xfId="0" applyFont="1" applyAlignment="1">
      <alignment horizontal="left" vertical="center" wrapText="1"/>
    </xf>
    <xf numFmtId="0" fontId="7" fillId="0" borderId="1" xfId="1" applyFont="1" applyBorder="1" applyAlignment="1">
      <alignment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horizontal="center" vertical="center"/>
    </xf>
    <xf numFmtId="0" fontId="5" fillId="0" borderId="4" xfId="0" applyFont="1" applyBorder="1" applyAlignment="1">
      <alignment horizontal="center" vertical="center" wrapText="1"/>
    </xf>
    <xf numFmtId="0" fontId="5" fillId="2" borderId="1" xfId="0" applyFont="1" applyFill="1" applyBorder="1" applyAlignment="1">
      <alignment vertical="top" wrapText="1"/>
    </xf>
    <xf numFmtId="0" fontId="0" fillId="0" borderId="0" xfId="0" applyAlignment="1">
      <alignment wrapText="1"/>
    </xf>
    <xf numFmtId="0" fontId="5" fillId="0" borderId="1" xfId="0" applyFont="1" applyBorder="1" applyAlignment="1">
      <alignment horizontal="center" vertical="center"/>
    </xf>
    <xf numFmtId="0" fontId="5" fillId="0" borderId="1" xfId="0" applyFont="1" applyBorder="1" applyAlignment="1">
      <alignment horizontal="center" vertical="center"/>
    </xf>
    <xf numFmtId="0" fontId="9" fillId="0" borderId="0" xfId="0" applyFont="1" applyBorder="1" applyAlignment="1">
      <alignment horizontal="center" vertical="center" wrapText="1"/>
    </xf>
    <xf numFmtId="0" fontId="10" fillId="0" borderId="0" xfId="0" applyFont="1" applyFill="1" applyBorder="1" applyAlignment="1">
      <alignment wrapText="1"/>
    </xf>
    <xf numFmtId="0" fontId="5" fillId="2" borderId="1"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9" fillId="5" borderId="1" xfId="0" applyFont="1" applyFill="1" applyBorder="1" applyAlignment="1">
      <alignment horizontal="center" vertical="center"/>
    </xf>
    <xf numFmtId="16" fontId="9" fillId="5" borderId="1" xfId="0" applyNumberFormat="1" applyFont="1" applyFill="1" applyBorder="1" applyAlignment="1">
      <alignment horizontal="center" vertical="center"/>
    </xf>
    <xf numFmtId="0" fontId="5" fillId="5" borderId="1" xfId="0" applyFont="1" applyFill="1" applyBorder="1" applyAlignment="1">
      <alignment horizontal="left" vertical="center"/>
    </xf>
    <xf numFmtId="0" fontId="5" fillId="5" borderId="1" xfId="0" applyFont="1" applyFill="1" applyBorder="1" applyAlignment="1">
      <alignment horizontal="right" vertical="center"/>
    </xf>
    <xf numFmtId="0" fontId="6" fillId="5" borderId="1" xfId="0" applyFont="1" applyFill="1" applyBorder="1" applyAlignment="1">
      <alignment vertical="center"/>
    </xf>
    <xf numFmtId="0" fontId="5" fillId="5" borderId="1" xfId="0" applyFont="1" applyFill="1" applyBorder="1" applyAlignment="1">
      <alignment horizontal="center" vertical="center"/>
    </xf>
    <xf numFmtId="0" fontId="6" fillId="5" borderId="1" xfId="0" applyFont="1" applyFill="1" applyBorder="1" applyAlignment="1">
      <alignment horizontal="left" vertical="center" wrapText="1"/>
    </xf>
    <xf numFmtId="0" fontId="9" fillId="5" borderId="1" xfId="0" applyFont="1" applyFill="1" applyBorder="1" applyAlignment="1">
      <alignment horizontal="left" vertical="center"/>
    </xf>
    <xf numFmtId="0" fontId="8" fillId="5" borderId="1" xfId="0" applyFont="1" applyFill="1" applyBorder="1" applyAlignment="1">
      <alignment horizontal="left" vertical="center" wrapText="1"/>
    </xf>
    <xf numFmtId="0" fontId="9" fillId="5" borderId="1" xfId="0" applyFont="1" applyFill="1" applyBorder="1" applyAlignment="1">
      <alignment vertical="center"/>
    </xf>
    <xf numFmtId="0" fontId="5" fillId="5" borderId="1" xfId="0" applyFont="1" applyFill="1" applyBorder="1" applyAlignment="1">
      <alignment horizontal="left" vertical="center" wrapText="1"/>
    </xf>
    <xf numFmtId="0" fontId="5" fillId="2" borderId="1" xfId="0" applyFont="1" applyFill="1" applyBorder="1" applyAlignment="1">
      <alignment horizontal="left" vertical="center"/>
    </xf>
    <xf numFmtId="49" fontId="5" fillId="2" borderId="1" xfId="0" applyNumberFormat="1" applyFont="1" applyFill="1" applyBorder="1" applyAlignment="1">
      <alignment horizontal="left" vertical="center" wrapText="1"/>
    </xf>
    <xf numFmtId="0" fontId="7" fillId="0" borderId="0" xfId="1" applyFont="1" applyAlignment="1">
      <alignment horizontal="left" vertical="center" wrapText="1"/>
    </xf>
    <xf numFmtId="0" fontId="5" fillId="0" borderId="0" xfId="0" applyFont="1" applyAlignment="1">
      <alignment horizontal="left" vertical="center" wrapText="1"/>
    </xf>
    <xf numFmtId="0" fontId="6" fillId="6" borderId="1" xfId="0" applyFont="1" applyFill="1" applyBorder="1" applyAlignment="1">
      <alignment horizontal="left" vertical="center" wrapText="1"/>
    </xf>
    <xf numFmtId="49" fontId="6" fillId="6" borderId="1" xfId="0" applyNumberFormat="1" applyFont="1" applyFill="1" applyBorder="1" applyAlignment="1">
      <alignment horizontal="left" vertical="center" wrapText="1"/>
    </xf>
    <xf numFmtId="0" fontId="6" fillId="6"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6" fillId="0" borderId="1" xfId="0" applyFont="1" applyBorder="1" applyAlignment="1">
      <alignment horizontal="left" wrapText="1"/>
    </xf>
    <xf numFmtId="0" fontId="6" fillId="0" borderId="0" xfId="0" applyFont="1" applyAlignment="1">
      <alignment horizontal="left" wrapText="1"/>
    </xf>
    <xf numFmtId="0" fontId="5" fillId="0" borderId="1" xfId="0" applyFont="1" applyBorder="1" applyAlignment="1">
      <alignment horizontal="center" vertical="center"/>
    </xf>
    <xf numFmtId="0" fontId="5" fillId="2" borderId="1" xfId="0" applyFont="1" applyFill="1" applyBorder="1" applyAlignment="1">
      <alignment horizontal="left" wrapText="1"/>
    </xf>
    <xf numFmtId="0" fontId="6" fillId="0" borderId="1" xfId="0" applyFont="1" applyBorder="1" applyAlignment="1">
      <alignment vertical="center" wrapText="1"/>
    </xf>
    <xf numFmtId="0" fontId="2" fillId="0" borderId="1" xfId="1" applyBorder="1" applyAlignment="1">
      <alignment wrapText="1"/>
    </xf>
    <xf numFmtId="164" fontId="5" fillId="2" borderId="1" xfId="0" applyNumberFormat="1" applyFont="1" applyFill="1" applyBorder="1" applyAlignment="1">
      <alignment wrapText="1"/>
    </xf>
    <xf numFmtId="164" fontId="6" fillId="0" borderId="1" xfId="0" applyNumberFormat="1" applyFont="1" applyBorder="1"/>
    <xf numFmtId="164" fontId="6" fillId="0" borderId="0" xfId="0" applyNumberFormat="1" applyFont="1"/>
    <xf numFmtId="0" fontId="6" fillId="0" borderId="1" xfId="0" applyFont="1" applyFill="1" applyBorder="1" applyAlignment="1">
      <alignment horizontal="center"/>
    </xf>
    <xf numFmtId="0" fontId="6" fillId="0" borderId="1" xfId="0" applyFont="1" applyBorder="1" applyAlignment="1">
      <alignment horizontal="center" wrapText="1"/>
    </xf>
    <xf numFmtId="0" fontId="6" fillId="0"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49" fontId="6" fillId="0" borderId="0" xfId="0" applyNumberFormat="1" applyFont="1" applyAlignment="1">
      <alignment horizontal="left" vertical="center" wrapText="1"/>
    </xf>
    <xf numFmtId="0" fontId="5" fillId="0" borderId="0" xfId="0" applyFont="1" applyAlignment="1">
      <alignment horizontal="center" vertical="top"/>
    </xf>
    <xf numFmtId="0" fontId="6" fillId="0" borderId="1" xfId="0" applyFont="1" applyFill="1" applyBorder="1" applyAlignment="1">
      <alignment horizontal="left" vertical="center"/>
    </xf>
    <xf numFmtId="0" fontId="2" fillId="0" borderId="1" xfId="1" applyFill="1" applyBorder="1" applyAlignment="1">
      <alignment wrapText="1"/>
    </xf>
    <xf numFmtId="0" fontId="5" fillId="0" borderId="1" xfId="0" applyFont="1" applyFill="1" applyBorder="1" applyAlignment="1">
      <alignment horizontal="center" vertical="center"/>
    </xf>
    <xf numFmtId="0" fontId="11" fillId="0" borderId="1" xfId="0" applyFont="1" applyFill="1" applyBorder="1" applyAlignment="1">
      <alignment vertical="top" wrapText="1"/>
    </xf>
    <xf numFmtId="0" fontId="11" fillId="0" borderId="1" xfId="0" applyFont="1" applyFill="1" applyBorder="1" applyAlignment="1">
      <alignment vertical="top"/>
    </xf>
    <xf numFmtId="0" fontId="6" fillId="0" borderId="3" xfId="0" applyFont="1" applyBorder="1" applyAlignment="1">
      <alignment vertical="center" wrapText="1"/>
    </xf>
    <xf numFmtId="0" fontId="6" fillId="0" borderId="4" xfId="0" applyFont="1" applyBorder="1" applyAlignment="1">
      <alignment vertical="center" wrapText="1"/>
    </xf>
    <xf numFmtId="0" fontId="6" fillId="0" borderId="1" xfId="0" applyFont="1" applyFill="1" applyBorder="1" applyAlignment="1">
      <alignment vertical="center"/>
    </xf>
    <xf numFmtId="0" fontId="10" fillId="0" borderId="1" xfId="0" applyFont="1" applyFill="1" applyBorder="1" applyAlignment="1">
      <alignment horizontal="center" vertical="center"/>
    </xf>
    <xf numFmtId="16" fontId="10" fillId="0" borderId="1" xfId="0" applyNumberFormat="1" applyFont="1" applyFill="1" applyBorder="1" applyAlignment="1">
      <alignment horizontal="center" vertical="center"/>
    </xf>
    <xf numFmtId="0" fontId="5" fillId="2" borderId="6" xfId="0" applyFont="1" applyFill="1" applyBorder="1" applyAlignment="1">
      <alignment horizontal="center" wrapText="1"/>
    </xf>
    <xf numFmtId="0" fontId="5" fillId="2" borderId="7" xfId="0" applyFont="1" applyFill="1" applyBorder="1" applyAlignment="1">
      <alignment horizontal="center" wrapText="1"/>
    </xf>
    <xf numFmtId="0" fontId="5" fillId="4" borderId="1" xfId="0" applyFont="1" applyFill="1" applyBorder="1" applyAlignment="1">
      <alignment horizont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xf>
    <xf numFmtId="0" fontId="10" fillId="0" borderId="3" xfId="0" applyFont="1" applyBorder="1" applyAlignment="1">
      <alignment horizontal="center" vertical="center"/>
    </xf>
    <xf numFmtId="0" fontId="10" fillId="0" borderId="2" xfId="0" applyFont="1" applyBorder="1" applyAlignment="1">
      <alignment horizontal="center" vertical="top" wrapText="1"/>
    </xf>
    <xf numFmtId="0" fontId="10" fillId="0" borderId="3" xfId="0" applyFont="1" applyBorder="1" applyAlignment="1">
      <alignment horizontal="center" vertical="top" wrapText="1"/>
    </xf>
    <xf numFmtId="0" fontId="10" fillId="0" borderId="3" xfId="0" applyFont="1" applyBorder="1" applyAlignment="1">
      <alignment horizontal="center" vertical="top"/>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3" Type="http://schemas.openxmlformats.org/officeDocument/2006/relationships/hyperlink" Target="http://devilonwheels.com/index.php/white-spiti-valley-march-itinerary-road-conditions-updates/" TargetMode="External"/><Relationship Id="rId18" Type="http://schemas.openxmlformats.org/officeDocument/2006/relationships/hyperlink" Target="http://devilonwheels.com/index.php/spiti-valley-season-to-travel/" TargetMode="External"/><Relationship Id="rId26" Type="http://schemas.openxmlformats.org/officeDocument/2006/relationships/hyperlink" Target="http://devilonwheels.com/index.php/kinner-villa-kalpa-hotel-review/" TargetMode="External"/><Relationship Id="rId3" Type="http://schemas.openxmlformats.org/officeDocument/2006/relationships/hyperlink" Target="http://www.bcmtouring.com/forum/articles-f20/high-altitude-acclimatization-illnesses-t95/" TargetMode="External"/><Relationship Id="rId21" Type="http://schemas.openxmlformats.org/officeDocument/2006/relationships/hyperlink" Target="http://theroadraider.blogspot.in/2011/06/day-17-18-19-20-21-22-kaza-pin-valley.html" TargetMode="External"/><Relationship Id="rId34" Type="http://schemas.openxmlformats.org/officeDocument/2006/relationships/printerSettings" Target="../printerSettings/printerSettings14.bin"/><Relationship Id="rId7" Type="http://schemas.openxmlformats.org/officeDocument/2006/relationships/hyperlink" Target="http://gearheads.in/showthread.php?4638-Preparation-for-Ladakh-Ride-for-Bikers" TargetMode="External"/><Relationship Id="rId12" Type="http://schemas.openxmlformats.org/officeDocument/2006/relationships/hyperlink" Target="http://devilonwheels.com/index.php/spiti-valley-most-common-itinerary/" TargetMode="External"/><Relationship Id="rId17" Type="http://schemas.openxmlformats.org/officeDocument/2006/relationships/hyperlink" Target="http://devilonwheels.com/index.php/pwd-rest-house-frh-himachal-booking-process/" TargetMode="External"/><Relationship Id="rId25" Type="http://schemas.openxmlformats.org/officeDocument/2006/relationships/hyperlink" Target="http://devilonwheels.com/index.php/the-nomad-cottage-in-losar-spiti-valley-hotel-review/" TargetMode="External"/><Relationship Id="rId33" Type="http://schemas.openxmlformats.org/officeDocument/2006/relationships/hyperlink" Target="http://vargiskhan.com/travelguides/spiti/shimla-to-spiti-route-guide.html" TargetMode="External"/><Relationship Id="rId2" Type="http://schemas.openxmlformats.org/officeDocument/2006/relationships/hyperlink" Target="http://royalenfield.com/accessories/" TargetMode="External"/><Relationship Id="rId16" Type="http://schemas.openxmlformats.org/officeDocument/2006/relationships/hyperlink" Target="http://devilonwheels.com/index.php/inner-line-permits-for-kinnaur-lahaul-spiti-valley/" TargetMode="External"/><Relationship Id="rId20" Type="http://schemas.openxmlformats.org/officeDocument/2006/relationships/hyperlink" Target="http://devilonwheels.com/index.php/day-when-death-cheated-me-chandertaal/" TargetMode="External"/><Relationship Id="rId29" Type="http://schemas.openxmlformats.org/officeDocument/2006/relationships/hyperlink" Target="http://himachaltourism.gov.in/post/Homestays-in-Lahaul-Spiti.aspx" TargetMode="External"/><Relationship Id="rId1" Type="http://schemas.openxmlformats.org/officeDocument/2006/relationships/hyperlink" Target="http://www.cramster.in/" TargetMode="External"/><Relationship Id="rId6" Type="http://schemas.openxmlformats.org/officeDocument/2006/relationships/hyperlink" Target="http://theoktravel.com/ten-tips-to-prepare-your-motorcycle-for-ladakh/" TargetMode="External"/><Relationship Id="rId11" Type="http://schemas.openxmlformats.org/officeDocument/2006/relationships/hyperlink" Target="http://devilonwheels.com/index.php/spiti-valley-via-kinnaur-how-to-plan-your-journey/" TargetMode="External"/><Relationship Id="rId24" Type="http://schemas.openxmlformats.org/officeDocument/2006/relationships/hyperlink" Target="http://devilonwheels.com/index.php/spiti-valley-sprint-a-scenic-drive-from-mud-village-to-kaza/" TargetMode="External"/><Relationship Id="rId32" Type="http://schemas.openxmlformats.org/officeDocument/2006/relationships/hyperlink" Target="http://devilonwheels.com/india/plan-lahaul-spiti-kinnaur-trip/" TargetMode="External"/><Relationship Id="rId5" Type="http://schemas.openxmlformats.org/officeDocument/2006/relationships/hyperlink" Target="http://maps.google.co.in/" TargetMode="External"/><Relationship Id="rId15" Type="http://schemas.openxmlformats.org/officeDocument/2006/relationships/hyperlink" Target="http://www.adventuresoverland.com/index.php?page=tour&amp;id=tour_20" TargetMode="External"/><Relationship Id="rId23" Type="http://schemas.openxmlformats.org/officeDocument/2006/relationships/hyperlink" Target="http://www.accuweather.com/en/in" TargetMode="External"/><Relationship Id="rId28" Type="http://schemas.openxmlformats.org/officeDocument/2006/relationships/hyperlink" Target="http://indiauntravelled.com/spiti-valley.html" TargetMode="External"/><Relationship Id="rId10" Type="http://schemas.openxmlformats.org/officeDocument/2006/relationships/hyperlink" Target="http://www.himalayanmotorbike.com/tour_kinnaur_spiti.php" TargetMode="External"/><Relationship Id="rId19" Type="http://schemas.openxmlformats.org/officeDocument/2006/relationships/hyperlink" Target="http://devilonwheels.com/index.php/hindustan-tibet-road-or-road-to-spiti-valley-an-introduction/" TargetMode="External"/><Relationship Id="rId31" Type="http://schemas.openxmlformats.org/officeDocument/2006/relationships/hyperlink" Target="http://devilonwheels.com/index.php/kinnaur-valley-sample-itinerary-kalpa-sangla-sarahan/" TargetMode="External"/><Relationship Id="rId4" Type="http://schemas.openxmlformats.org/officeDocument/2006/relationships/hyperlink" Target="http://www.bcmtouring.com/articles/preparing-your-motorcycle-for-ladakh/index.html" TargetMode="External"/><Relationship Id="rId9" Type="http://schemas.openxmlformats.org/officeDocument/2006/relationships/hyperlink" Target="http://www.blazingtrailstours.com/the-tours/india-royal-enfield-motorbike-tours/item/54-motorcycle-tours-spiti-valley" TargetMode="External"/><Relationship Id="rId14" Type="http://schemas.openxmlformats.org/officeDocument/2006/relationships/hyperlink" Target="http://devilonwheels.com/index.php/spiti-valley-hidden-gems/" TargetMode="External"/><Relationship Id="rId22" Type="http://schemas.openxmlformats.org/officeDocument/2006/relationships/hyperlink" Target="http://www.daftlogic.com/sandbox-google-maps-find-altitude.htm" TargetMode="External"/><Relationship Id="rId27" Type="http://schemas.openxmlformats.org/officeDocument/2006/relationships/hyperlink" Target="http://devilonwheels.com/index.php/spiti-valley-via-manali-how-to-plan-your-journey/" TargetMode="External"/><Relationship Id="rId30" Type="http://schemas.openxmlformats.org/officeDocument/2006/relationships/hyperlink" Target="http://devilonwheels.com/index.php/hindustan-tibet-road-nh-22/" TargetMode="External"/><Relationship Id="rId8" Type="http://schemas.openxmlformats.org/officeDocument/2006/relationships/hyperlink" Target="http://www.mapmyindia.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zoomScale="90" zoomScaleNormal="90" workbookViewId="0">
      <selection sqref="A1:B1"/>
    </sheetView>
  </sheetViews>
  <sheetFormatPr defaultRowHeight="12.75" x14ac:dyDescent="0.2"/>
  <cols>
    <col min="1" max="1" width="6.140625" style="114" bestFit="1" customWidth="1"/>
    <col min="2" max="2" width="83.42578125" style="152" customWidth="1"/>
    <col min="3" max="16384" width="9.140625" style="14"/>
  </cols>
  <sheetData>
    <row r="1" spans="1:2" x14ac:dyDescent="0.2">
      <c r="A1" s="176" t="s">
        <v>443</v>
      </c>
      <c r="B1" s="177"/>
    </row>
    <row r="2" spans="1:2" x14ac:dyDescent="0.2">
      <c r="A2" s="13" t="s">
        <v>1</v>
      </c>
      <c r="B2" s="154" t="s">
        <v>442</v>
      </c>
    </row>
    <row r="3" spans="1:2" ht="92.25" customHeight="1" x14ac:dyDescent="0.2">
      <c r="A3" s="101">
        <v>1</v>
      </c>
      <c r="B3" s="151" t="s">
        <v>501</v>
      </c>
    </row>
    <row r="4" spans="1:2" ht="67.5" customHeight="1" x14ac:dyDescent="0.2">
      <c r="A4" s="101">
        <v>2</v>
      </c>
      <c r="B4" s="151" t="s">
        <v>456</v>
      </c>
    </row>
    <row r="5" spans="1:2" ht="38.25" customHeight="1" x14ac:dyDescent="0.2">
      <c r="A5" s="102">
        <v>3</v>
      </c>
      <c r="B5" s="151" t="s">
        <v>450</v>
      </c>
    </row>
    <row r="6" spans="1:2" ht="68.25" customHeight="1" x14ac:dyDescent="0.2">
      <c r="A6" s="102">
        <v>4</v>
      </c>
      <c r="B6" s="151" t="s">
        <v>644</v>
      </c>
    </row>
    <row r="7" spans="1:2" ht="38.25" x14ac:dyDescent="0.2">
      <c r="A7" s="102">
        <v>5</v>
      </c>
      <c r="B7" s="151" t="s">
        <v>645</v>
      </c>
    </row>
    <row r="8" spans="1:2" ht="56.25" customHeight="1" x14ac:dyDescent="0.2">
      <c r="A8" s="102">
        <v>6</v>
      </c>
      <c r="B8" s="151" t="s">
        <v>646</v>
      </c>
    </row>
    <row r="9" spans="1:2" ht="55.5" customHeight="1" x14ac:dyDescent="0.2">
      <c r="A9" s="102">
        <v>7</v>
      </c>
      <c r="B9" s="151" t="s">
        <v>641</v>
      </c>
    </row>
    <row r="10" spans="1:2" ht="66.75" customHeight="1" x14ac:dyDescent="0.2">
      <c r="A10" s="102">
        <v>8</v>
      </c>
      <c r="B10" s="151" t="s">
        <v>451</v>
      </c>
    </row>
    <row r="11" spans="1:2" ht="76.5" x14ac:dyDescent="0.2">
      <c r="A11" s="102">
        <v>9</v>
      </c>
      <c r="B11" s="151" t="s">
        <v>452</v>
      </c>
    </row>
    <row r="12" spans="1:2" ht="54" customHeight="1" x14ac:dyDescent="0.2">
      <c r="A12" s="102">
        <v>10</v>
      </c>
      <c r="B12" s="151" t="s">
        <v>453</v>
      </c>
    </row>
    <row r="13" spans="1:2" ht="165.75" customHeight="1" x14ac:dyDescent="0.2">
      <c r="A13" s="102">
        <v>11</v>
      </c>
      <c r="B13" s="151" t="s">
        <v>454</v>
      </c>
    </row>
    <row r="14" spans="1:2" ht="63.75" customHeight="1" x14ac:dyDescent="0.2">
      <c r="A14" s="102">
        <v>12</v>
      </c>
      <c r="B14" s="151" t="s">
        <v>455</v>
      </c>
    </row>
  </sheetData>
  <mergeCells count="1">
    <mergeCell ref="A1:B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8"/>
  <sheetViews>
    <sheetView zoomScale="90" zoomScaleNormal="90" workbookViewId="0">
      <selection activeCell="C29" sqref="C29"/>
    </sheetView>
  </sheetViews>
  <sheetFormatPr defaultRowHeight="15" x14ac:dyDescent="0.25"/>
  <cols>
    <col min="1" max="1" width="6.140625" style="57" bestFit="1" customWidth="1"/>
    <col min="2" max="2" width="17.140625" style="57" bestFit="1" customWidth="1"/>
    <col min="3" max="3" width="66.42578125" style="124" customWidth="1"/>
    <col min="4" max="4" width="65.85546875" customWidth="1"/>
  </cols>
  <sheetData>
    <row r="1" spans="1:3" x14ac:dyDescent="0.25">
      <c r="A1" s="55" t="s">
        <v>1</v>
      </c>
      <c r="B1" s="55" t="s">
        <v>465</v>
      </c>
      <c r="C1" s="129" t="s">
        <v>124</v>
      </c>
    </row>
    <row r="2" spans="1:3" ht="26.25" x14ac:dyDescent="0.25">
      <c r="A2" s="101">
        <v>1</v>
      </c>
      <c r="B2" s="102" t="s">
        <v>502</v>
      </c>
      <c r="C2" s="41" t="s">
        <v>512</v>
      </c>
    </row>
    <row r="3" spans="1:3" ht="72.75" customHeight="1" x14ac:dyDescent="0.25">
      <c r="A3" s="206">
        <v>2</v>
      </c>
      <c r="B3" s="206" t="s">
        <v>503</v>
      </c>
      <c r="C3" s="41" t="s">
        <v>513</v>
      </c>
    </row>
    <row r="4" spans="1:3" ht="45.75" customHeight="1" x14ac:dyDescent="0.25">
      <c r="A4" s="208"/>
      <c r="B4" s="208"/>
      <c r="C4" s="41" t="s">
        <v>466</v>
      </c>
    </row>
    <row r="5" spans="1:3" ht="26.25" x14ac:dyDescent="0.25">
      <c r="A5" s="208"/>
      <c r="B5" s="208"/>
      <c r="C5" s="41" t="s">
        <v>546</v>
      </c>
    </row>
    <row r="6" spans="1:3" x14ac:dyDescent="0.25">
      <c r="A6" s="208"/>
      <c r="B6" s="208"/>
      <c r="C6" s="41" t="s">
        <v>628</v>
      </c>
    </row>
    <row r="7" spans="1:3" x14ac:dyDescent="0.25">
      <c r="A7" s="207"/>
      <c r="B7" s="207"/>
      <c r="C7" s="41" t="s">
        <v>550</v>
      </c>
    </row>
    <row r="8" spans="1:3" ht="44.25" customHeight="1" x14ac:dyDescent="0.25">
      <c r="A8" s="206">
        <v>3</v>
      </c>
      <c r="B8" s="206" t="s">
        <v>504</v>
      </c>
      <c r="C8" s="41" t="s">
        <v>554</v>
      </c>
    </row>
    <row r="9" spans="1:3" ht="34.5" customHeight="1" x14ac:dyDescent="0.25">
      <c r="A9" s="208"/>
      <c r="B9" s="208"/>
      <c r="C9" s="41" t="s">
        <v>556</v>
      </c>
    </row>
    <row r="10" spans="1:3" ht="30.75" customHeight="1" x14ac:dyDescent="0.25">
      <c r="A10" s="208"/>
      <c r="B10" s="208"/>
      <c r="C10" s="41" t="s">
        <v>559</v>
      </c>
    </row>
    <row r="11" spans="1:3" ht="60" customHeight="1" x14ac:dyDescent="0.25">
      <c r="A11" s="208"/>
      <c r="B11" s="208"/>
      <c r="C11" s="41" t="s">
        <v>510</v>
      </c>
    </row>
    <row r="12" spans="1:3" ht="164.25" customHeight="1" x14ac:dyDescent="0.25">
      <c r="A12" s="208"/>
      <c r="B12" s="208"/>
      <c r="C12" s="41" t="s">
        <v>591</v>
      </c>
    </row>
    <row r="13" spans="1:3" ht="36" customHeight="1" x14ac:dyDescent="0.25">
      <c r="A13" s="207"/>
      <c r="B13" s="207"/>
      <c r="C13" s="41" t="s">
        <v>448</v>
      </c>
    </row>
    <row r="14" spans="1:3" ht="19.5" customHeight="1" x14ac:dyDescent="0.25">
      <c r="A14" s="206">
        <v>4</v>
      </c>
      <c r="B14" s="206" t="s">
        <v>505</v>
      </c>
      <c r="C14" s="41" t="s">
        <v>476</v>
      </c>
    </row>
    <row r="15" spans="1:3" ht="126" customHeight="1" x14ac:dyDescent="0.25">
      <c r="A15" s="207"/>
      <c r="B15" s="207"/>
      <c r="C15" s="41" t="s">
        <v>511</v>
      </c>
    </row>
    <row r="16" spans="1:3" ht="39" x14ac:dyDescent="0.25">
      <c r="A16" s="122">
        <v>5</v>
      </c>
      <c r="B16" s="122" t="s">
        <v>506</v>
      </c>
      <c r="C16" s="41" t="s">
        <v>500</v>
      </c>
    </row>
    <row r="17" spans="1:3" ht="25.5" x14ac:dyDescent="0.25">
      <c r="A17" s="101">
        <v>6</v>
      </c>
      <c r="B17" s="102" t="s">
        <v>507</v>
      </c>
      <c r="C17" s="41" t="s">
        <v>404</v>
      </c>
    </row>
    <row r="18" spans="1:3" ht="25.5" x14ac:dyDescent="0.25">
      <c r="A18" s="102">
        <v>7</v>
      </c>
      <c r="B18" s="102" t="s">
        <v>518</v>
      </c>
      <c r="C18" s="41" t="s">
        <v>517</v>
      </c>
    </row>
    <row r="19" spans="1:3" ht="46.5" customHeight="1" x14ac:dyDescent="0.25">
      <c r="A19" s="101">
        <v>8</v>
      </c>
      <c r="B19" s="102" t="s">
        <v>475</v>
      </c>
      <c r="C19" s="68" t="s">
        <v>474</v>
      </c>
    </row>
    <row r="20" spans="1:3" ht="51.75" x14ac:dyDescent="0.25">
      <c r="A20" s="101">
        <v>9</v>
      </c>
      <c r="B20" s="102" t="s">
        <v>473</v>
      </c>
      <c r="C20" s="68" t="s">
        <v>472</v>
      </c>
    </row>
    <row r="21" spans="1:3" x14ac:dyDescent="0.25">
      <c r="A21" s="101">
        <v>10</v>
      </c>
      <c r="B21" s="102" t="s">
        <v>428</v>
      </c>
      <c r="C21" s="68" t="s">
        <v>471</v>
      </c>
    </row>
    <row r="22" spans="1:3" ht="281.25" x14ac:dyDescent="0.25">
      <c r="A22" s="101">
        <v>11</v>
      </c>
      <c r="B22" s="102" t="s">
        <v>482</v>
      </c>
      <c r="C22" s="68" t="s">
        <v>467</v>
      </c>
    </row>
    <row r="23" spans="1:3" ht="26.25" x14ac:dyDescent="0.25">
      <c r="A23" s="103">
        <v>12</v>
      </c>
      <c r="B23" s="103" t="s">
        <v>468</v>
      </c>
      <c r="C23" s="68" t="s">
        <v>469</v>
      </c>
    </row>
    <row r="24" spans="1:3" ht="39" x14ac:dyDescent="0.25">
      <c r="A24" s="103">
        <v>13</v>
      </c>
      <c r="B24" s="103" t="s">
        <v>470</v>
      </c>
      <c r="C24" s="68" t="s">
        <v>576</v>
      </c>
    </row>
    <row r="25" spans="1:3" ht="26.25" x14ac:dyDescent="0.25">
      <c r="A25" s="103">
        <v>14</v>
      </c>
      <c r="B25" s="103" t="s">
        <v>477</v>
      </c>
      <c r="C25" s="68" t="s">
        <v>116</v>
      </c>
    </row>
    <row r="26" spans="1:3" x14ac:dyDescent="0.25">
      <c r="A26" s="103">
        <v>15</v>
      </c>
      <c r="B26" s="103" t="s">
        <v>478</v>
      </c>
      <c r="C26" s="68" t="s">
        <v>132</v>
      </c>
    </row>
    <row r="27" spans="1:3" x14ac:dyDescent="0.25">
      <c r="A27" s="103">
        <v>16</v>
      </c>
      <c r="B27" s="103" t="s">
        <v>479</v>
      </c>
      <c r="C27" s="68" t="s">
        <v>139</v>
      </c>
    </row>
    <row r="28" spans="1:3" x14ac:dyDescent="0.25">
      <c r="A28" s="103">
        <v>17</v>
      </c>
      <c r="B28" s="103" t="s">
        <v>481</v>
      </c>
      <c r="C28" s="68" t="s">
        <v>144</v>
      </c>
    </row>
    <row r="29" spans="1:3" ht="51.75" x14ac:dyDescent="0.25">
      <c r="A29" s="103">
        <v>18</v>
      </c>
      <c r="B29" s="103" t="s">
        <v>542</v>
      </c>
      <c r="C29" s="68" t="s">
        <v>541</v>
      </c>
    </row>
    <row r="30" spans="1:3" ht="26.25" x14ac:dyDescent="0.25">
      <c r="A30" s="103">
        <v>19</v>
      </c>
      <c r="B30" s="103" t="s">
        <v>480</v>
      </c>
      <c r="C30" s="68" t="s">
        <v>483</v>
      </c>
    </row>
    <row r="31" spans="1:3" x14ac:dyDescent="0.25">
      <c r="A31" s="127"/>
      <c r="B31" s="127"/>
      <c r="C31" s="128"/>
    </row>
    <row r="32" spans="1:3" x14ac:dyDescent="0.25">
      <c r="A32" s="47"/>
      <c r="B32" s="47"/>
      <c r="C32" s="58"/>
    </row>
    <row r="33" spans="1:3" x14ac:dyDescent="0.25">
      <c r="A33" s="55" t="s">
        <v>1</v>
      </c>
      <c r="B33" s="55" t="s">
        <v>465</v>
      </c>
      <c r="C33" s="129" t="s">
        <v>19</v>
      </c>
    </row>
    <row r="34" spans="1:3" x14ac:dyDescent="0.25">
      <c r="A34" s="69">
        <v>1</v>
      </c>
      <c r="B34" s="102" t="s">
        <v>484</v>
      </c>
      <c r="C34" s="39" t="s">
        <v>22</v>
      </c>
    </row>
    <row r="35" spans="1:3" x14ac:dyDescent="0.25">
      <c r="A35" s="62">
        <v>2</v>
      </c>
      <c r="B35" s="102" t="s">
        <v>485</v>
      </c>
      <c r="C35" s="39" t="s">
        <v>26</v>
      </c>
    </row>
    <row r="36" spans="1:3" x14ac:dyDescent="0.25">
      <c r="A36" s="62">
        <v>3</v>
      </c>
      <c r="B36" s="102" t="s">
        <v>478</v>
      </c>
      <c r="C36" s="39" t="s">
        <v>27</v>
      </c>
    </row>
    <row r="37" spans="1:3" x14ac:dyDescent="0.25">
      <c r="A37" s="102">
        <v>4</v>
      </c>
      <c r="B37" s="102" t="s">
        <v>481</v>
      </c>
      <c r="C37" s="39" t="s">
        <v>101</v>
      </c>
    </row>
    <row r="38" spans="1:3" ht="26.25" x14ac:dyDescent="0.25">
      <c r="A38" s="102">
        <v>5</v>
      </c>
      <c r="B38" s="102" t="s">
        <v>487</v>
      </c>
      <c r="C38" s="39" t="s">
        <v>486</v>
      </c>
    </row>
    <row r="39" spans="1:3" x14ac:dyDescent="0.25">
      <c r="A39" s="102">
        <v>6</v>
      </c>
      <c r="B39" s="102" t="s">
        <v>488</v>
      </c>
      <c r="C39" s="39" t="s">
        <v>100</v>
      </c>
    </row>
    <row r="40" spans="1:3" x14ac:dyDescent="0.25">
      <c r="A40" s="102">
        <v>7</v>
      </c>
      <c r="B40" s="102" t="s">
        <v>489</v>
      </c>
      <c r="C40" s="39" t="s">
        <v>28</v>
      </c>
    </row>
    <row r="41" spans="1:3" x14ac:dyDescent="0.25">
      <c r="A41" s="102">
        <v>8</v>
      </c>
      <c r="B41" s="102" t="s">
        <v>490</v>
      </c>
      <c r="C41" s="41" t="s">
        <v>403</v>
      </c>
    </row>
    <row r="42" spans="1:3" x14ac:dyDescent="0.25">
      <c r="A42" s="102">
        <v>9</v>
      </c>
      <c r="B42" s="102" t="s">
        <v>491</v>
      </c>
      <c r="C42" s="41" t="s">
        <v>130</v>
      </c>
    </row>
    <row r="43" spans="1:3" x14ac:dyDescent="0.25">
      <c r="A43" s="47"/>
      <c r="B43" s="47"/>
      <c r="C43" s="44"/>
    </row>
    <row r="44" spans="1:3" x14ac:dyDescent="0.25">
      <c r="A44" s="47"/>
      <c r="B44" s="47"/>
      <c r="C44" s="44"/>
    </row>
    <row r="45" spans="1:3" x14ac:dyDescent="0.25">
      <c r="A45" s="55" t="s">
        <v>1</v>
      </c>
      <c r="B45" s="55"/>
      <c r="C45" s="129" t="s">
        <v>508</v>
      </c>
    </row>
    <row r="46" spans="1:3" x14ac:dyDescent="0.25">
      <c r="A46" s="62">
        <v>1</v>
      </c>
      <c r="B46" s="102" t="s">
        <v>492</v>
      </c>
      <c r="C46" s="39" t="s">
        <v>509</v>
      </c>
    </row>
    <row r="47" spans="1:3" x14ac:dyDescent="0.25">
      <c r="A47" s="62">
        <v>2</v>
      </c>
      <c r="B47" s="102" t="s">
        <v>493</v>
      </c>
      <c r="C47" s="39" t="s">
        <v>21</v>
      </c>
    </row>
    <row r="48" spans="1:3" x14ac:dyDescent="0.25">
      <c r="A48" s="62">
        <v>3</v>
      </c>
      <c r="B48" s="102" t="s">
        <v>494</v>
      </c>
      <c r="C48" s="39" t="s">
        <v>20</v>
      </c>
    </row>
    <row r="49" spans="1:3" x14ac:dyDescent="0.25">
      <c r="A49" s="62">
        <v>4</v>
      </c>
      <c r="B49" s="102" t="s">
        <v>492</v>
      </c>
      <c r="C49" s="39" t="s">
        <v>95</v>
      </c>
    </row>
    <row r="50" spans="1:3" x14ac:dyDescent="0.25">
      <c r="A50" s="62">
        <v>5</v>
      </c>
      <c r="B50" s="102" t="s">
        <v>495</v>
      </c>
      <c r="C50" s="39" t="s">
        <v>225</v>
      </c>
    </row>
    <row r="51" spans="1:3" x14ac:dyDescent="0.25">
      <c r="A51" s="47"/>
      <c r="B51" s="47"/>
      <c r="C51" s="58"/>
    </row>
    <row r="52" spans="1:3" ht="41.25" customHeight="1" x14ac:dyDescent="0.25">
      <c r="A52" s="65"/>
      <c r="B52" s="65"/>
      <c r="C52" s="66"/>
    </row>
    <row r="53" spans="1:3" x14ac:dyDescent="0.25">
      <c r="A53" s="65"/>
      <c r="B53" s="65"/>
      <c r="C53" s="66"/>
    </row>
    <row r="54" spans="1:3" x14ac:dyDescent="0.25">
      <c r="A54" s="65"/>
      <c r="B54" s="65"/>
      <c r="C54" s="66"/>
    </row>
    <row r="55" spans="1:3" x14ac:dyDescent="0.25">
      <c r="A55" s="65"/>
      <c r="B55" s="65"/>
      <c r="C55" s="66"/>
    </row>
    <row r="56" spans="1:3" x14ac:dyDescent="0.25">
      <c r="A56" s="65"/>
      <c r="B56" s="65"/>
      <c r="C56" s="66"/>
    </row>
    <row r="57" spans="1:3" x14ac:dyDescent="0.25">
      <c r="A57" s="65"/>
      <c r="B57" s="65"/>
      <c r="C57" s="66"/>
    </row>
    <row r="58" spans="1:3" x14ac:dyDescent="0.25">
      <c r="A58" s="65"/>
      <c r="B58" s="65"/>
      <c r="C58" s="66"/>
    </row>
    <row r="59" spans="1:3" x14ac:dyDescent="0.25">
      <c r="A59" s="67"/>
      <c r="B59" s="67"/>
      <c r="C59" s="54"/>
    </row>
    <row r="60" spans="1:3" x14ac:dyDescent="0.25">
      <c r="A60" s="67"/>
      <c r="B60" s="67"/>
      <c r="C60" s="54"/>
    </row>
    <row r="61" spans="1:3" x14ac:dyDescent="0.25">
      <c r="A61" s="67"/>
      <c r="B61" s="67"/>
      <c r="C61" s="54"/>
    </row>
    <row r="62" spans="1:3" x14ac:dyDescent="0.25">
      <c r="A62" s="67"/>
      <c r="B62" s="67"/>
      <c r="C62" s="54"/>
    </row>
    <row r="63" spans="1:3" x14ac:dyDescent="0.25">
      <c r="A63" s="67"/>
      <c r="B63" s="67"/>
      <c r="C63" s="54"/>
    </row>
    <row r="64" spans="1:3" x14ac:dyDescent="0.25">
      <c r="A64" s="67"/>
      <c r="B64" s="67"/>
      <c r="C64" s="54"/>
    </row>
    <row r="65" spans="1:3" x14ac:dyDescent="0.25">
      <c r="A65" s="67"/>
      <c r="B65" s="67"/>
      <c r="C65" s="54"/>
    </row>
    <row r="66" spans="1:3" x14ac:dyDescent="0.25">
      <c r="A66" s="67"/>
      <c r="B66" s="67"/>
      <c r="C66" s="54"/>
    </row>
    <row r="67" spans="1:3" x14ac:dyDescent="0.25">
      <c r="A67" s="67"/>
      <c r="B67" s="67"/>
      <c r="C67" s="54"/>
    </row>
    <row r="68" spans="1:3" x14ac:dyDescent="0.25">
      <c r="A68" s="67"/>
      <c r="B68" s="67"/>
      <c r="C68" s="54"/>
    </row>
  </sheetData>
  <mergeCells count="6">
    <mergeCell ref="B14:B15"/>
    <mergeCell ref="A14:A15"/>
    <mergeCell ref="B3:B7"/>
    <mergeCell ref="A3:A7"/>
    <mergeCell ref="B8:B13"/>
    <mergeCell ref="A8:A1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6"/>
  <sheetViews>
    <sheetView zoomScale="90" zoomScaleNormal="90" workbookViewId="0"/>
  </sheetViews>
  <sheetFormatPr defaultRowHeight="12.75" x14ac:dyDescent="0.2"/>
  <cols>
    <col min="1" max="1" width="5.85546875" style="92" bestFit="1" customWidth="1"/>
    <col min="2" max="2" width="13.42578125" style="14" bestFit="1" customWidth="1"/>
    <col min="3" max="3" width="8.140625" style="14" customWidth="1"/>
    <col min="4" max="16384" width="9.140625" style="14"/>
  </cols>
  <sheetData>
    <row r="1" spans="1:3" x14ac:dyDescent="0.2">
      <c r="A1" s="11" t="s">
        <v>1</v>
      </c>
      <c r="B1" s="12" t="s">
        <v>431</v>
      </c>
      <c r="C1" s="106" t="s">
        <v>432</v>
      </c>
    </row>
    <row r="2" spans="1:3" x14ac:dyDescent="0.2">
      <c r="A2" s="38">
        <v>1</v>
      </c>
      <c r="B2" s="105" t="s">
        <v>427</v>
      </c>
      <c r="C2" s="105">
        <v>9000</v>
      </c>
    </row>
    <row r="3" spans="1:3" x14ac:dyDescent="0.2">
      <c r="A3" s="38">
        <v>2</v>
      </c>
      <c r="B3" s="105" t="s">
        <v>428</v>
      </c>
      <c r="C3" s="105">
        <v>6000</v>
      </c>
    </row>
    <row r="4" spans="1:3" x14ac:dyDescent="0.2">
      <c r="A4" s="38">
        <v>3</v>
      </c>
      <c r="B4" s="105" t="s">
        <v>429</v>
      </c>
      <c r="C4" s="105">
        <v>5000</v>
      </c>
    </row>
    <row r="5" spans="1:3" x14ac:dyDescent="0.2">
      <c r="A5" s="38">
        <v>4</v>
      </c>
      <c r="B5" s="105" t="s">
        <v>430</v>
      </c>
      <c r="C5" s="105">
        <v>5000</v>
      </c>
    </row>
    <row r="6" spans="1:3" x14ac:dyDescent="0.2">
      <c r="A6" s="38"/>
      <c r="B6" s="107" t="s">
        <v>92</v>
      </c>
      <c r="C6" s="107">
        <f>SUM(C2:C5)</f>
        <v>25000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9"/>
  <sheetViews>
    <sheetView zoomScale="90" zoomScaleNormal="90" workbookViewId="0"/>
  </sheetViews>
  <sheetFormatPr defaultRowHeight="12.75" x14ac:dyDescent="0.2"/>
  <cols>
    <col min="1" max="1" width="6.7109375" style="97" bestFit="1" customWidth="1"/>
    <col min="2" max="2" width="8.5703125" style="97" bestFit="1" customWidth="1"/>
    <col min="3" max="3" width="64.5703125" style="14" customWidth="1"/>
    <col min="4" max="4" width="10" style="22" bestFit="1" customWidth="1"/>
    <col min="5" max="16384" width="9.140625" style="14"/>
  </cols>
  <sheetData>
    <row r="1" spans="1:4" x14ac:dyDescent="0.2">
      <c r="A1" s="109" t="s">
        <v>1</v>
      </c>
      <c r="B1" s="109" t="s">
        <v>6</v>
      </c>
      <c r="C1" s="110" t="s">
        <v>128</v>
      </c>
      <c r="D1" s="109" t="s">
        <v>7</v>
      </c>
    </row>
    <row r="2" spans="1:4" ht="63.75" x14ac:dyDescent="0.2">
      <c r="A2" s="56">
        <v>1</v>
      </c>
      <c r="B2" s="209" t="s">
        <v>126</v>
      </c>
      <c r="C2" s="39" t="s">
        <v>437</v>
      </c>
      <c r="D2" s="120" t="s">
        <v>165</v>
      </c>
    </row>
    <row r="3" spans="1:4" ht="51" x14ac:dyDescent="0.2">
      <c r="A3" s="56">
        <v>2</v>
      </c>
      <c r="B3" s="209"/>
      <c r="C3" s="39" t="s">
        <v>438</v>
      </c>
      <c r="D3" s="120" t="s">
        <v>222</v>
      </c>
    </row>
    <row r="4" spans="1:4" ht="51" x14ac:dyDescent="0.2">
      <c r="A4" s="56">
        <v>3</v>
      </c>
      <c r="B4" s="209"/>
      <c r="C4" s="39" t="s">
        <v>439</v>
      </c>
      <c r="D4" s="120" t="s">
        <v>440</v>
      </c>
    </row>
    <row r="5" spans="1:4" ht="53.25" customHeight="1" x14ac:dyDescent="0.2">
      <c r="A5" s="56">
        <v>4</v>
      </c>
      <c r="B5" s="209"/>
      <c r="C5" s="39" t="s">
        <v>441</v>
      </c>
      <c r="D5" s="120" t="s">
        <v>164</v>
      </c>
    </row>
    <row r="6" spans="1:4" ht="57.75" customHeight="1" x14ac:dyDescent="0.2">
      <c r="A6" s="56">
        <v>5</v>
      </c>
      <c r="B6" s="209"/>
      <c r="C6" s="39" t="s">
        <v>689</v>
      </c>
      <c r="D6" s="120" t="s">
        <v>164</v>
      </c>
    </row>
    <row r="7" spans="1:4" ht="83.25" customHeight="1" x14ac:dyDescent="0.2">
      <c r="A7" s="56">
        <v>6</v>
      </c>
      <c r="B7" s="210" t="s">
        <v>127</v>
      </c>
      <c r="C7" s="39" t="s">
        <v>650</v>
      </c>
      <c r="D7" s="120" t="s">
        <v>113</v>
      </c>
    </row>
    <row r="8" spans="1:4" ht="63.75" x14ac:dyDescent="0.2">
      <c r="A8" s="56">
        <v>7</v>
      </c>
      <c r="B8" s="211"/>
      <c r="C8" s="39" t="s">
        <v>651</v>
      </c>
      <c r="D8" s="120" t="s">
        <v>222</v>
      </c>
    </row>
    <row r="9" spans="1:4" ht="63.75" x14ac:dyDescent="0.2">
      <c r="A9" s="56">
        <v>8</v>
      </c>
      <c r="B9" s="210" t="s">
        <v>125</v>
      </c>
      <c r="C9" s="39" t="s">
        <v>652</v>
      </c>
      <c r="D9" s="120" t="s">
        <v>164</v>
      </c>
    </row>
    <row r="10" spans="1:4" ht="63.75" x14ac:dyDescent="0.2">
      <c r="A10" s="56">
        <v>9</v>
      </c>
      <c r="B10" s="212"/>
      <c r="C10" s="39" t="s">
        <v>653</v>
      </c>
      <c r="D10" s="120" t="s">
        <v>113</v>
      </c>
    </row>
    <row r="11" spans="1:4" ht="51" x14ac:dyDescent="0.2">
      <c r="A11" s="56">
        <v>10</v>
      </c>
      <c r="B11" s="211"/>
      <c r="C11" s="39" t="s">
        <v>654</v>
      </c>
      <c r="D11" s="120" t="s">
        <v>258</v>
      </c>
    </row>
    <row r="12" spans="1:4" ht="89.25" customHeight="1" x14ac:dyDescent="0.2">
      <c r="A12" s="56">
        <v>11</v>
      </c>
      <c r="B12" s="56" t="s">
        <v>498</v>
      </c>
      <c r="C12" s="39" t="s">
        <v>499</v>
      </c>
      <c r="D12" s="120" t="s">
        <v>46</v>
      </c>
    </row>
    <row r="13" spans="1:4" x14ac:dyDescent="0.2">
      <c r="B13" s="67"/>
      <c r="C13" s="44"/>
    </row>
    <row r="14" spans="1:4" ht="41.25" customHeight="1" x14ac:dyDescent="0.2">
      <c r="B14" s="67"/>
      <c r="C14" s="44"/>
    </row>
    <row r="15" spans="1:4" x14ac:dyDescent="0.2">
      <c r="B15" s="67"/>
      <c r="C15" s="44"/>
    </row>
    <row r="16" spans="1:4" x14ac:dyDescent="0.2">
      <c r="B16" s="67"/>
      <c r="C16" s="44"/>
    </row>
    <row r="17" spans="2:3" x14ac:dyDescent="0.2">
      <c r="B17" s="67"/>
      <c r="C17" s="44"/>
    </row>
    <row r="18" spans="2:3" x14ac:dyDescent="0.2">
      <c r="B18" s="67"/>
      <c r="C18" s="44"/>
    </row>
    <row r="19" spans="2:3" x14ac:dyDescent="0.2">
      <c r="B19" s="67"/>
      <c r="C19" s="44"/>
    </row>
    <row r="20" spans="2:3" x14ac:dyDescent="0.2">
      <c r="B20" s="67"/>
      <c r="C20" s="54"/>
    </row>
    <row r="21" spans="2:3" x14ac:dyDescent="0.2">
      <c r="B21" s="67"/>
      <c r="C21" s="54"/>
    </row>
    <row r="22" spans="2:3" x14ac:dyDescent="0.2">
      <c r="B22" s="67"/>
      <c r="C22" s="54"/>
    </row>
    <row r="23" spans="2:3" x14ac:dyDescent="0.2">
      <c r="B23" s="67"/>
      <c r="C23" s="54"/>
    </row>
    <row r="24" spans="2:3" x14ac:dyDescent="0.2">
      <c r="B24" s="67"/>
      <c r="C24" s="54"/>
    </row>
    <row r="25" spans="2:3" x14ac:dyDescent="0.2">
      <c r="B25" s="67"/>
      <c r="C25" s="54"/>
    </row>
    <row r="26" spans="2:3" x14ac:dyDescent="0.2">
      <c r="B26" s="67"/>
      <c r="C26" s="54"/>
    </row>
    <row r="27" spans="2:3" x14ac:dyDescent="0.2">
      <c r="B27" s="67"/>
      <c r="C27" s="54"/>
    </row>
    <row r="28" spans="2:3" x14ac:dyDescent="0.2">
      <c r="B28" s="67"/>
      <c r="C28" s="54"/>
    </row>
    <row r="29" spans="2:3" x14ac:dyDescent="0.2">
      <c r="B29" s="67"/>
      <c r="C29" s="54"/>
    </row>
  </sheetData>
  <mergeCells count="3">
    <mergeCell ref="B2:B6"/>
    <mergeCell ref="B7:B8"/>
    <mergeCell ref="B9:B1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1"/>
  <sheetViews>
    <sheetView zoomScale="90" zoomScaleNormal="90" workbookViewId="0"/>
  </sheetViews>
  <sheetFormatPr defaultRowHeight="12.75" x14ac:dyDescent="0.2"/>
  <cols>
    <col min="1" max="1" width="6.7109375" style="40" bestFit="1" customWidth="1"/>
    <col min="2" max="2" width="82.85546875" style="21" customWidth="1"/>
    <col min="3" max="16384" width="9.140625" style="14"/>
  </cols>
  <sheetData>
    <row r="1" spans="1:2" x14ac:dyDescent="0.2">
      <c r="A1" s="11" t="s">
        <v>1</v>
      </c>
      <c r="B1" s="78" t="s">
        <v>226</v>
      </c>
    </row>
    <row r="2" spans="1:2" ht="30" customHeight="1" x14ac:dyDescent="0.2">
      <c r="A2" s="38">
        <v>1</v>
      </c>
      <c r="B2" s="80" t="s">
        <v>229</v>
      </c>
    </row>
    <row r="3" spans="1:2" ht="27" customHeight="1" x14ac:dyDescent="0.2">
      <c r="A3" s="38">
        <v>2</v>
      </c>
      <c r="B3" s="80" t="s">
        <v>319</v>
      </c>
    </row>
    <row r="4" spans="1:2" ht="27.75" customHeight="1" x14ac:dyDescent="0.2">
      <c r="A4" s="38">
        <v>3</v>
      </c>
      <c r="B4" s="80" t="s">
        <v>318</v>
      </c>
    </row>
    <row r="5" spans="1:2" ht="21.75" customHeight="1" x14ac:dyDescent="0.2">
      <c r="A5" s="38">
        <v>4</v>
      </c>
      <c r="B5" s="80" t="s">
        <v>320</v>
      </c>
    </row>
    <row r="6" spans="1:2" ht="42.75" customHeight="1" x14ac:dyDescent="0.2">
      <c r="A6" s="38">
        <v>5</v>
      </c>
      <c r="B6" s="80" t="s">
        <v>317</v>
      </c>
    </row>
    <row r="7" spans="1:2" ht="43.5" customHeight="1" x14ac:dyDescent="0.2">
      <c r="A7" s="38">
        <v>6</v>
      </c>
      <c r="B7" s="96" t="s">
        <v>378</v>
      </c>
    </row>
    <row r="8" spans="1:2" ht="31.5" customHeight="1" x14ac:dyDescent="0.2">
      <c r="A8" s="38">
        <v>7</v>
      </c>
      <c r="B8" s="96" t="s">
        <v>380</v>
      </c>
    </row>
    <row r="9" spans="1:2" ht="31.5" customHeight="1" x14ac:dyDescent="0.2">
      <c r="A9" s="38">
        <v>8</v>
      </c>
      <c r="B9" s="96" t="s">
        <v>379</v>
      </c>
    </row>
    <row r="10" spans="1:2" ht="19.5" customHeight="1" x14ac:dyDescent="0.2">
      <c r="A10" s="38">
        <v>9</v>
      </c>
      <c r="B10" s="96" t="s">
        <v>381</v>
      </c>
    </row>
    <row r="11" spans="1:2" ht="31.5" customHeight="1" x14ac:dyDescent="0.2">
      <c r="A11" s="38">
        <v>10</v>
      </c>
      <c r="B11" s="96" t="s">
        <v>436</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37"/>
  <sheetViews>
    <sheetView zoomScale="90" zoomScaleNormal="90" workbookViewId="0">
      <pane ySplit="1" topLeftCell="A2" activePane="bottomLeft" state="frozen"/>
      <selection pane="bottomLeft" activeCell="A2" sqref="A2"/>
    </sheetView>
  </sheetViews>
  <sheetFormatPr defaultRowHeight="12.75" x14ac:dyDescent="0.2"/>
  <cols>
    <col min="1" max="1" width="6.7109375" style="97" bestFit="1" customWidth="1"/>
    <col min="2" max="2" width="89.140625" style="21" bestFit="1" customWidth="1"/>
    <col min="3" max="3" width="24.140625" style="108" bestFit="1" customWidth="1"/>
    <col min="4" max="16384" width="9.140625" style="14"/>
  </cols>
  <sheetData>
    <row r="1" spans="1:3" x14ac:dyDescent="0.2">
      <c r="A1" s="55" t="s">
        <v>1</v>
      </c>
      <c r="B1" s="78" t="s">
        <v>14</v>
      </c>
      <c r="C1" s="55" t="s">
        <v>372</v>
      </c>
    </row>
    <row r="2" spans="1:3" x14ac:dyDescent="0.2">
      <c r="A2" s="125">
        <v>1</v>
      </c>
      <c r="B2" s="118" t="s">
        <v>13</v>
      </c>
      <c r="C2" s="30" t="s">
        <v>435</v>
      </c>
    </row>
    <row r="3" spans="1:3" x14ac:dyDescent="0.2">
      <c r="A3" s="131">
        <v>2</v>
      </c>
      <c r="B3" s="118" t="s">
        <v>24</v>
      </c>
      <c r="C3" s="30" t="s">
        <v>435</v>
      </c>
    </row>
    <row r="4" spans="1:3" x14ac:dyDescent="0.2">
      <c r="A4" s="131">
        <v>3</v>
      </c>
      <c r="B4" s="118" t="s">
        <v>141</v>
      </c>
      <c r="C4" s="30" t="s">
        <v>435</v>
      </c>
    </row>
    <row r="5" spans="1:3" x14ac:dyDescent="0.2">
      <c r="A5" s="131">
        <v>4</v>
      </c>
      <c r="B5" s="118" t="s">
        <v>15</v>
      </c>
      <c r="C5" s="30" t="s">
        <v>25</v>
      </c>
    </row>
    <row r="6" spans="1:3" x14ac:dyDescent="0.2">
      <c r="A6" s="131">
        <v>5</v>
      </c>
      <c r="B6" s="118" t="s">
        <v>16</v>
      </c>
      <c r="C6" s="30" t="s">
        <v>25</v>
      </c>
    </row>
    <row r="7" spans="1:3" x14ac:dyDescent="0.2">
      <c r="A7" s="131">
        <v>6</v>
      </c>
      <c r="B7" s="118" t="s">
        <v>23</v>
      </c>
      <c r="C7" s="30" t="s">
        <v>373</v>
      </c>
    </row>
    <row r="8" spans="1:3" x14ac:dyDescent="0.2">
      <c r="A8" s="153">
        <v>7</v>
      </c>
      <c r="B8" s="118" t="s">
        <v>120</v>
      </c>
      <c r="C8" s="30" t="s">
        <v>121</v>
      </c>
    </row>
    <row r="9" spans="1:3" x14ac:dyDescent="0.2">
      <c r="A9" s="153">
        <v>8</v>
      </c>
      <c r="B9" s="118" t="s">
        <v>122</v>
      </c>
      <c r="C9" s="30" t="s">
        <v>121</v>
      </c>
    </row>
    <row r="10" spans="1:3" x14ac:dyDescent="0.2">
      <c r="A10" s="153">
        <v>9</v>
      </c>
      <c r="B10" s="118" t="s">
        <v>123</v>
      </c>
      <c r="C10" s="30" t="s">
        <v>121</v>
      </c>
    </row>
    <row r="11" spans="1:3" x14ac:dyDescent="0.2">
      <c r="A11" s="153">
        <v>10</v>
      </c>
      <c r="B11" s="118" t="s">
        <v>302</v>
      </c>
      <c r="C11" s="30" t="s">
        <v>303</v>
      </c>
    </row>
    <row r="12" spans="1:3" x14ac:dyDescent="0.2">
      <c r="A12" s="153">
        <v>11</v>
      </c>
      <c r="B12" s="118" t="s">
        <v>305</v>
      </c>
      <c r="C12" s="30" t="s">
        <v>306</v>
      </c>
    </row>
    <row r="13" spans="1:3" x14ac:dyDescent="0.2">
      <c r="A13" s="153">
        <v>12</v>
      </c>
      <c r="B13" s="118" t="s">
        <v>159</v>
      </c>
      <c r="C13" s="30" t="s">
        <v>449</v>
      </c>
    </row>
    <row r="14" spans="1:3" x14ac:dyDescent="0.2">
      <c r="A14" s="153">
        <v>13</v>
      </c>
      <c r="B14" s="118" t="s">
        <v>162</v>
      </c>
      <c r="C14" s="30" t="s">
        <v>433</v>
      </c>
    </row>
    <row r="15" spans="1:3" x14ac:dyDescent="0.2">
      <c r="A15" s="153">
        <v>14</v>
      </c>
      <c r="B15" s="118" t="s">
        <v>178</v>
      </c>
      <c r="C15" s="30" t="s">
        <v>359</v>
      </c>
    </row>
    <row r="16" spans="1:3" x14ac:dyDescent="0.2">
      <c r="A16" s="153">
        <v>15</v>
      </c>
      <c r="B16" s="118" t="s">
        <v>179</v>
      </c>
      <c r="C16" s="30" t="s">
        <v>359</v>
      </c>
    </row>
    <row r="17" spans="1:3" x14ac:dyDescent="0.2">
      <c r="A17" s="153">
        <v>16</v>
      </c>
      <c r="B17" s="118" t="s">
        <v>160</v>
      </c>
      <c r="C17" s="30" t="s">
        <v>359</v>
      </c>
    </row>
    <row r="18" spans="1:3" x14ac:dyDescent="0.2">
      <c r="A18" s="153">
        <v>17</v>
      </c>
      <c r="B18" s="118" t="s">
        <v>358</v>
      </c>
      <c r="C18" s="30" t="s">
        <v>359</v>
      </c>
    </row>
    <row r="19" spans="1:3" x14ac:dyDescent="0.2">
      <c r="A19" s="153">
        <v>18</v>
      </c>
      <c r="B19" s="118" t="s">
        <v>157</v>
      </c>
      <c r="C19" s="30" t="s">
        <v>359</v>
      </c>
    </row>
    <row r="20" spans="1:3" x14ac:dyDescent="0.2">
      <c r="A20" s="153">
        <v>19</v>
      </c>
      <c r="B20" s="118" t="s">
        <v>406</v>
      </c>
      <c r="C20" s="30" t="s">
        <v>359</v>
      </c>
    </row>
    <row r="21" spans="1:3" x14ac:dyDescent="0.2">
      <c r="A21" s="153">
        <v>20</v>
      </c>
      <c r="B21" s="118" t="s">
        <v>180</v>
      </c>
      <c r="C21" s="30" t="s">
        <v>359</v>
      </c>
    </row>
    <row r="22" spans="1:3" ht="25.5" x14ac:dyDescent="0.2">
      <c r="A22" s="153">
        <v>21</v>
      </c>
      <c r="B22" s="118" t="s">
        <v>181</v>
      </c>
      <c r="C22" s="30" t="s">
        <v>359</v>
      </c>
    </row>
    <row r="23" spans="1:3" x14ac:dyDescent="0.2">
      <c r="A23" s="153">
        <v>22</v>
      </c>
      <c r="B23" s="118" t="s">
        <v>163</v>
      </c>
      <c r="C23" s="30" t="s">
        <v>359</v>
      </c>
    </row>
    <row r="24" spans="1:3" ht="15" x14ac:dyDescent="0.25">
      <c r="A24" s="153">
        <v>23</v>
      </c>
      <c r="B24" s="156" t="s">
        <v>563</v>
      </c>
      <c r="C24" s="30" t="s">
        <v>359</v>
      </c>
    </row>
    <row r="25" spans="1:3" x14ac:dyDescent="0.2">
      <c r="A25" s="153">
        <v>24</v>
      </c>
      <c r="B25" s="118" t="s">
        <v>158</v>
      </c>
      <c r="C25" s="30" t="s">
        <v>129</v>
      </c>
    </row>
    <row r="26" spans="1:3" x14ac:dyDescent="0.2">
      <c r="A26" s="153">
        <v>25</v>
      </c>
      <c r="B26" s="118" t="s">
        <v>360</v>
      </c>
      <c r="C26" s="30" t="s">
        <v>129</v>
      </c>
    </row>
    <row r="27" spans="1:3" x14ac:dyDescent="0.2">
      <c r="A27" s="153">
        <v>26</v>
      </c>
      <c r="B27" s="60" t="s">
        <v>252</v>
      </c>
      <c r="C27" s="166" t="s">
        <v>129</v>
      </c>
    </row>
    <row r="28" spans="1:3" ht="15" x14ac:dyDescent="0.25">
      <c r="A28" s="153">
        <v>27</v>
      </c>
      <c r="B28" s="167" t="s">
        <v>626</v>
      </c>
      <c r="C28" s="166" t="s">
        <v>129</v>
      </c>
    </row>
    <row r="29" spans="1:3" ht="63.75" x14ac:dyDescent="0.2">
      <c r="A29" s="153">
        <v>28</v>
      </c>
      <c r="B29" s="118" t="s">
        <v>434</v>
      </c>
      <c r="C29" s="30" t="s">
        <v>188</v>
      </c>
    </row>
    <row r="30" spans="1:3" ht="25.5" x14ac:dyDescent="0.2">
      <c r="A30" s="153">
        <v>29</v>
      </c>
      <c r="B30" s="118" t="s">
        <v>357</v>
      </c>
      <c r="C30" s="30" t="s">
        <v>340</v>
      </c>
    </row>
    <row r="31" spans="1:3" x14ac:dyDescent="0.2">
      <c r="A31" s="153">
        <v>30</v>
      </c>
      <c r="B31" s="118" t="s">
        <v>341</v>
      </c>
      <c r="C31" s="30" t="s">
        <v>43</v>
      </c>
    </row>
    <row r="32" spans="1:3" x14ac:dyDescent="0.2">
      <c r="A32" s="153">
        <v>31</v>
      </c>
      <c r="B32" s="118" t="s">
        <v>355</v>
      </c>
      <c r="C32" s="30" t="s">
        <v>43</v>
      </c>
    </row>
    <row r="33" spans="1:3" x14ac:dyDescent="0.2">
      <c r="A33" s="153">
        <v>32</v>
      </c>
      <c r="B33" s="118" t="s">
        <v>161</v>
      </c>
      <c r="C33" s="30" t="s">
        <v>543</v>
      </c>
    </row>
    <row r="34" spans="1:3" x14ac:dyDescent="0.2">
      <c r="A34" s="153">
        <v>33</v>
      </c>
      <c r="B34" s="118" t="s">
        <v>361</v>
      </c>
      <c r="C34" s="30" t="s">
        <v>43</v>
      </c>
    </row>
    <row r="35" spans="1:3" ht="25.5" x14ac:dyDescent="0.2">
      <c r="A35" s="153">
        <v>34</v>
      </c>
      <c r="B35" s="118" t="s">
        <v>374</v>
      </c>
      <c r="C35" s="30" t="s">
        <v>129</v>
      </c>
    </row>
    <row r="36" spans="1:3" ht="25.5" x14ac:dyDescent="0.2">
      <c r="A36" s="153">
        <v>35</v>
      </c>
      <c r="B36" s="118" t="s">
        <v>425</v>
      </c>
      <c r="C36" s="30" t="s">
        <v>216</v>
      </c>
    </row>
    <row r="37" spans="1:3" x14ac:dyDescent="0.2">
      <c r="A37" s="153">
        <v>36</v>
      </c>
      <c r="B37" s="118" t="s">
        <v>407</v>
      </c>
      <c r="C37" s="30" t="s">
        <v>408</v>
      </c>
    </row>
  </sheetData>
  <autoFilter ref="A1:C1" xr:uid="{00000000-0009-0000-0000-00000D000000}"/>
  <hyperlinks>
    <hyperlink ref="B5" r:id="rId1" xr:uid="{00000000-0004-0000-0D00-000000000000}"/>
    <hyperlink ref="B6" r:id="rId2" xr:uid="{00000000-0004-0000-0D00-000001000000}"/>
    <hyperlink ref="B7" r:id="rId3" xr:uid="{00000000-0004-0000-0D00-000002000000}"/>
    <hyperlink ref="B3" r:id="rId4" xr:uid="{00000000-0004-0000-0D00-000003000000}"/>
    <hyperlink ref="B8" r:id="rId5" xr:uid="{00000000-0004-0000-0D00-000004000000}"/>
    <hyperlink ref="B4" r:id="rId6" xr:uid="{00000000-0004-0000-0D00-000005000000}"/>
    <hyperlink ref="B2" r:id="rId7" xr:uid="{00000000-0004-0000-0D00-000006000000}"/>
    <hyperlink ref="B10" r:id="rId8" xr:uid="{00000000-0004-0000-0D00-000007000000}"/>
    <hyperlink ref="B22" r:id="rId9" xr:uid="{00000000-0004-0000-0D00-000008000000}"/>
    <hyperlink ref="B21" r:id="rId10" xr:uid="{00000000-0004-0000-0D00-000009000000}"/>
    <hyperlink ref="B19" r:id="rId11" xr:uid="{00000000-0004-0000-0D00-00000A000000}"/>
    <hyperlink ref="B16" r:id="rId12" xr:uid="{00000000-0004-0000-0D00-00000B000000}"/>
    <hyperlink ref="B36" r:id="rId13" display="http://devilonwheels.com/index.php/white-spiti-valley-march-itinerary-road-conditions-updates/" xr:uid="{00000000-0004-0000-0D00-00000C000000}"/>
    <hyperlink ref="B15" r:id="rId14" xr:uid="{00000000-0004-0000-0D00-00000D000000}"/>
    <hyperlink ref="B23" r:id="rId15" location="route" xr:uid="{00000000-0004-0000-0D00-00000E000000}"/>
    <hyperlink ref="B14" r:id="rId16" xr:uid="{00000000-0004-0000-0D00-00000F000000}"/>
    <hyperlink ref="B33" r:id="rId17" xr:uid="{00000000-0004-0000-0D00-000010000000}"/>
    <hyperlink ref="B13" r:id="rId18" xr:uid="{00000000-0004-0000-0D00-000011000000}"/>
    <hyperlink ref="B25" r:id="rId19" xr:uid="{00000000-0004-0000-0D00-000012000000}"/>
    <hyperlink ref="B29" r:id="rId20" display="http://devilonwheels.com/index.php/day-when-death-cheated-me-chandertaal/" xr:uid="{00000000-0004-0000-0D00-000013000000}"/>
    <hyperlink ref="B27" r:id="rId21" xr:uid="{00000000-0004-0000-0D00-000014000000}"/>
    <hyperlink ref="B11" r:id="rId22" xr:uid="{00000000-0004-0000-0D00-000015000000}"/>
    <hyperlink ref="B12" r:id="rId23" xr:uid="{00000000-0004-0000-0D00-000016000000}"/>
    <hyperlink ref="B30" r:id="rId24" display="http://devilonwheels.com/index.php/spiti-valley-sprint-a-scenic-drive-from-mud-village-to-kaza/" xr:uid="{00000000-0004-0000-0D00-000017000000}"/>
    <hyperlink ref="B31" r:id="rId25" xr:uid="{00000000-0004-0000-0D00-000018000000}"/>
    <hyperlink ref="B32" r:id="rId26" xr:uid="{00000000-0004-0000-0D00-000019000000}"/>
    <hyperlink ref="B18" r:id="rId27" xr:uid="{00000000-0004-0000-0D00-00001A000000}"/>
    <hyperlink ref="B26" r:id="rId28" xr:uid="{00000000-0004-0000-0D00-00001B000000}"/>
    <hyperlink ref="B34" r:id="rId29" xr:uid="{00000000-0004-0000-0D00-00001C000000}"/>
    <hyperlink ref="B35" r:id="rId30" display="http://devilonwheels.com/index.php/hindustan-tibet-road-nh-22/" xr:uid="{00000000-0004-0000-0D00-00001D000000}"/>
    <hyperlink ref="B20" r:id="rId31" xr:uid="{00000000-0004-0000-0D00-00001E000000}"/>
    <hyperlink ref="B37" r:id="rId32" xr:uid="{00000000-0004-0000-0D00-00001F000000}"/>
    <hyperlink ref="B24" r:id="rId33" xr:uid="{00000000-0004-0000-0D00-000020000000}"/>
  </hyperlinks>
  <pageMargins left="0.7" right="0.7" top="0.75" bottom="0.75" header="0.3" footer="0.3"/>
  <pageSetup orientation="landscape"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
  <sheetViews>
    <sheetView zoomScale="90" zoomScaleNormal="90" workbookViewId="0"/>
  </sheetViews>
  <sheetFormatPr defaultRowHeight="12.75" x14ac:dyDescent="0.2"/>
  <cols>
    <col min="1" max="1" width="4.140625" style="40" customWidth="1"/>
    <col min="2" max="2" width="33" style="14" customWidth="1"/>
    <col min="3" max="3" width="21.85546875" style="14" customWidth="1"/>
    <col min="4" max="4" width="9.7109375" style="159" bestFit="1" customWidth="1"/>
    <col min="5" max="5" width="22.140625" style="113" customWidth="1"/>
    <col min="6" max="6" width="12.42578125" style="20" bestFit="1" customWidth="1"/>
    <col min="7" max="7" width="13.7109375" style="14" customWidth="1"/>
    <col min="8" max="16384" width="9.140625" style="14"/>
  </cols>
  <sheetData>
    <row r="1" spans="1:7" ht="30.75" customHeight="1" x14ac:dyDescent="0.2">
      <c r="A1" s="78" t="s">
        <v>447</v>
      </c>
      <c r="B1" s="12" t="s">
        <v>5</v>
      </c>
      <c r="C1" s="61" t="s">
        <v>145</v>
      </c>
      <c r="D1" s="157" t="s">
        <v>146</v>
      </c>
      <c r="E1" s="61" t="s">
        <v>6</v>
      </c>
      <c r="F1" s="11" t="s">
        <v>80</v>
      </c>
      <c r="G1" s="64" t="s">
        <v>446</v>
      </c>
    </row>
    <row r="2" spans="1:7" x14ac:dyDescent="0.2">
      <c r="A2" s="42">
        <v>1</v>
      </c>
      <c r="B2" s="41"/>
      <c r="C2" s="39"/>
      <c r="D2" s="158"/>
      <c r="E2" s="41"/>
      <c r="F2" s="160"/>
      <c r="G2" s="59"/>
    </row>
    <row r="3" spans="1:7" x14ac:dyDescent="0.2">
      <c r="A3" s="42">
        <v>2</v>
      </c>
      <c r="B3" s="41"/>
      <c r="C3" s="39"/>
      <c r="D3" s="158"/>
      <c r="E3" s="41"/>
      <c r="F3" s="160"/>
      <c r="G3" s="59"/>
    </row>
    <row r="4" spans="1:7" x14ac:dyDescent="0.2">
      <c r="A4" s="42">
        <v>3</v>
      </c>
      <c r="B4" s="41"/>
      <c r="C4" s="39"/>
      <c r="D4" s="158"/>
      <c r="E4" s="41"/>
      <c r="F4" s="160"/>
      <c r="G4" s="59"/>
    </row>
    <row r="5" spans="1:7" x14ac:dyDescent="0.2">
      <c r="A5" s="38">
        <v>4</v>
      </c>
      <c r="B5" s="41"/>
      <c r="C5" s="39"/>
      <c r="D5" s="158"/>
      <c r="E5" s="111"/>
      <c r="F5" s="161"/>
      <c r="G5" s="59"/>
    </row>
    <row r="8" spans="1:7" ht="25.5" x14ac:dyDescent="0.2">
      <c r="A8" s="78" t="s">
        <v>1</v>
      </c>
      <c r="B8" s="61" t="s">
        <v>592</v>
      </c>
      <c r="C8" s="61" t="s">
        <v>134</v>
      </c>
      <c r="D8" s="61" t="s">
        <v>538</v>
      </c>
      <c r="E8" s="61" t="s">
        <v>44</v>
      </c>
      <c r="F8" s="78" t="s">
        <v>647</v>
      </c>
      <c r="G8" s="61" t="s">
        <v>187</v>
      </c>
    </row>
    <row r="9" spans="1:7" x14ac:dyDescent="0.2">
      <c r="A9" s="38">
        <v>1</v>
      </c>
      <c r="B9" s="60"/>
      <c r="C9" s="37"/>
      <c r="D9" s="37"/>
      <c r="E9" s="41"/>
      <c r="F9" s="94"/>
      <c r="G9" s="105"/>
    </row>
    <row r="10" spans="1:7" x14ac:dyDescent="0.2">
      <c r="A10" s="38">
        <v>2</v>
      </c>
      <c r="B10" s="60"/>
      <c r="C10" s="41"/>
      <c r="D10" s="37"/>
      <c r="E10" s="41"/>
      <c r="F10" s="94"/>
      <c r="G10" s="105"/>
    </row>
    <row r="11" spans="1:7" x14ac:dyDescent="0.2">
      <c r="A11" s="38">
        <v>3</v>
      </c>
      <c r="B11" s="60"/>
      <c r="C11" s="41"/>
      <c r="D11" s="37"/>
      <c r="E11" s="41"/>
      <c r="F11" s="94"/>
      <c r="G11" s="105"/>
    </row>
    <row r="12" spans="1:7" x14ac:dyDescent="0.2">
      <c r="A12" s="38">
        <v>4</v>
      </c>
      <c r="B12" s="112"/>
      <c r="C12" s="105"/>
      <c r="D12" s="105"/>
      <c r="E12" s="39"/>
      <c r="F12" s="94"/>
      <c r="G12" s="105"/>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2"/>
  <sheetViews>
    <sheetView zoomScale="90" zoomScaleNormal="90" workbookViewId="0">
      <pane ySplit="1" topLeftCell="A2" activePane="bottomLeft" state="frozen"/>
      <selection pane="bottomLeft" activeCell="C3" sqref="C3"/>
    </sheetView>
  </sheetViews>
  <sheetFormatPr defaultRowHeight="15" x14ac:dyDescent="0.25"/>
  <cols>
    <col min="1" max="1" width="6.140625" style="57" bestFit="1" customWidth="1"/>
    <col min="2" max="2" width="30.28515625" bestFit="1" customWidth="1"/>
    <col min="3" max="3" width="42.85546875" bestFit="1" customWidth="1"/>
    <col min="4" max="4" width="37.28515625" style="124" bestFit="1" customWidth="1"/>
  </cols>
  <sheetData>
    <row r="1" spans="1:4" x14ac:dyDescent="0.25">
      <c r="A1" s="55" t="s">
        <v>1</v>
      </c>
      <c r="B1" s="36" t="s">
        <v>12</v>
      </c>
      <c r="C1" s="36" t="s">
        <v>4</v>
      </c>
      <c r="D1" s="123" t="s">
        <v>0</v>
      </c>
    </row>
    <row r="2" spans="1:4" ht="38.25" x14ac:dyDescent="0.25">
      <c r="A2" s="168">
        <v>1</v>
      </c>
      <c r="B2" s="70" t="s">
        <v>166</v>
      </c>
      <c r="C2" s="71" t="s">
        <v>94</v>
      </c>
      <c r="D2" s="71" t="s">
        <v>32</v>
      </c>
    </row>
    <row r="3" spans="1:4" ht="127.5" x14ac:dyDescent="0.25">
      <c r="A3" s="168">
        <v>2</v>
      </c>
      <c r="B3" s="70" t="s">
        <v>167</v>
      </c>
      <c r="C3" s="71" t="s">
        <v>174</v>
      </c>
      <c r="D3" s="71" t="s">
        <v>48</v>
      </c>
    </row>
    <row r="4" spans="1:4" ht="139.5" customHeight="1" x14ac:dyDescent="0.25">
      <c r="A4" s="168">
        <v>3</v>
      </c>
      <c r="B4" s="70" t="s">
        <v>171</v>
      </c>
      <c r="C4" s="169" t="s">
        <v>593</v>
      </c>
      <c r="D4" s="71" t="s">
        <v>33</v>
      </c>
    </row>
    <row r="5" spans="1:4" ht="124.5" customHeight="1" x14ac:dyDescent="0.25">
      <c r="A5" s="168">
        <v>4</v>
      </c>
      <c r="B5" s="71" t="s">
        <v>140</v>
      </c>
      <c r="C5" s="71" t="s">
        <v>177</v>
      </c>
      <c r="D5" s="71" t="s">
        <v>47</v>
      </c>
    </row>
    <row r="6" spans="1:4" ht="126.75" customHeight="1" x14ac:dyDescent="0.25">
      <c r="A6" s="168">
        <v>5</v>
      </c>
      <c r="B6" s="71" t="s">
        <v>539</v>
      </c>
      <c r="C6" s="71" t="s">
        <v>175</v>
      </c>
      <c r="D6" s="71" t="s">
        <v>29</v>
      </c>
    </row>
    <row r="7" spans="1:4" ht="147" customHeight="1" x14ac:dyDescent="0.25">
      <c r="A7" s="168">
        <v>6</v>
      </c>
      <c r="B7" s="70" t="s">
        <v>172</v>
      </c>
      <c r="C7" s="71" t="s">
        <v>656</v>
      </c>
      <c r="D7" s="71" t="s">
        <v>657</v>
      </c>
    </row>
    <row r="8" spans="1:4" x14ac:dyDescent="0.25">
      <c r="A8" s="168">
        <v>7</v>
      </c>
      <c r="B8" s="71" t="s">
        <v>496</v>
      </c>
      <c r="C8" s="170" t="s">
        <v>8</v>
      </c>
      <c r="D8" s="71" t="s">
        <v>168</v>
      </c>
    </row>
    <row r="9" spans="1:4" x14ac:dyDescent="0.25">
      <c r="A9" s="168">
        <v>8</v>
      </c>
      <c r="B9" s="70" t="s">
        <v>497</v>
      </c>
      <c r="C9" s="70" t="s">
        <v>30</v>
      </c>
      <c r="D9" s="71" t="s">
        <v>227</v>
      </c>
    </row>
    <row r="10" spans="1:4" x14ac:dyDescent="0.25">
      <c r="A10" s="168">
        <v>9</v>
      </c>
      <c r="B10" s="70" t="s">
        <v>655</v>
      </c>
      <c r="C10" s="70" t="s">
        <v>142</v>
      </c>
      <c r="D10" s="71" t="s">
        <v>136</v>
      </c>
    </row>
    <row r="11" spans="1:4" x14ac:dyDescent="0.25">
      <c r="A11" s="168">
        <v>10</v>
      </c>
      <c r="B11" s="70" t="s">
        <v>173</v>
      </c>
      <c r="C11" s="70" t="s">
        <v>176</v>
      </c>
      <c r="D11" s="71" t="s">
        <v>2</v>
      </c>
    </row>
    <row r="12" spans="1:4" x14ac:dyDescent="0.25">
      <c r="A12" s="168">
        <v>11</v>
      </c>
      <c r="B12" s="70" t="s">
        <v>9</v>
      </c>
      <c r="C12" s="70" t="s">
        <v>143</v>
      </c>
      <c r="D12" s="71"/>
    </row>
    <row r="13" spans="1:4" x14ac:dyDescent="0.25">
      <c r="A13" s="168">
        <v>12</v>
      </c>
      <c r="B13" s="70" t="s">
        <v>197</v>
      </c>
      <c r="C13" s="70" t="s">
        <v>684</v>
      </c>
      <c r="D13" s="71"/>
    </row>
    <row r="14" spans="1:4" x14ac:dyDescent="0.25">
      <c r="A14" s="168">
        <v>13</v>
      </c>
      <c r="B14" s="70" t="s">
        <v>35</v>
      </c>
      <c r="C14" s="70" t="s">
        <v>131</v>
      </c>
      <c r="D14" s="71"/>
    </row>
    <row r="15" spans="1:4" x14ac:dyDescent="0.25">
      <c r="A15" s="168">
        <v>14</v>
      </c>
      <c r="B15" s="70"/>
      <c r="C15" s="70" t="s">
        <v>3</v>
      </c>
      <c r="D15" s="71"/>
    </row>
    <row r="16" spans="1:4" x14ac:dyDescent="0.25">
      <c r="A16" s="168">
        <v>15</v>
      </c>
      <c r="B16" s="70"/>
      <c r="C16" s="70" t="s">
        <v>10</v>
      </c>
      <c r="D16" s="71"/>
    </row>
    <row r="17" spans="1:4" x14ac:dyDescent="0.25">
      <c r="A17" s="168">
        <v>16</v>
      </c>
      <c r="B17" s="70"/>
      <c r="C17" s="70" t="s">
        <v>93</v>
      </c>
      <c r="D17" s="71"/>
    </row>
    <row r="18" spans="1:4" x14ac:dyDescent="0.25">
      <c r="A18" s="168">
        <v>17</v>
      </c>
      <c r="B18" s="70"/>
      <c r="C18" s="70" t="s">
        <v>11</v>
      </c>
      <c r="D18" s="71"/>
    </row>
    <row r="19" spans="1:4" x14ac:dyDescent="0.25">
      <c r="A19" s="168">
        <v>18</v>
      </c>
      <c r="B19" s="70"/>
      <c r="C19" s="70" t="s">
        <v>169</v>
      </c>
      <c r="D19" s="71"/>
    </row>
    <row r="20" spans="1:4" x14ac:dyDescent="0.25">
      <c r="A20" s="168">
        <v>19</v>
      </c>
      <c r="B20" s="70"/>
      <c r="C20" s="70" t="s">
        <v>170</v>
      </c>
      <c r="D20" s="71"/>
    </row>
    <row r="21" spans="1:4" x14ac:dyDescent="0.25">
      <c r="A21" s="168">
        <v>20</v>
      </c>
      <c r="B21" s="70"/>
      <c r="C21" s="70" t="s">
        <v>31</v>
      </c>
      <c r="D21" s="71"/>
    </row>
    <row r="22" spans="1:4" x14ac:dyDescent="0.25">
      <c r="A22" s="168">
        <v>21</v>
      </c>
      <c r="B22" s="70"/>
      <c r="C22" s="70" t="s">
        <v>34</v>
      </c>
      <c r="D22" s="71"/>
    </row>
  </sheetData>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K11"/>
  <sheetViews>
    <sheetView tabSelected="1" zoomScale="90" zoomScaleNormal="90" workbookViewId="0">
      <pane ySplit="2" topLeftCell="A3" activePane="bottomLeft" state="frozen"/>
      <selection pane="bottomLeft" activeCell="I9" sqref="I9"/>
    </sheetView>
  </sheetViews>
  <sheetFormatPr defaultRowHeight="12.75" x14ac:dyDescent="0.2"/>
  <cols>
    <col min="1" max="1" width="9.140625" style="14"/>
    <col min="2" max="2" width="4.28515625" style="19" bestFit="1" customWidth="1"/>
    <col min="3" max="3" width="7.140625" style="19" bestFit="1" customWidth="1"/>
    <col min="4" max="4" width="11.42578125" style="20" customWidth="1"/>
    <col min="5" max="5" width="11.42578125" style="20" bestFit="1" customWidth="1"/>
    <col min="6" max="6" width="7" style="22" bestFit="1" customWidth="1"/>
    <col min="7" max="7" width="8.5703125" style="92" bestFit="1" customWidth="1"/>
    <col min="8" max="8" width="10" style="14" bestFit="1" customWidth="1"/>
    <col min="9" max="9" width="11.140625" style="14" bestFit="1" customWidth="1"/>
    <col min="10" max="10" width="23.5703125" style="14" customWidth="1"/>
    <col min="11" max="11" width="36" style="21" customWidth="1"/>
    <col min="12" max="16384" width="9.140625" style="14"/>
  </cols>
  <sheetData>
    <row r="2" spans="2:11" ht="26.25" customHeight="1" x14ac:dyDescent="0.2">
      <c r="B2" s="13" t="s">
        <v>18</v>
      </c>
      <c r="C2" s="13" t="s">
        <v>42</v>
      </c>
      <c r="D2" s="13" t="s">
        <v>36</v>
      </c>
      <c r="E2" s="13" t="s">
        <v>37</v>
      </c>
      <c r="F2" s="13" t="s">
        <v>326</v>
      </c>
      <c r="G2" s="13" t="s">
        <v>41</v>
      </c>
      <c r="H2" s="13" t="s">
        <v>294</v>
      </c>
      <c r="I2" s="13" t="s">
        <v>118</v>
      </c>
      <c r="J2" s="13" t="s">
        <v>119</v>
      </c>
      <c r="K2" s="13" t="s">
        <v>135</v>
      </c>
    </row>
    <row r="3" spans="2:11" ht="76.5" x14ac:dyDescent="0.2">
      <c r="B3" s="84">
        <v>1</v>
      </c>
      <c r="C3" s="85">
        <v>43708</v>
      </c>
      <c r="D3" s="63" t="s">
        <v>696</v>
      </c>
      <c r="E3" s="63" t="s">
        <v>110</v>
      </c>
      <c r="F3" s="63">
        <v>440</v>
      </c>
      <c r="G3" s="16">
        <v>7198</v>
      </c>
      <c r="H3" s="16" t="s">
        <v>295</v>
      </c>
      <c r="I3" s="16" t="s">
        <v>182</v>
      </c>
      <c r="J3" s="63" t="s">
        <v>697</v>
      </c>
      <c r="K3" s="86" t="s">
        <v>698</v>
      </c>
    </row>
    <row r="4" spans="2:11" ht="60.75" customHeight="1" x14ac:dyDescent="0.2">
      <c r="B4" s="99">
        <v>2</v>
      </c>
      <c r="C4" s="85">
        <v>43709</v>
      </c>
      <c r="D4" s="63" t="s">
        <v>110</v>
      </c>
      <c r="E4" s="100" t="s">
        <v>190</v>
      </c>
      <c r="F4" s="18">
        <v>194</v>
      </c>
      <c r="G4" s="18">
        <v>11232</v>
      </c>
      <c r="H4" s="18" t="s">
        <v>296</v>
      </c>
      <c r="I4" s="100" t="s">
        <v>215</v>
      </c>
      <c r="J4" s="100" t="s">
        <v>328</v>
      </c>
      <c r="K4" s="73" t="s">
        <v>699</v>
      </c>
    </row>
    <row r="5" spans="2:11" ht="76.5" x14ac:dyDescent="0.2">
      <c r="B5" s="84">
        <v>3</v>
      </c>
      <c r="C5" s="85">
        <v>43710</v>
      </c>
      <c r="D5" s="63" t="s">
        <v>190</v>
      </c>
      <c r="E5" s="63" t="s">
        <v>189</v>
      </c>
      <c r="F5" s="63">
        <v>212</v>
      </c>
      <c r="G5" s="16">
        <v>11890</v>
      </c>
      <c r="H5" s="91" t="s">
        <v>297</v>
      </c>
      <c r="I5" s="63" t="s">
        <v>192</v>
      </c>
      <c r="J5" s="63" t="s">
        <v>649</v>
      </c>
      <c r="K5" s="86" t="s">
        <v>690</v>
      </c>
    </row>
    <row r="6" spans="2:11" ht="38.25" x14ac:dyDescent="0.2">
      <c r="B6" s="99">
        <v>4</v>
      </c>
      <c r="C6" s="85">
        <v>43711</v>
      </c>
      <c r="D6" s="100" t="s">
        <v>189</v>
      </c>
      <c r="E6" s="100" t="s">
        <v>38</v>
      </c>
      <c r="F6" s="18">
        <v>172</v>
      </c>
      <c r="G6" s="18">
        <v>11996</v>
      </c>
      <c r="H6" s="18" t="s">
        <v>298</v>
      </c>
      <c r="I6" s="100" t="s">
        <v>38</v>
      </c>
      <c r="J6" s="18" t="s">
        <v>332</v>
      </c>
      <c r="K6" s="73" t="s">
        <v>290</v>
      </c>
    </row>
    <row r="7" spans="2:11" ht="38.25" x14ac:dyDescent="0.2">
      <c r="B7" s="84">
        <v>5</v>
      </c>
      <c r="C7" s="85">
        <v>43712</v>
      </c>
      <c r="D7" s="63" t="s">
        <v>38</v>
      </c>
      <c r="E7" s="63" t="s">
        <v>98</v>
      </c>
      <c r="F7" s="16">
        <v>136</v>
      </c>
      <c r="G7" s="16">
        <v>13314</v>
      </c>
      <c r="H7" s="16" t="s">
        <v>298</v>
      </c>
      <c r="I7" s="63" t="s">
        <v>38</v>
      </c>
      <c r="J7" s="63" t="s">
        <v>333</v>
      </c>
      <c r="K7" s="86" t="s">
        <v>291</v>
      </c>
    </row>
    <row r="8" spans="2:11" ht="25.5" x14ac:dyDescent="0.2">
      <c r="B8" s="99">
        <v>6</v>
      </c>
      <c r="C8" s="85">
        <v>43713</v>
      </c>
      <c r="D8" s="100" t="s">
        <v>98</v>
      </c>
      <c r="E8" s="100" t="s">
        <v>188</v>
      </c>
      <c r="F8" s="18">
        <v>29</v>
      </c>
      <c r="G8" s="18">
        <v>14220</v>
      </c>
      <c r="H8" s="18" t="s">
        <v>301</v>
      </c>
      <c r="I8" s="100" t="s">
        <v>193</v>
      </c>
      <c r="J8" s="18" t="s">
        <v>332</v>
      </c>
      <c r="K8" s="73" t="s">
        <v>444</v>
      </c>
    </row>
    <row r="9" spans="2:11" ht="51" x14ac:dyDescent="0.2">
      <c r="B9" s="84">
        <v>7</v>
      </c>
      <c r="C9" s="85">
        <v>43714</v>
      </c>
      <c r="D9" s="63" t="s">
        <v>188</v>
      </c>
      <c r="E9" s="63" t="s">
        <v>222</v>
      </c>
      <c r="F9" s="16">
        <v>144</v>
      </c>
      <c r="G9" s="16">
        <v>6207</v>
      </c>
      <c r="H9" s="16" t="s">
        <v>299</v>
      </c>
      <c r="I9" s="63" t="s">
        <v>165</v>
      </c>
      <c r="J9" s="63" t="s">
        <v>687</v>
      </c>
      <c r="K9" s="86" t="s">
        <v>292</v>
      </c>
    </row>
    <row r="10" spans="2:11" s="45" customFormat="1" ht="63.75" x14ac:dyDescent="0.25">
      <c r="B10" s="99">
        <v>8</v>
      </c>
      <c r="C10" s="85">
        <v>43715</v>
      </c>
      <c r="D10" s="63" t="s">
        <v>222</v>
      </c>
      <c r="E10" s="100" t="s">
        <v>696</v>
      </c>
      <c r="F10" s="18">
        <v>308</v>
      </c>
      <c r="G10" s="18">
        <v>1143</v>
      </c>
      <c r="H10" s="18" t="s">
        <v>300</v>
      </c>
      <c r="I10" s="100" t="s">
        <v>182</v>
      </c>
      <c r="J10" s="100" t="s">
        <v>648</v>
      </c>
      <c r="K10" s="73" t="s">
        <v>293</v>
      </c>
    </row>
    <row r="11" spans="2:11" x14ac:dyDescent="0.2">
      <c r="B11" s="46"/>
      <c r="C11" s="46"/>
      <c r="D11" s="40"/>
      <c r="E11" s="40"/>
      <c r="F11" s="46"/>
      <c r="G11" s="40"/>
      <c r="H11" s="46"/>
      <c r="I11" s="46"/>
      <c r="J11" s="46"/>
      <c r="K11" s="46"/>
    </row>
  </sheetData>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8"/>
  <sheetViews>
    <sheetView topLeftCell="A7" zoomScale="90" zoomScaleNormal="90" workbookViewId="0">
      <selection sqref="A1:J1"/>
    </sheetView>
  </sheetViews>
  <sheetFormatPr defaultRowHeight="12.75" x14ac:dyDescent="0.2"/>
  <cols>
    <col min="1" max="1" width="4.28515625" style="19" customWidth="1"/>
    <col min="2" max="2" width="7.140625" style="19" bestFit="1" customWidth="1"/>
    <col min="3" max="3" width="9.5703125" style="20" bestFit="1" customWidth="1"/>
    <col min="4" max="4" width="11" style="20" bestFit="1" customWidth="1"/>
    <col min="5" max="5" width="6.7109375" style="22" customWidth="1"/>
    <col min="6" max="6" width="8.5703125" style="92" bestFit="1" customWidth="1"/>
    <col min="7" max="7" width="10" style="14" bestFit="1" customWidth="1"/>
    <col min="8" max="8" width="11.140625" style="14" bestFit="1" customWidth="1"/>
    <col min="9" max="9" width="24.140625" style="14" customWidth="1"/>
    <col min="10" max="10" width="38.5703125" style="21" customWidth="1"/>
    <col min="11" max="16384" width="9.140625" style="14"/>
  </cols>
  <sheetData>
    <row r="1" spans="1:10" ht="15" customHeight="1" x14ac:dyDescent="0.2">
      <c r="A1" s="178" t="s">
        <v>343</v>
      </c>
      <c r="B1" s="178"/>
      <c r="C1" s="178"/>
      <c r="D1" s="178"/>
      <c r="E1" s="178"/>
      <c r="F1" s="178"/>
      <c r="G1" s="178"/>
      <c r="H1" s="178"/>
      <c r="I1" s="178"/>
      <c r="J1" s="178"/>
    </row>
    <row r="2" spans="1:10" ht="25.5" x14ac:dyDescent="0.2">
      <c r="A2" s="13" t="s">
        <v>18</v>
      </c>
      <c r="B2" s="13" t="s">
        <v>42</v>
      </c>
      <c r="C2" s="13" t="s">
        <v>36</v>
      </c>
      <c r="D2" s="13" t="s">
        <v>37</v>
      </c>
      <c r="E2" s="13" t="s">
        <v>326</v>
      </c>
      <c r="F2" s="13" t="s">
        <v>41</v>
      </c>
      <c r="G2" s="13" t="s">
        <v>194</v>
      </c>
      <c r="H2" s="13" t="s">
        <v>118</v>
      </c>
      <c r="I2" s="13" t="s">
        <v>119</v>
      </c>
      <c r="J2" s="13" t="s">
        <v>135</v>
      </c>
    </row>
    <row r="3" spans="1:10" ht="66" customHeight="1" x14ac:dyDescent="0.2">
      <c r="A3" s="84">
        <v>1</v>
      </c>
      <c r="B3" s="85">
        <v>41783</v>
      </c>
      <c r="C3" s="63" t="s">
        <v>325</v>
      </c>
      <c r="D3" s="63" t="s">
        <v>164</v>
      </c>
      <c r="E3" s="63">
        <v>396</v>
      </c>
      <c r="F3" s="16">
        <v>7198</v>
      </c>
      <c r="G3" s="16" t="s">
        <v>314</v>
      </c>
      <c r="H3" s="16" t="s">
        <v>182</v>
      </c>
      <c r="I3" s="63" t="s">
        <v>327</v>
      </c>
      <c r="J3" s="86" t="s">
        <v>195</v>
      </c>
    </row>
    <row r="4" spans="1:10" ht="51" x14ac:dyDescent="0.2">
      <c r="A4" s="99">
        <v>2</v>
      </c>
      <c r="B4" s="74">
        <v>41784</v>
      </c>
      <c r="C4" s="100" t="s">
        <v>164</v>
      </c>
      <c r="D4" s="100" t="s">
        <v>190</v>
      </c>
      <c r="E4" s="18">
        <v>232</v>
      </c>
      <c r="F4" s="18">
        <v>11232</v>
      </c>
      <c r="G4" s="18" t="s">
        <v>313</v>
      </c>
      <c r="H4" s="100" t="s">
        <v>191</v>
      </c>
      <c r="I4" s="100" t="s">
        <v>328</v>
      </c>
      <c r="J4" s="73" t="s">
        <v>288</v>
      </c>
    </row>
    <row r="5" spans="1:10" ht="89.25" x14ac:dyDescent="0.2">
      <c r="A5" s="84">
        <v>3</v>
      </c>
      <c r="B5" s="85">
        <v>41785</v>
      </c>
      <c r="C5" s="63" t="s">
        <v>190</v>
      </c>
      <c r="D5" s="63" t="s">
        <v>189</v>
      </c>
      <c r="E5" s="63">
        <v>212</v>
      </c>
      <c r="F5" s="16">
        <v>11890</v>
      </c>
      <c r="G5" s="91" t="s">
        <v>312</v>
      </c>
      <c r="H5" s="63" t="s">
        <v>192</v>
      </c>
      <c r="I5" s="63" t="s">
        <v>329</v>
      </c>
      <c r="J5" s="86" t="s">
        <v>289</v>
      </c>
    </row>
    <row r="6" spans="1:10" ht="51" x14ac:dyDescent="0.2">
      <c r="A6" s="99">
        <v>4</v>
      </c>
      <c r="B6" s="74">
        <v>41786</v>
      </c>
      <c r="C6" s="100" t="s">
        <v>189</v>
      </c>
      <c r="D6" s="100" t="s">
        <v>342</v>
      </c>
      <c r="E6" s="18">
        <v>161</v>
      </c>
      <c r="F6" s="18">
        <v>12531</v>
      </c>
      <c r="G6" s="18" t="s">
        <v>316</v>
      </c>
      <c r="H6" s="100" t="s">
        <v>193</v>
      </c>
      <c r="I6" s="100" t="s">
        <v>330</v>
      </c>
      <c r="J6" s="73" t="s">
        <v>338</v>
      </c>
    </row>
    <row r="7" spans="1:10" ht="38.25" x14ac:dyDescent="0.2">
      <c r="A7" s="84">
        <v>5</v>
      </c>
      <c r="B7" s="85">
        <v>41787</v>
      </c>
      <c r="C7" s="63" t="s">
        <v>342</v>
      </c>
      <c r="D7" s="63" t="s">
        <v>38</v>
      </c>
      <c r="E7" s="16">
        <v>96</v>
      </c>
      <c r="F7" s="16">
        <v>11996</v>
      </c>
      <c r="G7" s="16" t="s">
        <v>315</v>
      </c>
      <c r="H7" s="63" t="s">
        <v>38</v>
      </c>
      <c r="I7" s="63" t="s">
        <v>331</v>
      </c>
      <c r="J7" s="86" t="s">
        <v>397</v>
      </c>
    </row>
    <row r="8" spans="1:10" ht="38.25" x14ac:dyDescent="0.2">
      <c r="A8" s="99">
        <v>6</v>
      </c>
      <c r="B8" s="74">
        <v>41788</v>
      </c>
      <c r="C8" s="100" t="s">
        <v>38</v>
      </c>
      <c r="D8" s="100" t="s">
        <v>102</v>
      </c>
      <c r="E8" s="18">
        <v>112</v>
      </c>
      <c r="F8" s="18">
        <v>10763</v>
      </c>
      <c r="G8" s="18" t="s">
        <v>307</v>
      </c>
      <c r="H8" s="100" t="s">
        <v>38</v>
      </c>
      <c r="I8" s="18" t="s">
        <v>332</v>
      </c>
      <c r="J8" s="73" t="s">
        <v>323</v>
      </c>
    </row>
    <row r="9" spans="1:10" ht="25.5" x14ac:dyDescent="0.2">
      <c r="A9" s="84">
        <v>7</v>
      </c>
      <c r="B9" s="85">
        <v>41789</v>
      </c>
      <c r="C9" s="63" t="s">
        <v>102</v>
      </c>
      <c r="D9" s="63" t="s">
        <v>39</v>
      </c>
      <c r="E9" s="16">
        <v>161</v>
      </c>
      <c r="F9" s="16">
        <v>12606</v>
      </c>
      <c r="G9" s="16" t="s">
        <v>308</v>
      </c>
      <c r="H9" s="63" t="s">
        <v>322</v>
      </c>
      <c r="I9" s="63" t="s">
        <v>327</v>
      </c>
      <c r="J9" s="86" t="s">
        <v>398</v>
      </c>
    </row>
    <row r="10" spans="1:10" ht="38.25" x14ac:dyDescent="0.2">
      <c r="A10" s="99">
        <v>8</v>
      </c>
      <c r="B10" s="74">
        <v>41790</v>
      </c>
      <c r="C10" s="100" t="s">
        <v>39</v>
      </c>
      <c r="D10" s="100" t="s">
        <v>40</v>
      </c>
      <c r="E10" s="18">
        <v>164</v>
      </c>
      <c r="F10" s="18">
        <v>8787</v>
      </c>
      <c r="G10" s="18" t="s">
        <v>309</v>
      </c>
      <c r="H10" s="100" t="s">
        <v>322</v>
      </c>
      <c r="I10" s="100" t="s">
        <v>327</v>
      </c>
      <c r="J10" s="73" t="s">
        <v>304</v>
      </c>
    </row>
    <row r="11" spans="1:10" ht="38.25" x14ac:dyDescent="0.2">
      <c r="A11" s="84">
        <v>9</v>
      </c>
      <c r="B11" s="85">
        <v>41791</v>
      </c>
      <c r="C11" s="63" t="s">
        <v>40</v>
      </c>
      <c r="D11" s="63" t="s">
        <v>325</v>
      </c>
      <c r="E11" s="16">
        <v>430</v>
      </c>
      <c r="F11" s="16">
        <v>675</v>
      </c>
      <c r="G11" s="16" t="s">
        <v>310</v>
      </c>
      <c r="H11" s="63" t="s">
        <v>182</v>
      </c>
      <c r="I11" s="63" t="s">
        <v>327</v>
      </c>
      <c r="J11" s="86" t="s">
        <v>186</v>
      </c>
    </row>
    <row r="14" spans="1:10" ht="17.25" customHeight="1" x14ac:dyDescent="0.2">
      <c r="A14" s="178" t="s">
        <v>344</v>
      </c>
      <c r="B14" s="178"/>
      <c r="C14" s="178"/>
      <c r="D14" s="178"/>
      <c r="E14" s="178"/>
      <c r="F14" s="178"/>
      <c r="G14" s="178"/>
      <c r="H14" s="178"/>
      <c r="I14" s="178"/>
      <c r="J14" s="178"/>
    </row>
    <row r="15" spans="1:10" ht="25.5" x14ac:dyDescent="0.2">
      <c r="A15" s="13" t="s">
        <v>18</v>
      </c>
      <c r="B15" s="13" t="s">
        <v>42</v>
      </c>
      <c r="C15" s="13" t="s">
        <v>36</v>
      </c>
      <c r="D15" s="13" t="s">
        <v>37</v>
      </c>
      <c r="E15" s="13" t="s">
        <v>326</v>
      </c>
      <c r="F15" s="13" t="s">
        <v>41</v>
      </c>
      <c r="G15" s="13" t="s">
        <v>194</v>
      </c>
      <c r="H15" s="13" t="s">
        <v>118</v>
      </c>
      <c r="I15" s="13" t="s">
        <v>119</v>
      </c>
      <c r="J15" s="13" t="s">
        <v>135</v>
      </c>
    </row>
    <row r="16" spans="1:10" ht="67.5" customHeight="1" x14ac:dyDescent="0.2">
      <c r="A16" s="75">
        <v>1</v>
      </c>
      <c r="B16" s="76">
        <v>41783</v>
      </c>
      <c r="C16" s="63" t="s">
        <v>325</v>
      </c>
      <c r="D16" s="63" t="s">
        <v>164</v>
      </c>
      <c r="E16" s="63">
        <v>396</v>
      </c>
      <c r="F16" s="16">
        <v>7198</v>
      </c>
      <c r="G16" s="16" t="s">
        <v>314</v>
      </c>
      <c r="H16" s="16" t="s">
        <v>182</v>
      </c>
      <c r="I16" s="63" t="s">
        <v>327</v>
      </c>
      <c r="J16" s="77" t="s">
        <v>195</v>
      </c>
    </row>
    <row r="17" spans="1:10" ht="51" x14ac:dyDescent="0.2">
      <c r="A17" s="72">
        <v>2</v>
      </c>
      <c r="B17" s="74">
        <v>41784</v>
      </c>
      <c r="C17" s="48" t="s">
        <v>164</v>
      </c>
      <c r="D17" s="48" t="s">
        <v>190</v>
      </c>
      <c r="E17" s="18">
        <v>232</v>
      </c>
      <c r="F17" s="18">
        <v>11232</v>
      </c>
      <c r="G17" s="18" t="s">
        <v>313</v>
      </c>
      <c r="H17" s="48" t="s">
        <v>191</v>
      </c>
      <c r="I17" s="48" t="s">
        <v>328</v>
      </c>
      <c r="J17" s="73" t="s">
        <v>288</v>
      </c>
    </row>
    <row r="18" spans="1:10" ht="89.25" x14ac:dyDescent="0.2">
      <c r="A18" s="75">
        <v>3</v>
      </c>
      <c r="B18" s="76">
        <v>41785</v>
      </c>
      <c r="C18" s="63" t="s">
        <v>190</v>
      </c>
      <c r="D18" s="63" t="s">
        <v>189</v>
      </c>
      <c r="E18" s="63">
        <v>189</v>
      </c>
      <c r="F18" s="16">
        <v>11890</v>
      </c>
      <c r="G18" s="91" t="s">
        <v>312</v>
      </c>
      <c r="H18" s="63" t="s">
        <v>192</v>
      </c>
      <c r="I18" s="63" t="s">
        <v>329</v>
      </c>
      <c r="J18" s="77" t="s">
        <v>289</v>
      </c>
    </row>
    <row r="19" spans="1:10" ht="38.25" x14ac:dyDescent="0.2">
      <c r="A19" s="72">
        <v>4</v>
      </c>
      <c r="B19" s="74">
        <v>41786</v>
      </c>
      <c r="C19" s="48" t="s">
        <v>189</v>
      </c>
      <c r="D19" s="48" t="s">
        <v>38</v>
      </c>
      <c r="E19" s="18">
        <v>129</v>
      </c>
      <c r="F19" s="18">
        <v>11996</v>
      </c>
      <c r="G19" s="18" t="s">
        <v>315</v>
      </c>
      <c r="H19" s="48" t="s">
        <v>38</v>
      </c>
      <c r="I19" s="18" t="s">
        <v>332</v>
      </c>
      <c r="J19" s="73" t="s">
        <v>324</v>
      </c>
    </row>
    <row r="20" spans="1:10" ht="38.25" x14ac:dyDescent="0.2">
      <c r="A20" s="75">
        <v>5</v>
      </c>
      <c r="B20" s="76">
        <v>41787</v>
      </c>
      <c r="C20" s="63" t="s">
        <v>38</v>
      </c>
      <c r="D20" s="63" t="s">
        <v>98</v>
      </c>
      <c r="E20" s="16">
        <v>136</v>
      </c>
      <c r="F20" s="16">
        <v>13314</v>
      </c>
      <c r="G20" s="16" t="s">
        <v>311</v>
      </c>
      <c r="H20" s="63" t="s">
        <v>38</v>
      </c>
      <c r="I20" s="63" t="s">
        <v>333</v>
      </c>
      <c r="J20" s="77" t="s">
        <v>291</v>
      </c>
    </row>
    <row r="21" spans="1:10" ht="38.25" x14ac:dyDescent="0.2">
      <c r="A21" s="72">
        <v>6</v>
      </c>
      <c r="B21" s="74">
        <v>41788</v>
      </c>
      <c r="C21" s="48" t="s">
        <v>98</v>
      </c>
      <c r="D21" s="48" t="s">
        <v>102</v>
      </c>
      <c r="E21" s="18">
        <v>105</v>
      </c>
      <c r="F21" s="18">
        <v>10763</v>
      </c>
      <c r="G21" s="18" t="s">
        <v>307</v>
      </c>
      <c r="H21" s="48" t="s">
        <v>38</v>
      </c>
      <c r="I21" s="18" t="s">
        <v>332</v>
      </c>
      <c r="J21" s="73" t="s">
        <v>321</v>
      </c>
    </row>
    <row r="22" spans="1:10" ht="25.5" x14ac:dyDescent="0.2">
      <c r="A22" s="75">
        <v>7</v>
      </c>
      <c r="B22" s="76">
        <v>41789</v>
      </c>
      <c r="C22" s="63" t="s">
        <v>102</v>
      </c>
      <c r="D22" s="63" t="s">
        <v>39</v>
      </c>
      <c r="E22" s="16">
        <v>161</v>
      </c>
      <c r="F22" s="16">
        <v>12606</v>
      </c>
      <c r="G22" s="16" t="s">
        <v>308</v>
      </c>
      <c r="H22" s="63" t="s">
        <v>165</v>
      </c>
      <c r="I22" s="63" t="s">
        <v>327</v>
      </c>
      <c r="J22" s="77" t="s">
        <v>399</v>
      </c>
    </row>
    <row r="23" spans="1:10" ht="38.25" x14ac:dyDescent="0.2">
      <c r="A23" s="72">
        <v>8</v>
      </c>
      <c r="B23" s="74">
        <v>41790</v>
      </c>
      <c r="C23" s="48" t="s">
        <v>39</v>
      </c>
      <c r="D23" s="48" t="s">
        <v>40</v>
      </c>
      <c r="E23" s="18">
        <v>164</v>
      </c>
      <c r="F23" s="18">
        <v>8787</v>
      </c>
      <c r="G23" s="18" t="s">
        <v>309</v>
      </c>
      <c r="H23" s="48" t="s">
        <v>182</v>
      </c>
      <c r="I23" s="48" t="s">
        <v>327</v>
      </c>
      <c r="J23" s="73" t="s">
        <v>304</v>
      </c>
    </row>
    <row r="24" spans="1:10" ht="38.25" x14ac:dyDescent="0.2">
      <c r="A24" s="75">
        <v>9</v>
      </c>
      <c r="B24" s="76">
        <v>41791</v>
      </c>
      <c r="C24" s="63" t="s">
        <v>40</v>
      </c>
      <c r="D24" s="63" t="s">
        <v>325</v>
      </c>
      <c r="E24" s="16">
        <v>430</v>
      </c>
      <c r="F24" s="16">
        <v>675</v>
      </c>
      <c r="G24" s="16" t="s">
        <v>310</v>
      </c>
      <c r="H24" s="63" t="s">
        <v>182</v>
      </c>
      <c r="I24" s="63" t="s">
        <v>327</v>
      </c>
      <c r="J24" s="77" t="s">
        <v>186</v>
      </c>
    </row>
    <row r="25" spans="1:10" x14ac:dyDescent="0.2">
      <c r="A25" s="46"/>
      <c r="B25" s="46"/>
      <c r="C25" s="40"/>
      <c r="D25" s="40"/>
      <c r="E25" s="46"/>
      <c r="F25" s="40"/>
      <c r="G25" s="46"/>
      <c r="H25" s="46"/>
      <c r="I25" s="46"/>
      <c r="J25" s="46"/>
    </row>
    <row r="27" spans="1:10" ht="17.25" customHeight="1" x14ac:dyDescent="0.2">
      <c r="A27" s="178" t="s">
        <v>345</v>
      </c>
      <c r="B27" s="178"/>
      <c r="C27" s="178"/>
      <c r="D27" s="178"/>
      <c r="E27" s="178"/>
      <c r="F27" s="178"/>
      <c r="G27" s="178"/>
      <c r="H27" s="178"/>
      <c r="I27" s="178"/>
      <c r="J27" s="178"/>
    </row>
    <row r="28" spans="1:10" ht="25.5" x14ac:dyDescent="0.2">
      <c r="A28" s="13" t="s">
        <v>18</v>
      </c>
      <c r="B28" s="13" t="s">
        <v>42</v>
      </c>
      <c r="C28" s="13" t="s">
        <v>36</v>
      </c>
      <c r="D28" s="13" t="s">
        <v>37</v>
      </c>
      <c r="E28" s="13" t="s">
        <v>326</v>
      </c>
      <c r="F28" s="13" t="s">
        <v>41</v>
      </c>
      <c r="G28" s="13" t="s">
        <v>194</v>
      </c>
      <c r="H28" s="13" t="s">
        <v>118</v>
      </c>
      <c r="I28" s="13" t="s">
        <v>119</v>
      </c>
      <c r="J28" s="13" t="s">
        <v>135</v>
      </c>
    </row>
    <row r="29" spans="1:10" ht="66.75" customHeight="1" x14ac:dyDescent="0.2">
      <c r="A29" s="84">
        <v>1</v>
      </c>
      <c r="B29" s="85">
        <v>41783</v>
      </c>
      <c r="C29" s="63" t="s">
        <v>325</v>
      </c>
      <c r="D29" s="63" t="s">
        <v>164</v>
      </c>
      <c r="E29" s="63">
        <v>396</v>
      </c>
      <c r="F29" s="16">
        <v>7198</v>
      </c>
      <c r="G29" s="16" t="s">
        <v>314</v>
      </c>
      <c r="H29" s="16" t="s">
        <v>182</v>
      </c>
      <c r="I29" s="63" t="s">
        <v>327</v>
      </c>
      <c r="J29" s="86" t="s">
        <v>195</v>
      </c>
    </row>
    <row r="30" spans="1:10" ht="51" x14ac:dyDescent="0.2">
      <c r="A30" s="72">
        <v>2</v>
      </c>
      <c r="B30" s="74">
        <v>41784</v>
      </c>
      <c r="C30" s="48" t="s">
        <v>164</v>
      </c>
      <c r="D30" s="48" t="s">
        <v>190</v>
      </c>
      <c r="E30" s="18">
        <v>232</v>
      </c>
      <c r="F30" s="18">
        <v>11232</v>
      </c>
      <c r="G30" s="18" t="s">
        <v>313</v>
      </c>
      <c r="H30" s="48" t="s">
        <v>191</v>
      </c>
      <c r="I30" s="48" t="s">
        <v>328</v>
      </c>
      <c r="J30" s="73" t="s">
        <v>288</v>
      </c>
    </row>
    <row r="31" spans="1:10" ht="76.5" x14ac:dyDescent="0.2">
      <c r="A31" s="84">
        <v>3</v>
      </c>
      <c r="B31" s="85">
        <v>41785</v>
      </c>
      <c r="C31" s="63" t="s">
        <v>190</v>
      </c>
      <c r="D31" s="63" t="s">
        <v>189</v>
      </c>
      <c r="E31" s="63">
        <v>212</v>
      </c>
      <c r="F31" s="16">
        <v>11890</v>
      </c>
      <c r="G31" s="91" t="s">
        <v>312</v>
      </c>
      <c r="H31" s="63" t="s">
        <v>192</v>
      </c>
      <c r="I31" s="63" t="s">
        <v>649</v>
      </c>
      <c r="J31" s="86" t="s">
        <v>289</v>
      </c>
    </row>
    <row r="32" spans="1:10" ht="51" x14ac:dyDescent="0.2">
      <c r="A32" s="72">
        <v>4</v>
      </c>
      <c r="B32" s="74">
        <v>41786</v>
      </c>
      <c r="C32" s="48" t="s">
        <v>189</v>
      </c>
      <c r="D32" s="48" t="s">
        <v>342</v>
      </c>
      <c r="E32" s="18">
        <v>161</v>
      </c>
      <c r="F32" s="18">
        <v>12531</v>
      </c>
      <c r="G32" s="18" t="s">
        <v>316</v>
      </c>
      <c r="H32" s="48" t="s">
        <v>193</v>
      </c>
      <c r="I32" s="48" t="s">
        <v>330</v>
      </c>
      <c r="J32" s="73" t="s">
        <v>338</v>
      </c>
    </row>
    <row r="33" spans="1:10" ht="38.25" x14ac:dyDescent="0.2">
      <c r="A33" s="84">
        <v>5</v>
      </c>
      <c r="B33" s="85">
        <v>41787</v>
      </c>
      <c r="C33" s="63" t="s">
        <v>342</v>
      </c>
      <c r="D33" s="63" t="s">
        <v>38</v>
      </c>
      <c r="E33" s="16">
        <v>96</v>
      </c>
      <c r="F33" s="16">
        <v>11996</v>
      </c>
      <c r="G33" s="16" t="s">
        <v>315</v>
      </c>
      <c r="H33" s="63" t="s">
        <v>38</v>
      </c>
      <c r="I33" s="63" t="s">
        <v>331</v>
      </c>
      <c r="J33" s="86" t="s">
        <v>397</v>
      </c>
    </row>
    <row r="34" spans="1:10" ht="25.5" x14ac:dyDescent="0.2">
      <c r="A34" s="72">
        <v>6</v>
      </c>
      <c r="B34" s="74">
        <v>41788</v>
      </c>
      <c r="C34" s="48" t="s">
        <v>38</v>
      </c>
      <c r="D34" s="48" t="s">
        <v>38</v>
      </c>
      <c r="E34" s="18"/>
      <c r="F34" s="18"/>
      <c r="G34" s="18"/>
      <c r="H34" s="48"/>
      <c r="I34" s="48" t="s">
        <v>332</v>
      </c>
      <c r="J34" s="73" t="s">
        <v>400</v>
      </c>
    </row>
    <row r="35" spans="1:10" ht="38.25" x14ac:dyDescent="0.2">
      <c r="A35" s="84">
        <v>7</v>
      </c>
      <c r="B35" s="85">
        <v>41789</v>
      </c>
      <c r="C35" s="63" t="s">
        <v>38</v>
      </c>
      <c r="D35" s="63" t="s">
        <v>102</v>
      </c>
      <c r="E35" s="16">
        <v>112</v>
      </c>
      <c r="F35" s="16">
        <v>10763</v>
      </c>
      <c r="G35" s="16" t="s">
        <v>307</v>
      </c>
      <c r="H35" s="63" t="s">
        <v>38</v>
      </c>
      <c r="I35" s="63" t="s">
        <v>332</v>
      </c>
      <c r="J35" s="86" t="s">
        <v>323</v>
      </c>
    </row>
    <row r="36" spans="1:10" ht="25.5" x14ac:dyDescent="0.2">
      <c r="A36" s="72">
        <v>8</v>
      </c>
      <c r="B36" s="74">
        <v>41790</v>
      </c>
      <c r="C36" s="48" t="s">
        <v>102</v>
      </c>
      <c r="D36" s="48" t="s">
        <v>39</v>
      </c>
      <c r="E36" s="18">
        <v>161</v>
      </c>
      <c r="F36" s="18">
        <v>12606</v>
      </c>
      <c r="G36" s="18" t="s">
        <v>308</v>
      </c>
      <c r="H36" s="48" t="s">
        <v>322</v>
      </c>
      <c r="I36" s="48" t="s">
        <v>327</v>
      </c>
      <c r="J36" s="73" t="s">
        <v>398</v>
      </c>
    </row>
    <row r="37" spans="1:10" ht="38.25" x14ac:dyDescent="0.2">
      <c r="A37" s="84">
        <v>9</v>
      </c>
      <c r="B37" s="85">
        <v>41791</v>
      </c>
      <c r="C37" s="63" t="s">
        <v>39</v>
      </c>
      <c r="D37" s="63" t="s">
        <v>40</v>
      </c>
      <c r="E37" s="16">
        <v>164</v>
      </c>
      <c r="F37" s="16">
        <v>8787</v>
      </c>
      <c r="G37" s="16" t="s">
        <v>309</v>
      </c>
      <c r="H37" s="63" t="s">
        <v>322</v>
      </c>
      <c r="I37" s="63" t="s">
        <v>327</v>
      </c>
      <c r="J37" s="86" t="s">
        <v>304</v>
      </c>
    </row>
    <row r="38" spans="1:10" ht="38.25" x14ac:dyDescent="0.2">
      <c r="A38" s="72">
        <v>10</v>
      </c>
      <c r="B38" s="74">
        <v>41792</v>
      </c>
      <c r="C38" s="48" t="s">
        <v>40</v>
      </c>
      <c r="D38" s="48" t="s">
        <v>325</v>
      </c>
      <c r="E38" s="18">
        <v>430</v>
      </c>
      <c r="F38" s="18">
        <v>675</v>
      </c>
      <c r="G38" s="18" t="s">
        <v>310</v>
      </c>
      <c r="H38" s="48" t="s">
        <v>182</v>
      </c>
      <c r="I38" s="48" t="s">
        <v>327</v>
      </c>
      <c r="J38" s="73" t="s">
        <v>401</v>
      </c>
    </row>
  </sheetData>
  <mergeCells count="3">
    <mergeCell ref="A14:J14"/>
    <mergeCell ref="A1:J1"/>
    <mergeCell ref="A27:J27"/>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9"/>
  <sheetViews>
    <sheetView zoomScale="90" zoomScaleNormal="90" workbookViewId="0">
      <pane ySplit="1" topLeftCell="A2" activePane="bottomLeft" state="frozen"/>
      <selection pane="bottomLeft" activeCell="A2" sqref="A2"/>
    </sheetView>
  </sheetViews>
  <sheetFormatPr defaultRowHeight="15" x14ac:dyDescent="0.25"/>
  <cols>
    <col min="1" max="1" width="4.140625" style="7" customWidth="1"/>
    <col min="2" max="2" width="7" style="7" customWidth="1"/>
    <col min="3" max="3" width="13.42578125" style="8" bestFit="1" customWidth="1"/>
    <col min="4" max="4" width="4.28515625" style="9" customWidth="1"/>
    <col min="5" max="5" width="5" style="10" bestFit="1" customWidth="1"/>
    <col min="6" max="6" width="12" style="43" bestFit="1" customWidth="1"/>
    <col min="7" max="7" width="43.42578125" style="52" customWidth="1"/>
    <col min="8" max="8" width="8.28515625" style="5" customWidth="1"/>
    <col min="9" max="16384" width="9.140625" style="6"/>
  </cols>
  <sheetData>
    <row r="1" spans="1:8" ht="39.75" customHeight="1" x14ac:dyDescent="0.25">
      <c r="A1" s="13" t="s">
        <v>18</v>
      </c>
      <c r="B1" s="13" t="s">
        <v>42</v>
      </c>
      <c r="C1" s="23" t="s">
        <v>50</v>
      </c>
      <c r="D1" s="24" t="s">
        <v>91</v>
      </c>
      <c r="E1" s="24" t="s">
        <v>92</v>
      </c>
      <c r="F1" s="13" t="s">
        <v>138</v>
      </c>
      <c r="G1" s="13" t="s">
        <v>17</v>
      </c>
      <c r="H1" s="2"/>
    </row>
    <row r="2" spans="1:8" x14ac:dyDescent="0.25">
      <c r="A2" s="25" t="s">
        <v>81</v>
      </c>
      <c r="B2" s="26">
        <v>41783</v>
      </c>
      <c r="C2" s="27" t="s">
        <v>185</v>
      </c>
      <c r="D2" s="15">
        <v>0</v>
      </c>
      <c r="E2" s="28">
        <v>0</v>
      </c>
      <c r="F2" s="16"/>
      <c r="G2" s="86" t="s">
        <v>114</v>
      </c>
      <c r="H2" s="1"/>
    </row>
    <row r="3" spans="1:8" x14ac:dyDescent="0.25">
      <c r="A3" s="29"/>
      <c r="B3" s="49"/>
      <c r="C3" s="30" t="s">
        <v>230</v>
      </c>
      <c r="D3" s="17">
        <v>62</v>
      </c>
      <c r="E3" s="31">
        <f>SUM(D3,E2)</f>
        <v>62</v>
      </c>
      <c r="F3" s="182" t="s">
        <v>279</v>
      </c>
      <c r="G3" s="73"/>
      <c r="H3" s="1"/>
    </row>
    <row r="4" spans="1:8" ht="15" customHeight="1" x14ac:dyDescent="0.25">
      <c r="A4" s="29"/>
      <c r="B4" s="49"/>
      <c r="C4" s="30" t="s">
        <v>88</v>
      </c>
      <c r="D4" s="17">
        <v>55</v>
      </c>
      <c r="E4" s="31">
        <f t="shared" ref="E4:E67" si="0">SUM(D4,E3)</f>
        <v>117</v>
      </c>
      <c r="F4" s="183"/>
      <c r="G4" s="73"/>
      <c r="H4" s="1"/>
    </row>
    <row r="5" spans="1:8" x14ac:dyDescent="0.25">
      <c r="A5" s="29"/>
      <c r="B5" s="49"/>
      <c r="C5" s="30" t="s">
        <v>87</v>
      </c>
      <c r="D5" s="17">
        <v>37</v>
      </c>
      <c r="E5" s="31">
        <f t="shared" si="0"/>
        <v>154</v>
      </c>
      <c r="F5" s="183"/>
      <c r="G5" s="73"/>
      <c r="H5" s="1"/>
    </row>
    <row r="6" spans="1:8" x14ac:dyDescent="0.25">
      <c r="A6" s="29"/>
      <c r="B6" s="49"/>
      <c r="C6" s="30" t="s">
        <v>90</v>
      </c>
      <c r="D6" s="17">
        <v>36</v>
      </c>
      <c r="E6" s="31">
        <f t="shared" si="0"/>
        <v>190</v>
      </c>
      <c r="F6" s="183"/>
      <c r="G6" s="73"/>
      <c r="H6" s="1"/>
    </row>
    <row r="7" spans="1:8" x14ac:dyDescent="0.25">
      <c r="A7" s="29"/>
      <c r="B7" s="49"/>
      <c r="C7" s="30" t="s">
        <v>86</v>
      </c>
      <c r="D7" s="17">
        <v>51</v>
      </c>
      <c r="E7" s="31">
        <f t="shared" si="0"/>
        <v>241</v>
      </c>
      <c r="F7" s="183"/>
      <c r="G7" s="73"/>
      <c r="H7" s="1"/>
    </row>
    <row r="8" spans="1:8" x14ac:dyDescent="0.25">
      <c r="A8" s="29"/>
      <c r="B8" s="49"/>
      <c r="C8" s="30" t="s">
        <v>198</v>
      </c>
      <c r="D8" s="17">
        <v>34</v>
      </c>
      <c r="E8" s="31">
        <f t="shared" si="0"/>
        <v>275</v>
      </c>
      <c r="F8" s="183"/>
      <c r="G8" s="73"/>
      <c r="H8" s="1"/>
    </row>
    <row r="9" spans="1:8" ht="25.5" x14ac:dyDescent="0.25">
      <c r="A9" s="29"/>
      <c r="B9" s="49"/>
      <c r="C9" s="30" t="s">
        <v>85</v>
      </c>
      <c r="D9" s="17">
        <v>9</v>
      </c>
      <c r="E9" s="31">
        <f t="shared" si="0"/>
        <v>284</v>
      </c>
      <c r="F9" s="183"/>
      <c r="G9" s="73" t="s">
        <v>375</v>
      </c>
      <c r="H9" s="1"/>
    </row>
    <row r="10" spans="1:8" x14ac:dyDescent="0.25">
      <c r="A10" s="29"/>
      <c r="B10" s="49"/>
      <c r="C10" s="30" t="s">
        <v>231</v>
      </c>
      <c r="D10" s="17">
        <v>15</v>
      </c>
      <c r="E10" s="31">
        <f t="shared" si="0"/>
        <v>299</v>
      </c>
      <c r="F10" s="183"/>
      <c r="G10" s="73"/>
      <c r="H10" s="1"/>
    </row>
    <row r="11" spans="1:8" x14ac:dyDescent="0.25">
      <c r="A11" s="29"/>
      <c r="B11" s="49"/>
      <c r="C11" s="30" t="s">
        <v>113</v>
      </c>
      <c r="D11" s="17">
        <v>51</v>
      </c>
      <c r="E11" s="31">
        <f t="shared" si="0"/>
        <v>350</v>
      </c>
      <c r="F11" s="183"/>
      <c r="G11" s="73"/>
      <c r="H11" s="1"/>
    </row>
    <row r="12" spans="1:8" x14ac:dyDescent="0.25">
      <c r="A12" s="29"/>
      <c r="B12" s="49"/>
      <c r="C12" s="30" t="s">
        <v>112</v>
      </c>
      <c r="D12" s="17">
        <v>15</v>
      </c>
      <c r="E12" s="31">
        <f t="shared" si="0"/>
        <v>365</v>
      </c>
      <c r="F12" s="184"/>
      <c r="G12" s="73"/>
      <c r="H12" s="1"/>
    </row>
    <row r="13" spans="1:8" ht="51" x14ac:dyDescent="0.25">
      <c r="A13" s="132" t="s">
        <v>82</v>
      </c>
      <c r="B13" s="133">
        <v>41784</v>
      </c>
      <c r="C13" s="134" t="s">
        <v>164</v>
      </c>
      <c r="D13" s="135">
        <v>31</v>
      </c>
      <c r="E13" s="136">
        <f t="shared" si="0"/>
        <v>396</v>
      </c>
      <c r="F13" s="137">
        <v>396</v>
      </c>
      <c r="G13" s="138" t="s">
        <v>334</v>
      </c>
      <c r="H13" s="3"/>
    </row>
    <row r="14" spans="1:8" ht="15" customHeight="1" x14ac:dyDescent="0.25">
      <c r="A14" s="29"/>
      <c r="B14" s="29"/>
      <c r="C14" s="30" t="s">
        <v>199</v>
      </c>
      <c r="D14" s="17">
        <v>14</v>
      </c>
      <c r="E14" s="31">
        <f t="shared" si="0"/>
        <v>410</v>
      </c>
      <c r="F14" s="182" t="s">
        <v>280</v>
      </c>
      <c r="G14" s="73"/>
      <c r="H14" s="1"/>
    </row>
    <row r="15" spans="1:8" x14ac:dyDescent="0.25">
      <c r="A15" s="29"/>
      <c r="B15" s="29"/>
      <c r="C15" s="30" t="s">
        <v>111</v>
      </c>
      <c r="D15" s="17">
        <v>7</v>
      </c>
      <c r="E15" s="31">
        <f t="shared" si="0"/>
        <v>417</v>
      </c>
      <c r="F15" s="183"/>
      <c r="G15" s="73"/>
      <c r="H15" s="1"/>
    </row>
    <row r="16" spans="1:8" x14ac:dyDescent="0.25">
      <c r="A16" s="29"/>
      <c r="B16" s="29"/>
      <c r="C16" s="30" t="s">
        <v>110</v>
      </c>
      <c r="D16" s="17">
        <v>10</v>
      </c>
      <c r="E16" s="31">
        <f t="shared" si="0"/>
        <v>427</v>
      </c>
      <c r="F16" s="183"/>
      <c r="G16" s="73"/>
      <c r="H16" s="1"/>
    </row>
    <row r="17" spans="1:8" x14ac:dyDescent="0.25">
      <c r="A17" s="29"/>
      <c r="B17" s="29"/>
      <c r="C17" s="30" t="s">
        <v>232</v>
      </c>
      <c r="D17" s="17">
        <v>4</v>
      </c>
      <c r="E17" s="31">
        <f t="shared" si="0"/>
        <v>431</v>
      </c>
      <c r="F17" s="183"/>
      <c r="G17" s="73"/>
      <c r="H17" s="1"/>
    </row>
    <row r="18" spans="1:8" x14ac:dyDescent="0.25">
      <c r="A18" s="29"/>
      <c r="B18" s="29"/>
      <c r="C18" s="30" t="s">
        <v>233</v>
      </c>
      <c r="D18" s="17">
        <v>2</v>
      </c>
      <c r="E18" s="31">
        <f t="shared" si="0"/>
        <v>433</v>
      </c>
      <c r="F18" s="183"/>
      <c r="G18" s="73"/>
      <c r="H18" s="1"/>
    </row>
    <row r="19" spans="1:8" x14ac:dyDescent="0.25">
      <c r="A19" s="29"/>
      <c r="B19" s="29"/>
      <c r="C19" s="30" t="s">
        <v>109</v>
      </c>
      <c r="D19" s="17">
        <v>2</v>
      </c>
      <c r="E19" s="31">
        <f t="shared" si="0"/>
        <v>435</v>
      </c>
      <c r="F19" s="183"/>
      <c r="G19" s="73"/>
      <c r="H19" s="1"/>
    </row>
    <row r="20" spans="1:8" x14ac:dyDescent="0.25">
      <c r="A20" s="29"/>
      <c r="B20" s="29"/>
      <c r="C20" s="35" t="s">
        <v>108</v>
      </c>
      <c r="D20" s="17">
        <v>7</v>
      </c>
      <c r="E20" s="31">
        <f t="shared" si="0"/>
        <v>442</v>
      </c>
      <c r="F20" s="183"/>
      <c r="G20" s="73"/>
      <c r="H20" s="1"/>
    </row>
    <row r="21" spans="1:8" x14ac:dyDescent="0.25">
      <c r="A21" s="29"/>
      <c r="B21" s="29"/>
      <c r="C21" s="35" t="s">
        <v>107</v>
      </c>
      <c r="D21" s="17">
        <v>3</v>
      </c>
      <c r="E21" s="31">
        <f t="shared" si="0"/>
        <v>445</v>
      </c>
      <c r="F21" s="183"/>
      <c r="G21" s="73"/>
      <c r="H21" s="1"/>
    </row>
    <row r="22" spans="1:8" x14ac:dyDescent="0.25">
      <c r="A22" s="29"/>
      <c r="B22" s="29"/>
      <c r="C22" s="35" t="s">
        <v>234</v>
      </c>
      <c r="D22" s="17">
        <v>9</v>
      </c>
      <c r="E22" s="31">
        <f t="shared" si="0"/>
        <v>454</v>
      </c>
      <c r="F22" s="183"/>
      <c r="G22" s="73"/>
      <c r="H22" s="1"/>
    </row>
    <row r="23" spans="1:8" ht="66.75" customHeight="1" x14ac:dyDescent="0.25">
      <c r="A23" s="29"/>
      <c r="B23" s="29"/>
      <c r="C23" s="87" t="s">
        <v>40</v>
      </c>
      <c r="D23" s="17">
        <v>8</v>
      </c>
      <c r="E23" s="31">
        <f t="shared" si="0"/>
        <v>462</v>
      </c>
      <c r="F23" s="183"/>
      <c r="G23" s="73" t="s">
        <v>544</v>
      </c>
      <c r="H23" s="1"/>
    </row>
    <row r="24" spans="1:8" x14ac:dyDescent="0.25">
      <c r="A24" s="29"/>
      <c r="B24" s="29"/>
      <c r="C24" s="30" t="s">
        <v>235</v>
      </c>
      <c r="D24" s="17">
        <v>11</v>
      </c>
      <c r="E24" s="31">
        <f t="shared" si="0"/>
        <v>473</v>
      </c>
      <c r="F24" s="183"/>
      <c r="G24" s="73"/>
      <c r="H24" s="1"/>
    </row>
    <row r="25" spans="1:8" x14ac:dyDescent="0.25">
      <c r="A25" s="29"/>
      <c r="B25" s="29"/>
      <c r="C25" s="30" t="s">
        <v>236</v>
      </c>
      <c r="D25" s="17">
        <v>7</v>
      </c>
      <c r="E25" s="31">
        <f t="shared" si="0"/>
        <v>480</v>
      </c>
      <c r="F25" s="183"/>
      <c r="G25" s="73"/>
      <c r="H25" s="1"/>
    </row>
    <row r="26" spans="1:8" x14ac:dyDescent="0.25">
      <c r="A26" s="29"/>
      <c r="B26" s="29"/>
      <c r="C26" s="30" t="s">
        <v>237</v>
      </c>
      <c r="D26" s="17">
        <v>11</v>
      </c>
      <c r="E26" s="31">
        <f t="shared" si="0"/>
        <v>491</v>
      </c>
      <c r="F26" s="183"/>
      <c r="G26" s="73"/>
      <c r="H26" s="1"/>
    </row>
    <row r="27" spans="1:8" x14ac:dyDescent="0.25">
      <c r="A27" s="29"/>
      <c r="B27" s="29"/>
      <c r="C27" s="30" t="s">
        <v>238</v>
      </c>
      <c r="D27" s="17">
        <v>12</v>
      </c>
      <c r="E27" s="31">
        <f t="shared" si="0"/>
        <v>503</v>
      </c>
      <c r="F27" s="183"/>
      <c r="G27" s="73"/>
      <c r="H27" s="1"/>
    </row>
    <row r="28" spans="1:8" x14ac:dyDescent="0.25">
      <c r="A28" s="29"/>
      <c r="B28" s="29"/>
      <c r="C28" s="30" t="s">
        <v>239</v>
      </c>
      <c r="D28" s="17">
        <v>16</v>
      </c>
      <c r="E28" s="31">
        <f t="shared" si="0"/>
        <v>519</v>
      </c>
      <c r="F28" s="183"/>
      <c r="G28" s="73"/>
      <c r="H28" s="1"/>
    </row>
    <row r="29" spans="1:8" ht="63.75" x14ac:dyDescent="0.25">
      <c r="A29" s="29"/>
      <c r="B29" s="29"/>
      <c r="C29" s="87" t="s">
        <v>200</v>
      </c>
      <c r="D29" s="17">
        <v>11</v>
      </c>
      <c r="E29" s="31">
        <f t="shared" si="0"/>
        <v>530</v>
      </c>
      <c r="F29" s="183"/>
      <c r="G29" s="73" t="s">
        <v>545</v>
      </c>
      <c r="H29" s="1"/>
    </row>
    <row r="30" spans="1:8" x14ac:dyDescent="0.25">
      <c r="A30" s="29"/>
      <c r="B30" s="29"/>
      <c r="C30" s="87" t="s">
        <v>106</v>
      </c>
      <c r="D30" s="17">
        <v>23</v>
      </c>
      <c r="E30" s="31">
        <f t="shared" si="0"/>
        <v>553</v>
      </c>
      <c r="F30" s="183"/>
      <c r="G30" s="73" t="s">
        <v>115</v>
      </c>
      <c r="H30" s="1"/>
    </row>
    <row r="31" spans="1:8" x14ac:dyDescent="0.25">
      <c r="A31" s="29"/>
      <c r="B31" s="29"/>
      <c r="C31" s="30" t="s">
        <v>243</v>
      </c>
      <c r="D31" s="17">
        <v>18</v>
      </c>
      <c r="E31" s="31">
        <f t="shared" si="0"/>
        <v>571</v>
      </c>
      <c r="F31" s="183"/>
      <c r="G31" s="73"/>
      <c r="H31" s="1"/>
    </row>
    <row r="32" spans="1:8" ht="25.5" x14ac:dyDescent="0.25">
      <c r="A32" s="29"/>
      <c r="B32" s="29"/>
      <c r="C32" s="87" t="s">
        <v>105</v>
      </c>
      <c r="D32" s="17">
        <v>29</v>
      </c>
      <c r="E32" s="31">
        <f t="shared" si="0"/>
        <v>600</v>
      </c>
      <c r="F32" s="183"/>
      <c r="G32" s="73" t="s">
        <v>362</v>
      </c>
      <c r="H32" s="1"/>
    </row>
    <row r="33" spans="1:8" ht="51" x14ac:dyDescent="0.25">
      <c r="A33" s="29"/>
      <c r="B33" s="29"/>
      <c r="C33" s="87" t="s">
        <v>240</v>
      </c>
      <c r="D33" s="17">
        <v>9</v>
      </c>
      <c r="E33" s="31">
        <f t="shared" si="0"/>
        <v>609</v>
      </c>
      <c r="F33" s="184"/>
      <c r="G33" s="73" t="s">
        <v>405</v>
      </c>
      <c r="H33" s="1"/>
    </row>
    <row r="34" spans="1:8" x14ac:dyDescent="0.25">
      <c r="A34" s="132" t="s">
        <v>83</v>
      </c>
      <c r="B34" s="133">
        <v>41785</v>
      </c>
      <c r="C34" s="134" t="s">
        <v>190</v>
      </c>
      <c r="D34" s="135">
        <v>19</v>
      </c>
      <c r="E34" s="136">
        <f t="shared" si="0"/>
        <v>628</v>
      </c>
      <c r="F34" s="137">
        <v>232</v>
      </c>
      <c r="G34" s="138"/>
      <c r="H34" s="3"/>
    </row>
    <row r="35" spans="1:8" x14ac:dyDescent="0.25">
      <c r="A35" s="29"/>
      <c r="B35" s="29"/>
      <c r="C35" s="33" t="s">
        <v>241</v>
      </c>
      <c r="D35" s="17">
        <v>11</v>
      </c>
      <c r="E35" s="31">
        <f t="shared" si="0"/>
        <v>639</v>
      </c>
      <c r="F35" s="171"/>
      <c r="G35" s="50"/>
      <c r="H35" s="3"/>
    </row>
    <row r="36" spans="1:8" x14ac:dyDescent="0.25">
      <c r="A36" s="29"/>
      <c r="B36" s="29"/>
      <c r="C36" s="33" t="s">
        <v>242</v>
      </c>
      <c r="D36" s="17">
        <v>6</v>
      </c>
      <c r="E36" s="31">
        <f t="shared" si="0"/>
        <v>645</v>
      </c>
      <c r="F36" s="172"/>
      <c r="G36" s="50"/>
      <c r="H36" s="3"/>
    </row>
    <row r="37" spans="1:8" ht="38.25" x14ac:dyDescent="0.25">
      <c r="A37" s="174"/>
      <c r="B37" s="175"/>
      <c r="C37" s="166" t="s">
        <v>183</v>
      </c>
      <c r="D37" s="32">
        <v>6</v>
      </c>
      <c r="E37" s="173">
        <f t="shared" si="0"/>
        <v>651</v>
      </c>
      <c r="F37" s="18"/>
      <c r="G37" s="162" t="s">
        <v>409</v>
      </c>
      <c r="H37" s="3"/>
    </row>
    <row r="38" spans="1:8" x14ac:dyDescent="0.25">
      <c r="A38" s="29"/>
      <c r="B38" s="29"/>
      <c r="C38" s="30" t="s">
        <v>242</v>
      </c>
      <c r="D38" s="17">
        <v>6</v>
      </c>
      <c r="E38" s="31">
        <f t="shared" si="0"/>
        <v>657</v>
      </c>
      <c r="F38" s="182" t="s">
        <v>281</v>
      </c>
      <c r="G38" s="73"/>
      <c r="H38" s="1"/>
    </row>
    <row r="39" spans="1:8" x14ac:dyDescent="0.25">
      <c r="A39" s="29"/>
      <c r="B39" s="29"/>
      <c r="C39" s="33" t="s">
        <v>241</v>
      </c>
      <c r="D39" s="17">
        <v>6</v>
      </c>
      <c r="E39" s="31">
        <f t="shared" si="0"/>
        <v>663</v>
      </c>
      <c r="F39" s="183"/>
      <c r="G39" s="73"/>
      <c r="H39" s="1"/>
    </row>
    <row r="40" spans="1:8" ht="63.75" x14ac:dyDescent="0.25">
      <c r="A40" s="29"/>
      <c r="B40" s="29"/>
      <c r="C40" s="87" t="s">
        <v>190</v>
      </c>
      <c r="D40" s="17">
        <v>11</v>
      </c>
      <c r="E40" s="31">
        <f t="shared" si="0"/>
        <v>674</v>
      </c>
      <c r="F40" s="183"/>
      <c r="G40" s="73" t="s">
        <v>636</v>
      </c>
      <c r="H40" s="1"/>
    </row>
    <row r="41" spans="1:8" ht="25.5" x14ac:dyDescent="0.25">
      <c r="A41" s="29"/>
      <c r="B41" s="29"/>
      <c r="C41" s="87" t="s">
        <v>104</v>
      </c>
      <c r="D41" s="17">
        <v>30</v>
      </c>
      <c r="E41" s="31">
        <f t="shared" si="0"/>
        <v>704</v>
      </c>
      <c r="F41" s="185"/>
      <c r="G41" s="73" t="s">
        <v>335</v>
      </c>
      <c r="H41" s="1"/>
    </row>
    <row r="42" spans="1:8" x14ac:dyDescent="0.25">
      <c r="A42" s="29"/>
      <c r="B42" s="29"/>
      <c r="C42" s="87" t="s">
        <v>244</v>
      </c>
      <c r="D42" s="17">
        <v>12</v>
      </c>
      <c r="E42" s="31">
        <f t="shared" si="0"/>
        <v>716</v>
      </c>
      <c r="F42" s="185"/>
      <c r="G42" s="73" t="s">
        <v>356</v>
      </c>
      <c r="H42" s="1"/>
    </row>
    <row r="43" spans="1:8" ht="63.75" x14ac:dyDescent="0.25">
      <c r="A43" s="29"/>
      <c r="B43" s="29"/>
      <c r="C43" s="87" t="s">
        <v>117</v>
      </c>
      <c r="D43" s="34">
        <v>2</v>
      </c>
      <c r="E43" s="31">
        <f t="shared" si="0"/>
        <v>718</v>
      </c>
      <c r="F43" s="185"/>
      <c r="G43" s="73" t="s">
        <v>627</v>
      </c>
      <c r="H43" s="1"/>
    </row>
    <row r="44" spans="1:8" ht="63.75" x14ac:dyDescent="0.25">
      <c r="A44" s="29"/>
      <c r="B44" s="29"/>
      <c r="C44" s="87" t="s">
        <v>39</v>
      </c>
      <c r="D44" s="34">
        <v>1</v>
      </c>
      <c r="E44" s="31">
        <f t="shared" si="0"/>
        <v>719</v>
      </c>
      <c r="F44" s="185"/>
      <c r="G44" s="73" t="s">
        <v>635</v>
      </c>
      <c r="H44" s="1"/>
    </row>
    <row r="45" spans="1:8" ht="38.25" x14ac:dyDescent="0.25">
      <c r="A45" s="29"/>
      <c r="B45" s="29"/>
      <c r="C45" s="30" t="s">
        <v>376</v>
      </c>
      <c r="D45" s="17">
        <v>23</v>
      </c>
      <c r="E45" s="31">
        <f t="shared" si="0"/>
        <v>742</v>
      </c>
      <c r="F45" s="185"/>
      <c r="G45" s="73" t="s">
        <v>548</v>
      </c>
      <c r="H45" s="1"/>
    </row>
    <row r="46" spans="1:8" ht="25.5" x14ac:dyDescent="0.25">
      <c r="A46" s="29"/>
      <c r="B46" s="29"/>
      <c r="C46" s="87" t="s">
        <v>377</v>
      </c>
      <c r="D46" s="17">
        <v>6</v>
      </c>
      <c r="E46" s="31">
        <f t="shared" si="0"/>
        <v>748</v>
      </c>
      <c r="F46" s="185"/>
      <c r="G46" s="50" t="s">
        <v>549</v>
      </c>
      <c r="H46" s="1"/>
    </row>
    <row r="47" spans="1:8" x14ac:dyDescent="0.25">
      <c r="A47" s="29"/>
      <c r="B47" s="29"/>
      <c r="C47" s="30" t="s">
        <v>693</v>
      </c>
      <c r="D47" s="17">
        <v>8</v>
      </c>
      <c r="E47" s="31">
        <f t="shared" si="0"/>
        <v>756</v>
      </c>
      <c r="F47" s="185"/>
      <c r="G47" s="73"/>
      <c r="H47" s="1"/>
    </row>
    <row r="48" spans="1:8" ht="38.25" x14ac:dyDescent="0.25">
      <c r="A48" s="29"/>
      <c r="B48" s="29"/>
      <c r="C48" s="30" t="s">
        <v>201</v>
      </c>
      <c r="D48" s="17">
        <v>27</v>
      </c>
      <c r="E48" s="31">
        <f t="shared" si="0"/>
        <v>783</v>
      </c>
      <c r="F48" s="185"/>
      <c r="G48" s="73" t="s">
        <v>547</v>
      </c>
      <c r="H48" s="1"/>
    </row>
    <row r="49" spans="1:8" x14ac:dyDescent="0.25">
      <c r="A49" s="29"/>
      <c r="B49" s="29"/>
      <c r="C49" s="30" t="s">
        <v>575</v>
      </c>
      <c r="D49" s="17">
        <v>11</v>
      </c>
      <c r="E49" s="31">
        <f t="shared" si="0"/>
        <v>794</v>
      </c>
      <c r="F49" s="185"/>
      <c r="G49" s="73"/>
      <c r="H49" s="1"/>
    </row>
    <row r="50" spans="1:8" ht="25.5" x14ac:dyDescent="0.25">
      <c r="A50" s="29"/>
      <c r="B50" s="29"/>
      <c r="C50" s="87" t="s">
        <v>202</v>
      </c>
      <c r="D50" s="17">
        <v>11</v>
      </c>
      <c r="E50" s="31">
        <f t="shared" si="0"/>
        <v>805</v>
      </c>
      <c r="F50" s="185"/>
      <c r="G50" s="73" t="s">
        <v>336</v>
      </c>
      <c r="H50" s="1"/>
    </row>
    <row r="51" spans="1:8" ht="51" x14ac:dyDescent="0.25">
      <c r="A51" s="132" t="s">
        <v>84</v>
      </c>
      <c r="B51" s="133">
        <v>41786</v>
      </c>
      <c r="C51" s="134" t="s">
        <v>189</v>
      </c>
      <c r="D51" s="135">
        <v>35</v>
      </c>
      <c r="E51" s="136">
        <f t="shared" si="0"/>
        <v>840</v>
      </c>
      <c r="F51" s="137">
        <v>212</v>
      </c>
      <c r="G51" s="138" t="s">
        <v>460</v>
      </c>
      <c r="H51" s="3"/>
    </row>
    <row r="52" spans="1:8" ht="54" customHeight="1" x14ac:dyDescent="0.25">
      <c r="A52" s="29"/>
      <c r="B52" s="29"/>
      <c r="C52" s="87" t="s">
        <v>337</v>
      </c>
      <c r="D52" s="17">
        <v>2</v>
      </c>
      <c r="E52" s="31">
        <f t="shared" si="0"/>
        <v>842</v>
      </c>
      <c r="F52" s="179" t="s">
        <v>286</v>
      </c>
      <c r="G52" s="93" t="s">
        <v>553</v>
      </c>
      <c r="H52" s="4"/>
    </row>
    <row r="53" spans="1:8" ht="25.5" x14ac:dyDescent="0.25">
      <c r="A53" s="29"/>
      <c r="B53" s="29"/>
      <c r="C53" s="87" t="s">
        <v>203</v>
      </c>
      <c r="D53" s="17">
        <v>20</v>
      </c>
      <c r="E53" s="31">
        <f t="shared" si="0"/>
        <v>862</v>
      </c>
      <c r="F53" s="180"/>
      <c r="G53" s="51" t="s">
        <v>555</v>
      </c>
      <c r="H53" s="4"/>
    </row>
    <row r="54" spans="1:8" x14ac:dyDescent="0.25">
      <c r="A54" s="29"/>
      <c r="B54" s="29"/>
      <c r="C54" s="30" t="s">
        <v>245</v>
      </c>
      <c r="D54" s="17">
        <v>6</v>
      </c>
      <c r="E54" s="31">
        <f t="shared" si="0"/>
        <v>868</v>
      </c>
      <c r="F54" s="180"/>
      <c r="G54" s="51"/>
      <c r="H54" s="4"/>
    </row>
    <row r="55" spans="1:8" ht="51" x14ac:dyDescent="0.25">
      <c r="A55" s="29"/>
      <c r="B55" s="29"/>
      <c r="C55" s="87" t="s">
        <v>103</v>
      </c>
      <c r="D55" s="17">
        <v>8</v>
      </c>
      <c r="E55" s="31">
        <f t="shared" si="0"/>
        <v>876</v>
      </c>
      <c r="F55" s="180"/>
      <c r="G55" s="51" t="s">
        <v>557</v>
      </c>
      <c r="H55" s="4"/>
    </row>
    <row r="56" spans="1:8" ht="38.25" x14ac:dyDescent="0.25">
      <c r="A56" s="29"/>
      <c r="B56" s="29"/>
      <c r="C56" s="87" t="s">
        <v>246</v>
      </c>
      <c r="D56" s="17">
        <v>12</v>
      </c>
      <c r="E56" s="31">
        <f t="shared" si="0"/>
        <v>888</v>
      </c>
      <c r="F56" s="180"/>
      <c r="G56" s="73" t="s">
        <v>558</v>
      </c>
      <c r="H56" s="1"/>
    </row>
    <row r="57" spans="1:8" ht="25.5" x14ac:dyDescent="0.25">
      <c r="A57" s="29"/>
      <c r="B57" s="29"/>
      <c r="C57" s="87" t="s">
        <v>102</v>
      </c>
      <c r="D57" s="17">
        <v>34</v>
      </c>
      <c r="E57" s="31">
        <f t="shared" si="0"/>
        <v>922</v>
      </c>
      <c r="F57" s="186"/>
      <c r="G57" s="73" t="s">
        <v>458</v>
      </c>
      <c r="H57" s="1"/>
    </row>
    <row r="58" spans="1:8" ht="74.25" customHeight="1" x14ac:dyDescent="0.25">
      <c r="A58" s="29"/>
      <c r="B58" s="29"/>
      <c r="C58" s="87" t="s">
        <v>206</v>
      </c>
      <c r="D58" s="17">
        <v>32</v>
      </c>
      <c r="E58" s="31">
        <f t="shared" si="0"/>
        <v>954</v>
      </c>
      <c r="F58" s="186"/>
      <c r="G58" s="73" t="s">
        <v>633</v>
      </c>
      <c r="H58" s="1"/>
    </row>
    <row r="59" spans="1:8" x14ac:dyDescent="0.25">
      <c r="A59" s="29"/>
      <c r="B59" s="29"/>
      <c r="C59" s="33" t="s">
        <v>247</v>
      </c>
      <c r="D59" s="17">
        <v>12</v>
      </c>
      <c r="E59" s="31">
        <f t="shared" si="0"/>
        <v>966</v>
      </c>
      <c r="F59" s="186"/>
      <c r="G59" s="73"/>
      <c r="H59" s="1"/>
    </row>
    <row r="60" spans="1:8" ht="165.75" x14ac:dyDescent="0.25">
      <c r="A60" s="29"/>
      <c r="B60" s="29"/>
      <c r="C60" s="87" t="s">
        <v>694</v>
      </c>
      <c r="D60" s="17">
        <v>4</v>
      </c>
      <c r="E60" s="31">
        <f t="shared" si="0"/>
        <v>970</v>
      </c>
      <c r="F60" s="186"/>
      <c r="G60" s="89" t="s">
        <v>629</v>
      </c>
      <c r="H60" s="1"/>
    </row>
    <row r="61" spans="1:8" x14ac:dyDescent="0.25">
      <c r="A61" s="29"/>
      <c r="B61" s="29"/>
      <c r="C61" s="33" t="s">
        <v>248</v>
      </c>
      <c r="D61" s="17">
        <v>12</v>
      </c>
      <c r="E61" s="31">
        <f t="shared" si="0"/>
        <v>982</v>
      </c>
      <c r="F61" s="186"/>
      <c r="G61" s="73"/>
      <c r="H61" s="1"/>
    </row>
    <row r="62" spans="1:8" ht="63.75" x14ac:dyDescent="0.25">
      <c r="A62" s="132" t="s">
        <v>89</v>
      </c>
      <c r="B62" s="133">
        <v>41787</v>
      </c>
      <c r="C62" s="139" t="s">
        <v>38</v>
      </c>
      <c r="D62" s="135">
        <v>30</v>
      </c>
      <c r="E62" s="136">
        <f t="shared" si="0"/>
        <v>1012</v>
      </c>
      <c r="F62" s="132">
        <v>172</v>
      </c>
      <c r="G62" s="140" t="s">
        <v>630</v>
      </c>
      <c r="H62" s="4"/>
    </row>
    <row r="63" spans="1:8" ht="63.75" x14ac:dyDescent="0.25">
      <c r="A63" s="29"/>
      <c r="B63" s="29"/>
      <c r="C63" s="87" t="s">
        <v>218</v>
      </c>
      <c r="D63" s="17">
        <v>13</v>
      </c>
      <c r="E63" s="31">
        <f t="shared" si="0"/>
        <v>1025</v>
      </c>
      <c r="F63" s="187" t="s">
        <v>285</v>
      </c>
      <c r="G63" s="73" t="s">
        <v>638</v>
      </c>
      <c r="H63" s="1"/>
    </row>
    <row r="64" spans="1:8" ht="25.5" x14ac:dyDescent="0.25">
      <c r="A64" s="29"/>
      <c r="B64" s="29"/>
      <c r="C64" s="87" t="s">
        <v>217</v>
      </c>
      <c r="D64" s="17">
        <v>7</v>
      </c>
      <c r="E64" s="31">
        <f t="shared" si="0"/>
        <v>1032</v>
      </c>
      <c r="F64" s="188"/>
      <c r="G64" s="73" t="s">
        <v>457</v>
      </c>
      <c r="H64" s="1"/>
    </row>
    <row r="65" spans="1:8" ht="25.5" x14ac:dyDescent="0.25">
      <c r="A65" s="29"/>
      <c r="B65" s="29"/>
      <c r="C65" s="87" t="s">
        <v>253</v>
      </c>
      <c r="D65" s="17">
        <v>4</v>
      </c>
      <c r="E65" s="31">
        <f t="shared" si="0"/>
        <v>1036</v>
      </c>
      <c r="F65" s="188"/>
      <c r="G65" s="73" t="s">
        <v>249</v>
      </c>
      <c r="H65" s="1"/>
    </row>
    <row r="66" spans="1:8" s="83" customFormat="1" ht="30" customHeight="1" x14ac:dyDescent="0.25">
      <c r="A66" s="82"/>
      <c r="B66" s="82"/>
      <c r="C66" s="90" t="s">
        <v>250</v>
      </c>
      <c r="D66" s="32">
        <v>31</v>
      </c>
      <c r="E66" s="31">
        <f t="shared" si="0"/>
        <v>1067</v>
      </c>
      <c r="F66" s="188"/>
      <c r="G66" s="73" t="s">
        <v>339</v>
      </c>
      <c r="H66" s="1"/>
    </row>
    <row r="67" spans="1:8" x14ac:dyDescent="0.25">
      <c r="A67" s="29"/>
      <c r="B67" s="29"/>
      <c r="C67" s="87" t="s">
        <v>204</v>
      </c>
      <c r="D67" s="17">
        <v>8</v>
      </c>
      <c r="E67" s="31">
        <f t="shared" si="0"/>
        <v>1075</v>
      </c>
      <c r="F67" s="189"/>
      <c r="G67" s="73" t="s">
        <v>459</v>
      </c>
      <c r="H67" s="1"/>
    </row>
    <row r="68" spans="1:8" x14ac:dyDescent="0.25">
      <c r="A68" s="29"/>
      <c r="B68" s="29"/>
      <c r="C68" s="87" t="s">
        <v>205</v>
      </c>
      <c r="D68" s="17">
        <v>11</v>
      </c>
      <c r="E68" s="31">
        <f t="shared" ref="E68:E109" si="1">SUM(D68,E67)</f>
        <v>1086</v>
      </c>
      <c r="F68" s="189"/>
      <c r="G68" s="73"/>
      <c r="H68" s="1"/>
    </row>
    <row r="69" spans="1:8" ht="176.25" customHeight="1" x14ac:dyDescent="0.25">
      <c r="A69" s="29"/>
      <c r="B69" s="29"/>
      <c r="C69" s="87" t="s">
        <v>251</v>
      </c>
      <c r="D69" s="17">
        <v>6</v>
      </c>
      <c r="E69" s="31">
        <f t="shared" si="1"/>
        <v>1092</v>
      </c>
      <c r="F69" s="189"/>
      <c r="G69" s="93" t="s">
        <v>540</v>
      </c>
      <c r="H69" s="1"/>
    </row>
    <row r="70" spans="1:8" ht="99.75" customHeight="1" x14ac:dyDescent="0.25">
      <c r="A70" s="132" t="s">
        <v>220</v>
      </c>
      <c r="B70" s="133">
        <v>41788</v>
      </c>
      <c r="C70" s="141" t="s">
        <v>98</v>
      </c>
      <c r="D70" s="135">
        <v>56</v>
      </c>
      <c r="E70" s="136">
        <f t="shared" si="1"/>
        <v>1148</v>
      </c>
      <c r="F70" s="132">
        <v>136</v>
      </c>
      <c r="G70" s="140" t="s">
        <v>590</v>
      </c>
    </row>
    <row r="71" spans="1:8" ht="76.5" x14ac:dyDescent="0.25">
      <c r="A71" s="29"/>
      <c r="B71" s="29"/>
      <c r="C71" s="79" t="s">
        <v>219</v>
      </c>
      <c r="D71" s="17">
        <v>19</v>
      </c>
      <c r="E71" s="31">
        <f t="shared" si="1"/>
        <v>1167</v>
      </c>
      <c r="F71" s="98" t="s">
        <v>282</v>
      </c>
      <c r="G71" s="81" t="s">
        <v>426</v>
      </c>
    </row>
    <row r="72" spans="1:8" ht="38.25" x14ac:dyDescent="0.25">
      <c r="A72" s="132" t="s">
        <v>221</v>
      </c>
      <c r="B72" s="133">
        <v>41789</v>
      </c>
      <c r="C72" s="141" t="s">
        <v>188</v>
      </c>
      <c r="D72" s="135">
        <v>10</v>
      </c>
      <c r="E72" s="136">
        <f t="shared" si="1"/>
        <v>1177</v>
      </c>
      <c r="F72" s="132">
        <v>29</v>
      </c>
      <c r="G72" s="138" t="s">
        <v>617</v>
      </c>
    </row>
    <row r="73" spans="1:8" ht="15" customHeight="1" x14ac:dyDescent="0.25">
      <c r="A73" s="29"/>
      <c r="B73" s="29"/>
      <c r="C73" s="31" t="s">
        <v>219</v>
      </c>
      <c r="D73" s="17">
        <v>10</v>
      </c>
      <c r="E73" s="31">
        <f t="shared" si="1"/>
        <v>1187</v>
      </c>
      <c r="F73" s="179" t="s">
        <v>283</v>
      </c>
      <c r="G73" s="81"/>
    </row>
    <row r="74" spans="1:8" ht="25.5" x14ac:dyDescent="0.25">
      <c r="A74" s="29"/>
      <c r="B74" s="29"/>
      <c r="C74" s="155" t="s">
        <v>642</v>
      </c>
      <c r="D74" s="17">
        <v>12</v>
      </c>
      <c r="E74" s="31">
        <f t="shared" si="1"/>
        <v>1199</v>
      </c>
      <c r="F74" s="180"/>
      <c r="G74" s="81"/>
    </row>
    <row r="75" spans="1:8" ht="38.25" x14ac:dyDescent="0.25">
      <c r="A75" s="29"/>
      <c r="B75" s="29"/>
      <c r="C75" s="88" t="s">
        <v>99</v>
      </c>
      <c r="D75" s="17">
        <v>35</v>
      </c>
      <c r="E75" s="31">
        <f t="shared" si="1"/>
        <v>1234</v>
      </c>
      <c r="F75" s="180"/>
      <c r="G75" s="81" t="s">
        <v>686</v>
      </c>
    </row>
    <row r="76" spans="1:8" ht="51" x14ac:dyDescent="0.25">
      <c r="A76" s="29"/>
      <c r="B76" s="29"/>
      <c r="C76" s="88" t="s">
        <v>97</v>
      </c>
      <c r="D76" s="17">
        <v>18</v>
      </c>
      <c r="E76" s="31">
        <f t="shared" si="1"/>
        <v>1252</v>
      </c>
      <c r="F76" s="180"/>
      <c r="G76" s="81" t="s">
        <v>228</v>
      </c>
    </row>
    <row r="77" spans="1:8" x14ac:dyDescent="0.25">
      <c r="A77" s="29"/>
      <c r="B77" s="29"/>
      <c r="C77" s="31" t="s">
        <v>254</v>
      </c>
      <c r="D77" s="17">
        <v>15</v>
      </c>
      <c r="E77" s="31">
        <f t="shared" si="1"/>
        <v>1267</v>
      </c>
      <c r="F77" s="180"/>
      <c r="G77" s="81"/>
    </row>
    <row r="78" spans="1:8" x14ac:dyDescent="0.25">
      <c r="A78" s="29"/>
      <c r="B78" s="29"/>
      <c r="C78" s="31" t="s">
        <v>255</v>
      </c>
      <c r="D78" s="17">
        <v>6</v>
      </c>
      <c r="E78" s="31">
        <f t="shared" si="1"/>
        <v>1273</v>
      </c>
      <c r="F78" s="180"/>
      <c r="G78" s="81"/>
    </row>
    <row r="79" spans="1:8" ht="25.5" x14ac:dyDescent="0.25">
      <c r="A79" s="29"/>
      <c r="B79" s="29"/>
      <c r="C79" s="155" t="s">
        <v>643</v>
      </c>
      <c r="D79" s="17">
        <v>18</v>
      </c>
      <c r="E79" s="31">
        <f t="shared" si="1"/>
        <v>1291</v>
      </c>
      <c r="F79" s="180"/>
      <c r="G79" s="81" t="s">
        <v>685</v>
      </c>
    </row>
    <row r="80" spans="1:8" x14ac:dyDescent="0.25">
      <c r="A80" s="29"/>
      <c r="B80" s="29"/>
      <c r="C80" s="31" t="s">
        <v>256</v>
      </c>
      <c r="D80" s="17">
        <v>18</v>
      </c>
      <c r="E80" s="31">
        <f t="shared" si="1"/>
        <v>1309</v>
      </c>
      <c r="F80" s="181"/>
      <c r="G80" s="81"/>
    </row>
    <row r="81" spans="1:7" ht="101.25" customHeight="1" x14ac:dyDescent="0.25">
      <c r="A81" s="132" t="s">
        <v>223</v>
      </c>
      <c r="B81" s="133">
        <v>41790</v>
      </c>
      <c r="C81" s="141" t="s">
        <v>165</v>
      </c>
      <c r="D81" s="135">
        <v>12</v>
      </c>
      <c r="E81" s="136">
        <f t="shared" si="1"/>
        <v>1321</v>
      </c>
      <c r="F81" s="132">
        <v>144</v>
      </c>
      <c r="G81" s="138" t="s">
        <v>402</v>
      </c>
    </row>
    <row r="82" spans="1:7" x14ac:dyDescent="0.25">
      <c r="A82" s="29"/>
      <c r="B82" s="29"/>
      <c r="C82" s="35" t="s">
        <v>257</v>
      </c>
      <c r="D82" s="32">
        <v>21</v>
      </c>
      <c r="E82" s="31">
        <f t="shared" si="1"/>
        <v>1342</v>
      </c>
      <c r="F82" s="179" t="s">
        <v>284</v>
      </c>
      <c r="G82" s="81"/>
    </row>
    <row r="83" spans="1:7" x14ac:dyDescent="0.25">
      <c r="A83" s="29"/>
      <c r="B83" s="29"/>
      <c r="C83" s="35" t="s">
        <v>258</v>
      </c>
      <c r="D83" s="32">
        <v>20</v>
      </c>
      <c r="E83" s="31">
        <f t="shared" si="1"/>
        <v>1362</v>
      </c>
      <c r="F83" s="180"/>
      <c r="G83" s="81"/>
    </row>
    <row r="84" spans="1:7" x14ac:dyDescent="0.25">
      <c r="A84" s="29"/>
      <c r="B84" s="29"/>
      <c r="C84" s="35" t="s">
        <v>259</v>
      </c>
      <c r="D84" s="32">
        <v>11</v>
      </c>
      <c r="E84" s="31">
        <f t="shared" si="1"/>
        <v>1373</v>
      </c>
      <c r="F84" s="180"/>
      <c r="G84" s="81"/>
    </row>
    <row r="85" spans="1:7" x14ac:dyDescent="0.25">
      <c r="A85" s="29"/>
      <c r="B85" s="29"/>
      <c r="C85" s="35" t="s">
        <v>260</v>
      </c>
      <c r="D85" s="32">
        <v>20</v>
      </c>
      <c r="E85" s="31">
        <f t="shared" si="1"/>
        <v>1393</v>
      </c>
      <c r="F85" s="180"/>
      <c r="G85" s="81"/>
    </row>
    <row r="86" spans="1:7" x14ac:dyDescent="0.25">
      <c r="A86" s="29"/>
      <c r="B86" s="29"/>
      <c r="C86" s="35" t="s">
        <v>261</v>
      </c>
      <c r="D86" s="32">
        <v>21</v>
      </c>
      <c r="E86" s="31">
        <f t="shared" si="1"/>
        <v>1414</v>
      </c>
      <c r="F86" s="180"/>
      <c r="G86" s="81"/>
    </row>
    <row r="87" spans="1:7" x14ac:dyDescent="0.25">
      <c r="A87" s="29"/>
      <c r="B87" s="29"/>
      <c r="C87" s="35" t="s">
        <v>222</v>
      </c>
      <c r="D87" s="32">
        <v>21</v>
      </c>
      <c r="E87" s="31">
        <f t="shared" si="1"/>
        <v>1435</v>
      </c>
      <c r="F87" s="180"/>
      <c r="G87" s="81"/>
    </row>
    <row r="88" spans="1:7" x14ac:dyDescent="0.25">
      <c r="A88" s="29"/>
      <c r="B88" s="29"/>
      <c r="C88" s="35" t="s">
        <v>262</v>
      </c>
      <c r="D88" s="32">
        <v>8</v>
      </c>
      <c r="E88" s="31">
        <f t="shared" si="1"/>
        <v>1443</v>
      </c>
      <c r="F88" s="180"/>
      <c r="G88" s="81"/>
    </row>
    <row r="89" spans="1:7" x14ac:dyDescent="0.25">
      <c r="A89" s="29"/>
      <c r="B89" s="29"/>
      <c r="C89" s="35" t="s">
        <v>263</v>
      </c>
      <c r="D89" s="32">
        <v>7</v>
      </c>
      <c r="E89" s="31">
        <f t="shared" si="1"/>
        <v>1450</v>
      </c>
      <c r="F89" s="180"/>
      <c r="G89" s="81"/>
    </row>
    <row r="90" spans="1:7" x14ac:dyDescent="0.25">
      <c r="A90" s="29"/>
      <c r="B90" s="29"/>
      <c r="C90" s="35" t="s">
        <v>264</v>
      </c>
      <c r="D90" s="32">
        <v>13</v>
      </c>
      <c r="E90" s="31">
        <f t="shared" si="1"/>
        <v>1463</v>
      </c>
      <c r="F90" s="180"/>
      <c r="G90" s="81"/>
    </row>
    <row r="91" spans="1:7" x14ac:dyDescent="0.25">
      <c r="A91" s="29"/>
      <c r="B91" s="29"/>
      <c r="C91" s="35" t="s">
        <v>265</v>
      </c>
      <c r="D91" s="32">
        <v>5</v>
      </c>
      <c r="E91" s="31">
        <f t="shared" si="1"/>
        <v>1468</v>
      </c>
      <c r="F91" s="180"/>
      <c r="G91" s="81"/>
    </row>
    <row r="92" spans="1:7" x14ac:dyDescent="0.25">
      <c r="A92" s="29"/>
      <c r="B92" s="29"/>
      <c r="C92" s="35" t="s">
        <v>266</v>
      </c>
      <c r="D92" s="32">
        <v>26</v>
      </c>
      <c r="E92" s="31">
        <f t="shared" si="1"/>
        <v>1494</v>
      </c>
      <c r="F92" s="180"/>
      <c r="G92" s="81"/>
    </row>
    <row r="93" spans="1:7" x14ac:dyDescent="0.25">
      <c r="A93" s="29"/>
      <c r="B93" s="29"/>
      <c r="C93" s="35" t="s">
        <v>267</v>
      </c>
      <c r="D93" s="32">
        <v>7</v>
      </c>
      <c r="E93" s="31">
        <f t="shared" si="1"/>
        <v>1501</v>
      </c>
      <c r="F93" s="180"/>
      <c r="G93" s="81"/>
    </row>
    <row r="94" spans="1:7" x14ac:dyDescent="0.25">
      <c r="A94" s="29"/>
      <c r="B94" s="29"/>
      <c r="C94" s="35" t="s">
        <v>268</v>
      </c>
      <c r="D94" s="32">
        <v>9</v>
      </c>
      <c r="E94" s="31">
        <f t="shared" si="1"/>
        <v>1510</v>
      </c>
      <c r="F94" s="180"/>
      <c r="G94" s="81"/>
    </row>
    <row r="95" spans="1:7" x14ac:dyDescent="0.25">
      <c r="A95" s="29"/>
      <c r="B95" s="29"/>
      <c r="C95" s="35" t="s">
        <v>269</v>
      </c>
      <c r="D95" s="32">
        <v>3</v>
      </c>
      <c r="E95" s="31">
        <f t="shared" si="1"/>
        <v>1513</v>
      </c>
      <c r="F95" s="180"/>
      <c r="G95" s="81"/>
    </row>
    <row r="96" spans="1:7" x14ac:dyDescent="0.25">
      <c r="A96" s="29"/>
      <c r="B96" s="29"/>
      <c r="C96" s="35" t="s">
        <v>270</v>
      </c>
      <c r="D96" s="32">
        <v>18</v>
      </c>
      <c r="E96" s="31">
        <f t="shared" si="1"/>
        <v>1531</v>
      </c>
      <c r="F96" s="180"/>
      <c r="G96" s="81"/>
    </row>
    <row r="97" spans="1:7" x14ac:dyDescent="0.25">
      <c r="A97" s="29"/>
      <c r="B97" s="29"/>
      <c r="C97" s="35" t="s">
        <v>271</v>
      </c>
      <c r="D97" s="32">
        <v>5</v>
      </c>
      <c r="E97" s="31">
        <f t="shared" si="1"/>
        <v>1536</v>
      </c>
      <c r="F97" s="180"/>
      <c r="G97" s="81"/>
    </row>
    <row r="98" spans="1:7" x14ac:dyDescent="0.25">
      <c r="A98" s="29"/>
      <c r="B98" s="29"/>
      <c r="C98" s="35" t="s">
        <v>272</v>
      </c>
      <c r="D98" s="32">
        <v>10</v>
      </c>
      <c r="E98" s="31">
        <f t="shared" si="1"/>
        <v>1546</v>
      </c>
      <c r="F98" s="180"/>
      <c r="G98" s="81"/>
    </row>
    <row r="99" spans="1:7" x14ac:dyDescent="0.25">
      <c r="A99" s="29"/>
      <c r="B99" s="29"/>
      <c r="C99" s="35" t="s">
        <v>273</v>
      </c>
      <c r="D99" s="32">
        <v>3</v>
      </c>
      <c r="E99" s="31">
        <f t="shared" si="1"/>
        <v>1549</v>
      </c>
      <c r="F99" s="180"/>
      <c r="G99" s="81"/>
    </row>
    <row r="100" spans="1:7" x14ac:dyDescent="0.25">
      <c r="A100" s="29"/>
      <c r="B100" s="29"/>
      <c r="C100" s="35" t="s">
        <v>274</v>
      </c>
      <c r="D100" s="32">
        <v>8</v>
      </c>
      <c r="E100" s="31">
        <f t="shared" si="1"/>
        <v>1557</v>
      </c>
      <c r="F100" s="180"/>
      <c r="G100" s="81"/>
    </row>
    <row r="101" spans="1:7" x14ac:dyDescent="0.25">
      <c r="A101" s="29"/>
      <c r="B101" s="29"/>
      <c r="C101" s="35" t="s">
        <v>275</v>
      </c>
      <c r="D101" s="32">
        <v>23</v>
      </c>
      <c r="E101" s="31">
        <f t="shared" si="1"/>
        <v>1580</v>
      </c>
      <c r="F101" s="180"/>
      <c r="G101" s="81"/>
    </row>
    <row r="102" spans="1:7" x14ac:dyDescent="0.25">
      <c r="A102" s="29"/>
      <c r="B102" s="29"/>
      <c r="C102" s="35" t="s">
        <v>276</v>
      </c>
      <c r="D102" s="32">
        <v>9</v>
      </c>
      <c r="E102" s="31">
        <f t="shared" si="1"/>
        <v>1589</v>
      </c>
      <c r="F102" s="180"/>
      <c r="G102" s="81"/>
    </row>
    <row r="103" spans="1:7" x14ac:dyDescent="0.25">
      <c r="A103" s="132" t="s">
        <v>224</v>
      </c>
      <c r="B103" s="133">
        <v>41791</v>
      </c>
      <c r="C103" s="141" t="s">
        <v>184</v>
      </c>
      <c r="D103" s="135">
        <v>40</v>
      </c>
      <c r="E103" s="136">
        <f t="shared" si="1"/>
        <v>1629</v>
      </c>
      <c r="F103" s="132">
        <v>308</v>
      </c>
      <c r="G103" s="142"/>
    </row>
    <row r="104" spans="1:7" x14ac:dyDescent="0.25">
      <c r="A104" s="29"/>
      <c r="B104" s="29"/>
      <c r="C104" s="35" t="s">
        <v>86</v>
      </c>
      <c r="D104" s="32">
        <v>49</v>
      </c>
      <c r="E104" s="31">
        <f t="shared" si="1"/>
        <v>1678</v>
      </c>
      <c r="F104" s="179" t="s">
        <v>287</v>
      </c>
      <c r="G104" s="81"/>
    </row>
    <row r="105" spans="1:7" x14ac:dyDescent="0.25">
      <c r="A105" s="29"/>
      <c r="B105" s="29"/>
      <c r="C105" s="35" t="s">
        <v>90</v>
      </c>
      <c r="D105" s="32">
        <v>50</v>
      </c>
      <c r="E105" s="31">
        <f t="shared" si="1"/>
        <v>1728</v>
      </c>
      <c r="F105" s="180"/>
      <c r="G105" s="81"/>
    </row>
    <row r="106" spans="1:7" x14ac:dyDescent="0.25">
      <c r="A106" s="29"/>
      <c r="B106" s="29"/>
      <c r="C106" s="35" t="s">
        <v>87</v>
      </c>
      <c r="D106" s="32">
        <v>38</v>
      </c>
      <c r="E106" s="31">
        <f t="shared" si="1"/>
        <v>1766</v>
      </c>
      <c r="F106" s="180"/>
      <c r="G106" s="81"/>
    </row>
    <row r="107" spans="1:7" x14ac:dyDescent="0.25">
      <c r="A107" s="29"/>
      <c r="B107" s="29"/>
      <c r="C107" s="35" t="s">
        <v>88</v>
      </c>
      <c r="D107" s="32">
        <v>36</v>
      </c>
      <c r="E107" s="31">
        <f t="shared" si="1"/>
        <v>1802</v>
      </c>
      <c r="F107" s="180"/>
      <c r="G107" s="81"/>
    </row>
    <row r="108" spans="1:7" x14ac:dyDescent="0.25">
      <c r="A108" s="29"/>
      <c r="B108" s="29"/>
      <c r="C108" s="35" t="s">
        <v>277</v>
      </c>
      <c r="D108" s="32">
        <v>43</v>
      </c>
      <c r="E108" s="31">
        <f t="shared" si="1"/>
        <v>1845</v>
      </c>
      <c r="F108" s="181"/>
      <c r="G108" s="81"/>
    </row>
    <row r="109" spans="1:7" x14ac:dyDescent="0.25">
      <c r="A109" s="132"/>
      <c r="B109" s="133"/>
      <c r="C109" s="141" t="s">
        <v>185</v>
      </c>
      <c r="D109" s="135">
        <v>67</v>
      </c>
      <c r="E109" s="136">
        <f t="shared" si="1"/>
        <v>1912</v>
      </c>
      <c r="F109" s="132">
        <v>283</v>
      </c>
      <c r="G109" s="138" t="s">
        <v>278</v>
      </c>
    </row>
  </sheetData>
  <mergeCells count="8">
    <mergeCell ref="F73:F80"/>
    <mergeCell ref="F82:F102"/>
    <mergeCell ref="F104:F108"/>
    <mergeCell ref="F3:F12"/>
    <mergeCell ref="F38:F50"/>
    <mergeCell ref="F52:F61"/>
    <mergeCell ref="F63:F69"/>
    <mergeCell ref="F14:F3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1"/>
  <sheetViews>
    <sheetView zoomScale="90" zoomScaleNormal="90" workbookViewId="0">
      <pane ySplit="1" topLeftCell="A2" activePane="bottomLeft" state="frozen"/>
      <selection pane="bottomLeft" activeCell="A2" sqref="A2"/>
    </sheetView>
  </sheetViews>
  <sheetFormatPr defaultRowHeight="12.75" x14ac:dyDescent="0.2"/>
  <cols>
    <col min="1" max="1" width="5.28515625" style="97" customWidth="1"/>
    <col min="2" max="2" width="45.7109375" style="53" bestFit="1" customWidth="1"/>
    <col min="3" max="3" width="17.85546875" style="117" bestFit="1" customWidth="1"/>
    <col min="4" max="4" width="47.85546875" style="21" bestFit="1" customWidth="1"/>
    <col min="5" max="16384" width="9.140625" style="14"/>
  </cols>
  <sheetData>
    <row r="1" spans="1:4" x14ac:dyDescent="0.2">
      <c r="A1" s="55" t="s">
        <v>18</v>
      </c>
      <c r="B1" s="143" t="s">
        <v>155</v>
      </c>
      <c r="C1" s="23" t="s">
        <v>156</v>
      </c>
      <c r="D1" s="23" t="s">
        <v>17</v>
      </c>
    </row>
    <row r="2" spans="1:4" x14ac:dyDescent="0.2">
      <c r="A2" s="126" t="s">
        <v>81</v>
      </c>
      <c r="B2" s="80" t="s">
        <v>573</v>
      </c>
      <c r="C2" s="81" t="s">
        <v>147</v>
      </c>
      <c r="D2" s="81"/>
    </row>
    <row r="3" spans="1:4" x14ac:dyDescent="0.2">
      <c r="A3" s="126" t="s">
        <v>82</v>
      </c>
      <c r="B3" s="80" t="s">
        <v>569</v>
      </c>
      <c r="C3" s="81" t="s">
        <v>148</v>
      </c>
      <c r="D3" s="81"/>
    </row>
    <row r="4" spans="1:4" x14ac:dyDescent="0.2">
      <c r="A4" s="126" t="s">
        <v>82</v>
      </c>
      <c r="B4" s="80" t="s">
        <v>574</v>
      </c>
      <c r="C4" s="81" t="s">
        <v>148</v>
      </c>
      <c r="D4" s="81" t="s">
        <v>207</v>
      </c>
    </row>
    <row r="5" spans="1:4" ht="142.5" customHeight="1" x14ac:dyDescent="0.2">
      <c r="A5" s="102" t="s">
        <v>594</v>
      </c>
      <c r="B5" s="80" t="s">
        <v>584</v>
      </c>
      <c r="C5" s="81" t="s">
        <v>150</v>
      </c>
      <c r="D5" s="81" t="s">
        <v>634</v>
      </c>
    </row>
    <row r="6" spans="1:4" x14ac:dyDescent="0.2">
      <c r="A6" s="126" t="s">
        <v>83</v>
      </c>
      <c r="B6" s="80" t="s">
        <v>691</v>
      </c>
      <c r="C6" s="81" t="s">
        <v>151</v>
      </c>
      <c r="D6" s="81"/>
    </row>
    <row r="7" spans="1:4" x14ac:dyDescent="0.2">
      <c r="A7" s="126" t="s">
        <v>83</v>
      </c>
      <c r="B7" s="80" t="s">
        <v>692</v>
      </c>
      <c r="C7" s="81" t="s">
        <v>151</v>
      </c>
      <c r="D7" s="81"/>
    </row>
    <row r="8" spans="1:4" x14ac:dyDescent="0.2">
      <c r="A8" s="126" t="s">
        <v>83</v>
      </c>
      <c r="B8" s="80" t="s">
        <v>154</v>
      </c>
      <c r="C8" s="81" t="s">
        <v>577</v>
      </c>
      <c r="D8" s="81" t="s">
        <v>208</v>
      </c>
    </row>
    <row r="9" spans="1:4" ht="25.5" x14ac:dyDescent="0.2">
      <c r="A9" s="102" t="s">
        <v>595</v>
      </c>
      <c r="B9" s="80" t="s">
        <v>579</v>
      </c>
      <c r="C9" s="81" t="s">
        <v>147</v>
      </c>
      <c r="D9" s="81" t="s">
        <v>209</v>
      </c>
    </row>
    <row r="10" spans="1:4" ht="63.75" x14ac:dyDescent="0.2">
      <c r="A10" s="126" t="s">
        <v>84</v>
      </c>
      <c r="B10" s="80" t="s">
        <v>210</v>
      </c>
      <c r="C10" s="81" t="s">
        <v>580</v>
      </c>
      <c r="D10" s="81" t="s">
        <v>211</v>
      </c>
    </row>
    <row r="11" spans="1:4" x14ac:dyDescent="0.2">
      <c r="A11" s="126" t="s">
        <v>84</v>
      </c>
      <c r="B11" s="80" t="s">
        <v>578</v>
      </c>
      <c r="C11" s="81" t="s">
        <v>148</v>
      </c>
      <c r="D11" s="81"/>
    </row>
    <row r="12" spans="1:4" x14ac:dyDescent="0.2">
      <c r="A12" s="126" t="s">
        <v>84</v>
      </c>
      <c r="B12" s="80" t="s">
        <v>581</v>
      </c>
      <c r="C12" s="81" t="s">
        <v>152</v>
      </c>
      <c r="D12" s="81" t="s">
        <v>582</v>
      </c>
    </row>
    <row r="13" spans="1:4" x14ac:dyDescent="0.2">
      <c r="A13" s="126" t="s">
        <v>84</v>
      </c>
      <c r="B13" s="80" t="s">
        <v>583</v>
      </c>
      <c r="C13" s="81" t="s">
        <v>149</v>
      </c>
      <c r="D13" s="81" t="s">
        <v>214</v>
      </c>
    </row>
    <row r="14" spans="1:4" ht="78.75" customHeight="1" x14ac:dyDescent="0.2">
      <c r="A14" s="126" t="s">
        <v>84</v>
      </c>
      <c r="B14" s="80" t="s">
        <v>570</v>
      </c>
      <c r="C14" s="81" t="s">
        <v>152</v>
      </c>
      <c r="D14" s="81" t="s">
        <v>212</v>
      </c>
    </row>
    <row r="15" spans="1:4" x14ac:dyDescent="0.2">
      <c r="A15" s="126" t="s">
        <v>84</v>
      </c>
      <c r="B15" s="80" t="s">
        <v>571</v>
      </c>
      <c r="C15" s="81" t="s">
        <v>148</v>
      </c>
      <c r="D15" s="81"/>
    </row>
    <row r="16" spans="1:4" x14ac:dyDescent="0.2">
      <c r="A16" s="126" t="s">
        <v>89</v>
      </c>
      <c r="B16" s="80" t="s">
        <v>585</v>
      </c>
      <c r="C16" s="81" t="s">
        <v>577</v>
      </c>
      <c r="D16" s="81"/>
    </row>
    <row r="17" spans="1:4" x14ac:dyDescent="0.2">
      <c r="A17" s="126" t="s">
        <v>89</v>
      </c>
      <c r="B17" s="80" t="s">
        <v>586</v>
      </c>
      <c r="C17" s="81" t="s">
        <v>153</v>
      </c>
      <c r="D17" s="81"/>
    </row>
    <row r="18" spans="1:4" ht="27.75" customHeight="1" x14ac:dyDescent="0.2">
      <c r="A18" s="126" t="s">
        <v>89</v>
      </c>
      <c r="B18" s="80" t="s">
        <v>589</v>
      </c>
      <c r="C18" s="81" t="s">
        <v>148</v>
      </c>
      <c r="D18" s="81" t="s">
        <v>213</v>
      </c>
    </row>
    <row r="19" spans="1:4" x14ac:dyDescent="0.2">
      <c r="A19" s="126" t="s">
        <v>220</v>
      </c>
      <c r="B19" s="80" t="s">
        <v>572</v>
      </c>
      <c r="C19" s="81" t="s">
        <v>149</v>
      </c>
      <c r="D19" s="81"/>
    </row>
    <row r="20" spans="1:4" ht="51" x14ac:dyDescent="0.2">
      <c r="A20" s="126" t="s">
        <v>221</v>
      </c>
      <c r="B20" s="80" t="s">
        <v>587</v>
      </c>
      <c r="C20" s="81" t="s">
        <v>695</v>
      </c>
      <c r="D20" s="81" t="s">
        <v>640</v>
      </c>
    </row>
    <row r="21" spans="1:4" ht="25.5" x14ac:dyDescent="0.2">
      <c r="A21" s="102" t="s">
        <v>596</v>
      </c>
      <c r="B21" s="30" t="s">
        <v>588</v>
      </c>
      <c r="C21" s="81" t="s">
        <v>147</v>
      </c>
      <c r="D21" s="81"/>
    </row>
  </sheetData>
  <pageMargins left="0.7" right="0.7"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8"/>
  <sheetViews>
    <sheetView zoomScale="90" zoomScaleNormal="90" workbookViewId="0">
      <pane ySplit="1" topLeftCell="A41" activePane="bottomLeft" state="frozen"/>
      <selection pane="bottomLeft" activeCell="A2" sqref="A2:A4"/>
    </sheetView>
  </sheetViews>
  <sheetFormatPr defaultRowHeight="12.75" x14ac:dyDescent="0.2"/>
  <cols>
    <col min="1" max="1" width="4.5703125" style="19" bestFit="1" customWidth="1"/>
    <col min="2" max="2" width="11.42578125" style="116" bestFit="1" customWidth="1"/>
    <col min="3" max="3" width="26.85546875" style="117" bestFit="1" customWidth="1"/>
    <col min="4" max="4" width="47.7109375" style="117" customWidth="1"/>
    <col min="5" max="5" width="30.140625" style="164" customWidth="1"/>
    <col min="6" max="6" width="10" style="22" bestFit="1" customWidth="1"/>
    <col min="7" max="16384" width="9.140625" style="14"/>
  </cols>
  <sheetData>
    <row r="1" spans="1:6" x14ac:dyDescent="0.2">
      <c r="A1" s="13" t="s">
        <v>18</v>
      </c>
      <c r="B1" s="13" t="s">
        <v>50</v>
      </c>
      <c r="C1" s="23" t="s">
        <v>43</v>
      </c>
      <c r="D1" s="23" t="s">
        <v>44</v>
      </c>
      <c r="E1" s="144" t="s">
        <v>45</v>
      </c>
      <c r="F1" s="13" t="s">
        <v>49</v>
      </c>
    </row>
    <row r="2" spans="1:6" ht="25.5" x14ac:dyDescent="0.2">
      <c r="A2" s="203">
        <v>1</v>
      </c>
      <c r="B2" s="204" t="s">
        <v>164</v>
      </c>
      <c r="C2" s="73" t="s">
        <v>367</v>
      </c>
      <c r="D2" s="73" t="s">
        <v>371</v>
      </c>
      <c r="E2" s="95" t="s">
        <v>658</v>
      </c>
      <c r="F2" s="18">
        <v>2700</v>
      </c>
    </row>
    <row r="3" spans="1:6" ht="25.5" x14ac:dyDescent="0.2">
      <c r="A3" s="203"/>
      <c r="B3" s="204"/>
      <c r="C3" s="73" t="s">
        <v>368</v>
      </c>
      <c r="D3" s="73" t="s">
        <v>369</v>
      </c>
      <c r="E3" s="95" t="s">
        <v>659</v>
      </c>
      <c r="F3" s="18">
        <v>2500</v>
      </c>
    </row>
    <row r="4" spans="1:6" x14ac:dyDescent="0.2">
      <c r="A4" s="203"/>
      <c r="B4" s="204"/>
      <c r="C4" s="73" t="s">
        <v>370</v>
      </c>
      <c r="D4" s="73" t="s">
        <v>396</v>
      </c>
      <c r="E4" s="95" t="s">
        <v>660</v>
      </c>
      <c r="F4" s="18">
        <v>3000</v>
      </c>
    </row>
    <row r="5" spans="1:6" ht="38.25" x14ac:dyDescent="0.2">
      <c r="A5" s="202">
        <v>2</v>
      </c>
      <c r="B5" s="205" t="s">
        <v>40</v>
      </c>
      <c r="C5" s="147" t="s">
        <v>603</v>
      </c>
      <c r="D5" s="147" t="s">
        <v>625</v>
      </c>
      <c r="E5" s="148" t="s">
        <v>604</v>
      </c>
      <c r="F5" s="149"/>
    </row>
    <row r="6" spans="1:6" x14ac:dyDescent="0.2">
      <c r="A6" s="202"/>
      <c r="B6" s="205"/>
      <c r="C6" s="147" t="s">
        <v>72</v>
      </c>
      <c r="D6" s="147" t="s">
        <v>73</v>
      </c>
      <c r="E6" s="148" t="s">
        <v>74</v>
      </c>
      <c r="F6" s="149">
        <v>3000</v>
      </c>
    </row>
    <row r="7" spans="1:6" x14ac:dyDescent="0.2">
      <c r="A7" s="202"/>
      <c r="B7" s="205"/>
      <c r="C7" s="147" t="s">
        <v>364</v>
      </c>
      <c r="D7" s="147" t="s">
        <v>366</v>
      </c>
      <c r="E7" s="148" t="s">
        <v>365</v>
      </c>
      <c r="F7" s="149"/>
    </row>
    <row r="8" spans="1:6" x14ac:dyDescent="0.2">
      <c r="A8" s="202"/>
      <c r="B8" s="205"/>
      <c r="C8" s="147" t="s">
        <v>75</v>
      </c>
      <c r="D8" s="147" t="s">
        <v>76</v>
      </c>
      <c r="E8" s="148" t="s">
        <v>77</v>
      </c>
      <c r="F8" s="149">
        <v>2000</v>
      </c>
    </row>
    <row r="9" spans="1:6" x14ac:dyDescent="0.2">
      <c r="A9" s="202"/>
      <c r="B9" s="205"/>
      <c r="C9" s="147" t="s">
        <v>78</v>
      </c>
      <c r="D9" s="147" t="s">
        <v>137</v>
      </c>
      <c r="E9" s="148" t="s">
        <v>79</v>
      </c>
      <c r="F9" s="149">
        <v>3000</v>
      </c>
    </row>
    <row r="10" spans="1:6" ht="25.5" x14ac:dyDescent="0.2">
      <c r="A10" s="202"/>
      <c r="B10" s="205"/>
      <c r="C10" s="147" t="s">
        <v>463</v>
      </c>
      <c r="D10" s="147" t="s">
        <v>40</v>
      </c>
      <c r="E10" s="148" t="s">
        <v>661</v>
      </c>
      <c r="F10" s="149" t="s">
        <v>193</v>
      </c>
    </row>
    <row r="11" spans="1:6" ht="76.5" x14ac:dyDescent="0.2">
      <c r="A11" s="203">
        <v>3</v>
      </c>
      <c r="B11" s="204" t="s">
        <v>39</v>
      </c>
      <c r="C11" s="73" t="s">
        <v>351</v>
      </c>
      <c r="D11" s="73" t="s">
        <v>354</v>
      </c>
      <c r="E11" s="95" t="s">
        <v>352</v>
      </c>
      <c r="F11" s="18" t="s">
        <v>353</v>
      </c>
    </row>
    <row r="12" spans="1:6" x14ac:dyDescent="0.2">
      <c r="A12" s="203"/>
      <c r="B12" s="204"/>
      <c r="C12" s="73" t="s">
        <v>69</v>
      </c>
      <c r="D12" s="73" t="s">
        <v>70</v>
      </c>
      <c r="E12" s="95" t="s">
        <v>71</v>
      </c>
      <c r="F12" s="18" t="s">
        <v>193</v>
      </c>
    </row>
    <row r="13" spans="1:6" x14ac:dyDescent="0.2">
      <c r="A13" s="203"/>
      <c r="B13" s="204"/>
      <c r="C13" s="73" t="s">
        <v>61</v>
      </c>
      <c r="D13" s="73" t="s">
        <v>62</v>
      </c>
      <c r="E13" s="95" t="s">
        <v>63</v>
      </c>
      <c r="F13" s="18">
        <v>3500</v>
      </c>
    </row>
    <row r="14" spans="1:6" x14ac:dyDescent="0.2">
      <c r="A14" s="203"/>
      <c r="B14" s="204"/>
      <c r="C14" s="73" t="s">
        <v>64</v>
      </c>
      <c r="D14" s="73" t="s">
        <v>65</v>
      </c>
      <c r="E14" s="95" t="s">
        <v>66</v>
      </c>
      <c r="F14" s="18" t="s">
        <v>193</v>
      </c>
    </row>
    <row r="15" spans="1:6" x14ac:dyDescent="0.2">
      <c r="A15" s="203"/>
      <c r="B15" s="204"/>
      <c r="C15" s="73" t="s">
        <v>67</v>
      </c>
      <c r="D15" s="73" t="s">
        <v>68</v>
      </c>
      <c r="E15" s="95" t="s">
        <v>664</v>
      </c>
      <c r="F15" s="18" t="s">
        <v>193</v>
      </c>
    </row>
    <row r="16" spans="1:6" x14ac:dyDescent="0.2">
      <c r="A16" s="203"/>
      <c r="B16" s="204"/>
      <c r="C16" s="73" t="s">
        <v>412</v>
      </c>
      <c r="D16" s="73" t="s">
        <v>663</v>
      </c>
      <c r="E16" s="95" t="s">
        <v>662</v>
      </c>
      <c r="F16" s="18" t="s">
        <v>193</v>
      </c>
    </row>
    <row r="17" spans="1:6" x14ac:dyDescent="0.2">
      <c r="A17" s="202">
        <v>4</v>
      </c>
      <c r="B17" s="205" t="s">
        <v>190</v>
      </c>
      <c r="C17" s="147" t="s">
        <v>415</v>
      </c>
      <c r="D17" s="147" t="s">
        <v>417</v>
      </c>
      <c r="E17" s="148" t="s">
        <v>416</v>
      </c>
      <c r="F17" s="149" t="s">
        <v>193</v>
      </c>
    </row>
    <row r="18" spans="1:6" x14ac:dyDescent="0.2">
      <c r="A18" s="202"/>
      <c r="B18" s="205"/>
      <c r="C18" s="147" t="s">
        <v>413</v>
      </c>
      <c r="D18" s="147" t="s">
        <v>190</v>
      </c>
      <c r="E18" s="148" t="s">
        <v>418</v>
      </c>
      <c r="F18" s="149" t="s">
        <v>193</v>
      </c>
    </row>
    <row r="19" spans="1:6" x14ac:dyDescent="0.2">
      <c r="A19" s="202"/>
      <c r="B19" s="205"/>
      <c r="C19" s="163" t="s">
        <v>665</v>
      </c>
      <c r="D19" s="163" t="s">
        <v>190</v>
      </c>
      <c r="E19" s="148" t="s">
        <v>666</v>
      </c>
      <c r="F19" s="149" t="s">
        <v>193</v>
      </c>
    </row>
    <row r="20" spans="1:6" x14ac:dyDescent="0.2">
      <c r="A20" s="202"/>
      <c r="B20" s="205"/>
      <c r="C20" s="147" t="s">
        <v>382</v>
      </c>
      <c r="D20" s="163" t="s">
        <v>190</v>
      </c>
      <c r="E20" s="148" t="s">
        <v>193</v>
      </c>
      <c r="F20" s="149" t="s">
        <v>193</v>
      </c>
    </row>
    <row r="21" spans="1:6" x14ac:dyDescent="0.2">
      <c r="A21" s="202"/>
      <c r="B21" s="205"/>
      <c r="C21" s="147" t="s">
        <v>464</v>
      </c>
      <c r="D21" s="163" t="s">
        <v>190</v>
      </c>
      <c r="E21" s="148" t="s">
        <v>667</v>
      </c>
      <c r="F21" s="149" t="s">
        <v>193</v>
      </c>
    </row>
    <row r="22" spans="1:6" ht="25.5" x14ac:dyDescent="0.2">
      <c r="A22" s="193">
        <v>5</v>
      </c>
      <c r="B22" s="190" t="s">
        <v>183</v>
      </c>
      <c r="C22" s="162" t="s">
        <v>600</v>
      </c>
      <c r="D22" s="162" t="s">
        <v>601</v>
      </c>
      <c r="E22" s="95" t="s">
        <v>602</v>
      </c>
      <c r="F22" s="18">
        <v>900</v>
      </c>
    </row>
    <row r="23" spans="1:6" x14ac:dyDescent="0.2">
      <c r="A23" s="194"/>
      <c r="B23" s="191"/>
      <c r="C23" s="73" t="s">
        <v>674</v>
      </c>
      <c r="D23" s="73" t="s">
        <v>676</v>
      </c>
      <c r="E23" s="95" t="s">
        <v>193</v>
      </c>
      <c r="F23" s="18" t="s">
        <v>193</v>
      </c>
    </row>
    <row r="24" spans="1:6" ht="25.5" x14ac:dyDescent="0.2">
      <c r="A24" s="194"/>
      <c r="B24" s="191"/>
      <c r="C24" s="73" t="s">
        <v>668</v>
      </c>
      <c r="D24" s="73" t="s">
        <v>670</v>
      </c>
      <c r="E24" s="95" t="s">
        <v>669</v>
      </c>
      <c r="F24" s="18">
        <v>400</v>
      </c>
    </row>
    <row r="25" spans="1:6" x14ac:dyDescent="0.2">
      <c r="A25" s="194"/>
      <c r="B25" s="191"/>
      <c r="C25" s="162" t="s">
        <v>671</v>
      </c>
      <c r="D25" s="162" t="s">
        <v>672</v>
      </c>
      <c r="E25" s="95"/>
      <c r="F25" s="18"/>
    </row>
    <row r="26" spans="1:6" x14ac:dyDescent="0.2">
      <c r="A26" s="194"/>
      <c r="B26" s="191"/>
      <c r="C26" s="162" t="s">
        <v>673</v>
      </c>
      <c r="D26" s="162" t="s">
        <v>675</v>
      </c>
      <c r="E26" s="95" t="s">
        <v>193</v>
      </c>
      <c r="F26" s="18" t="s">
        <v>193</v>
      </c>
    </row>
    <row r="27" spans="1:6" x14ac:dyDescent="0.2">
      <c r="A27" s="195"/>
      <c r="B27" s="192"/>
      <c r="C27" s="162" t="s">
        <v>688</v>
      </c>
      <c r="D27" s="162" t="s">
        <v>193</v>
      </c>
      <c r="E27" s="95" t="s">
        <v>193</v>
      </c>
      <c r="F27" s="18" t="s">
        <v>193</v>
      </c>
    </row>
    <row r="28" spans="1:6" x14ac:dyDescent="0.2">
      <c r="A28" s="199">
        <v>6</v>
      </c>
      <c r="B28" s="196" t="s">
        <v>189</v>
      </c>
      <c r="C28" s="147" t="s">
        <v>196</v>
      </c>
      <c r="D28" s="147" t="s">
        <v>133</v>
      </c>
      <c r="E28" s="148" t="s">
        <v>193</v>
      </c>
      <c r="F28" s="149" t="s">
        <v>193</v>
      </c>
    </row>
    <row r="29" spans="1:6" x14ac:dyDescent="0.2">
      <c r="A29" s="200"/>
      <c r="B29" s="197"/>
      <c r="C29" s="147" t="s">
        <v>464</v>
      </c>
      <c r="D29" s="147" t="s">
        <v>678</v>
      </c>
      <c r="E29" s="148" t="s">
        <v>193</v>
      </c>
      <c r="F29" s="149" t="s">
        <v>193</v>
      </c>
    </row>
    <row r="30" spans="1:6" x14ac:dyDescent="0.2">
      <c r="A30" s="200"/>
      <c r="B30" s="197"/>
      <c r="C30" s="163" t="s">
        <v>677</v>
      </c>
      <c r="D30" s="163" t="s">
        <v>678</v>
      </c>
      <c r="E30" s="148" t="s">
        <v>193</v>
      </c>
      <c r="F30" s="149" t="s">
        <v>193</v>
      </c>
    </row>
    <row r="31" spans="1:6" x14ac:dyDescent="0.2">
      <c r="A31" s="200"/>
      <c r="B31" s="197"/>
      <c r="C31" s="163" t="s">
        <v>679</v>
      </c>
      <c r="D31" s="163" t="s">
        <v>680</v>
      </c>
      <c r="E31" s="148" t="s">
        <v>193</v>
      </c>
      <c r="F31" s="149" t="s">
        <v>193</v>
      </c>
    </row>
    <row r="32" spans="1:6" x14ac:dyDescent="0.2">
      <c r="A32" s="200"/>
      <c r="B32" s="197"/>
      <c r="C32" s="163" t="s">
        <v>681</v>
      </c>
      <c r="D32" s="163" t="s">
        <v>680</v>
      </c>
      <c r="E32" s="148" t="s">
        <v>193</v>
      </c>
      <c r="F32" s="149" t="s">
        <v>193</v>
      </c>
    </row>
    <row r="33" spans="1:6" x14ac:dyDescent="0.2">
      <c r="A33" s="201"/>
      <c r="B33" s="198"/>
      <c r="C33" s="163" t="s">
        <v>682</v>
      </c>
      <c r="D33" s="163" t="s">
        <v>680</v>
      </c>
      <c r="E33" s="148" t="s">
        <v>193</v>
      </c>
      <c r="F33" s="149" t="s">
        <v>193</v>
      </c>
    </row>
    <row r="34" spans="1:6" ht="24.75" customHeight="1" x14ac:dyDescent="0.2">
      <c r="A34" s="203">
        <v>7</v>
      </c>
      <c r="B34" s="204" t="s">
        <v>102</v>
      </c>
      <c r="C34" s="73" t="s">
        <v>363</v>
      </c>
      <c r="D34" s="73" t="s">
        <v>566</v>
      </c>
      <c r="E34" s="95" t="s">
        <v>568</v>
      </c>
      <c r="F34" s="18">
        <v>3500</v>
      </c>
    </row>
    <row r="35" spans="1:6" ht="25.5" x14ac:dyDescent="0.2">
      <c r="A35" s="203"/>
      <c r="B35" s="204"/>
      <c r="C35" s="73" t="s">
        <v>414</v>
      </c>
      <c r="D35" s="73" t="s">
        <v>193</v>
      </c>
      <c r="E35" s="95" t="s">
        <v>193</v>
      </c>
      <c r="F35" s="18" t="s">
        <v>193</v>
      </c>
    </row>
    <row r="36" spans="1:6" ht="25.5" x14ac:dyDescent="0.2">
      <c r="A36" s="203"/>
      <c r="B36" s="204"/>
      <c r="C36" s="73" t="s">
        <v>530</v>
      </c>
      <c r="D36" s="73" t="s">
        <v>532</v>
      </c>
      <c r="E36" s="95" t="s">
        <v>531</v>
      </c>
      <c r="F36" s="18">
        <v>800</v>
      </c>
    </row>
    <row r="37" spans="1:6" s="115" customFormat="1" ht="25.5" x14ac:dyDescent="0.25">
      <c r="A37" s="203"/>
      <c r="B37" s="204"/>
      <c r="C37" s="73" t="s">
        <v>533</v>
      </c>
      <c r="D37" s="73" t="s">
        <v>534</v>
      </c>
      <c r="E37" s="95" t="s">
        <v>535</v>
      </c>
      <c r="F37" s="18">
        <v>500</v>
      </c>
    </row>
    <row r="38" spans="1:6" ht="25.5" x14ac:dyDescent="0.2">
      <c r="A38" s="202">
        <v>8</v>
      </c>
      <c r="B38" s="205" t="s">
        <v>342</v>
      </c>
      <c r="C38" s="147" t="s">
        <v>522</v>
      </c>
      <c r="D38" s="147" t="s">
        <v>523</v>
      </c>
      <c r="E38" s="148" t="s">
        <v>524</v>
      </c>
      <c r="F38" s="149">
        <v>150</v>
      </c>
    </row>
    <row r="39" spans="1:6" x14ac:dyDescent="0.2">
      <c r="A39" s="202"/>
      <c r="B39" s="205"/>
      <c r="C39" s="147" t="s">
        <v>525</v>
      </c>
      <c r="D39" s="147" t="s">
        <v>527</v>
      </c>
      <c r="E39" s="148" t="s">
        <v>526</v>
      </c>
      <c r="F39" s="149">
        <v>150</v>
      </c>
    </row>
    <row r="40" spans="1:6" x14ac:dyDescent="0.2">
      <c r="A40" s="202"/>
      <c r="B40" s="205"/>
      <c r="C40" s="147" t="s">
        <v>528</v>
      </c>
      <c r="D40" s="147" t="s">
        <v>529</v>
      </c>
      <c r="E40" s="148" t="s">
        <v>193</v>
      </c>
      <c r="F40" s="149">
        <v>150</v>
      </c>
    </row>
    <row r="41" spans="1:6" x14ac:dyDescent="0.2">
      <c r="A41" s="203">
        <v>9</v>
      </c>
      <c r="B41" s="204" t="s">
        <v>38</v>
      </c>
      <c r="C41" s="73" t="s">
        <v>57</v>
      </c>
      <c r="D41" s="73" t="s">
        <v>38</v>
      </c>
      <c r="E41" s="95" t="s">
        <v>58</v>
      </c>
      <c r="F41" s="18" t="s">
        <v>193</v>
      </c>
    </row>
    <row r="42" spans="1:6" x14ac:dyDescent="0.2">
      <c r="A42" s="203"/>
      <c r="B42" s="204"/>
      <c r="C42" s="73" t="s">
        <v>51</v>
      </c>
      <c r="D42" s="73" t="s">
        <v>52</v>
      </c>
      <c r="E42" s="95" t="s">
        <v>53</v>
      </c>
      <c r="F42" s="18" t="s">
        <v>193</v>
      </c>
    </row>
    <row r="43" spans="1:6" x14ac:dyDescent="0.2">
      <c r="A43" s="203"/>
      <c r="B43" s="204"/>
      <c r="C43" s="73" t="s">
        <v>54</v>
      </c>
      <c r="D43" s="73" t="s">
        <v>55</v>
      </c>
      <c r="E43" s="95" t="s">
        <v>56</v>
      </c>
      <c r="F43" s="18" t="s">
        <v>193</v>
      </c>
    </row>
    <row r="44" spans="1:6" x14ac:dyDescent="0.2">
      <c r="A44" s="203"/>
      <c r="B44" s="204"/>
      <c r="C44" s="73" t="s">
        <v>410</v>
      </c>
      <c r="D44" s="73" t="s">
        <v>193</v>
      </c>
      <c r="E44" s="95" t="s">
        <v>193</v>
      </c>
      <c r="F44" s="18" t="s">
        <v>193</v>
      </c>
    </row>
    <row r="45" spans="1:6" ht="38.25" x14ac:dyDescent="0.2">
      <c r="A45" s="203"/>
      <c r="B45" s="204"/>
      <c r="C45" s="73" t="s">
        <v>564</v>
      </c>
      <c r="D45" s="73" t="s">
        <v>565</v>
      </c>
      <c r="E45" s="95" t="s">
        <v>567</v>
      </c>
      <c r="F45" s="18">
        <v>5300</v>
      </c>
    </row>
    <row r="46" spans="1:6" ht="15" customHeight="1" x14ac:dyDescent="0.2">
      <c r="A46" s="203"/>
      <c r="B46" s="204"/>
      <c r="C46" s="73" t="s">
        <v>411</v>
      </c>
      <c r="D46" s="73" t="s">
        <v>193</v>
      </c>
      <c r="E46" s="95" t="s">
        <v>193</v>
      </c>
      <c r="F46" s="18" t="s">
        <v>193</v>
      </c>
    </row>
    <row r="47" spans="1:6" x14ac:dyDescent="0.2">
      <c r="A47" s="203"/>
      <c r="B47" s="204"/>
      <c r="C47" s="73" t="s">
        <v>59</v>
      </c>
      <c r="D47" s="73" t="s">
        <v>38</v>
      </c>
      <c r="E47" s="95" t="s">
        <v>60</v>
      </c>
      <c r="F47" s="18" t="s">
        <v>46</v>
      </c>
    </row>
    <row r="48" spans="1:6" x14ac:dyDescent="0.2">
      <c r="A48" s="203"/>
      <c r="B48" s="204"/>
      <c r="C48" s="73" t="s">
        <v>560</v>
      </c>
      <c r="D48" s="73" t="s">
        <v>561</v>
      </c>
      <c r="E48" s="95" t="s">
        <v>562</v>
      </c>
      <c r="F48" s="18">
        <v>700</v>
      </c>
    </row>
    <row r="49" spans="1:6" ht="25.5" x14ac:dyDescent="0.2">
      <c r="A49" s="203"/>
      <c r="B49" s="204"/>
      <c r="C49" s="73" t="s">
        <v>519</v>
      </c>
      <c r="D49" s="73" t="s">
        <v>521</v>
      </c>
      <c r="E49" s="95" t="s">
        <v>520</v>
      </c>
      <c r="F49" s="18">
        <v>200</v>
      </c>
    </row>
    <row r="50" spans="1:6" ht="63.75" x14ac:dyDescent="0.2">
      <c r="A50" s="202">
        <v>10</v>
      </c>
      <c r="B50" s="205" t="s">
        <v>98</v>
      </c>
      <c r="C50" s="147" t="s">
        <v>346</v>
      </c>
      <c r="D50" s="147" t="s">
        <v>683</v>
      </c>
      <c r="E50" s="148" t="s">
        <v>347</v>
      </c>
      <c r="F50" s="149" t="s">
        <v>348</v>
      </c>
    </row>
    <row r="51" spans="1:6" x14ac:dyDescent="0.2">
      <c r="A51" s="202"/>
      <c r="B51" s="205"/>
      <c r="C51" s="147" t="s">
        <v>349</v>
      </c>
      <c r="D51" s="147" t="s">
        <v>98</v>
      </c>
      <c r="E51" s="148" t="s">
        <v>193</v>
      </c>
      <c r="F51" s="150" t="s">
        <v>536</v>
      </c>
    </row>
    <row r="52" spans="1:6" x14ac:dyDescent="0.2">
      <c r="A52" s="202"/>
      <c r="B52" s="205"/>
      <c r="C52" s="147" t="s">
        <v>350</v>
      </c>
      <c r="D52" s="147" t="s">
        <v>98</v>
      </c>
      <c r="E52" s="148" t="s">
        <v>193</v>
      </c>
      <c r="F52" s="150" t="s">
        <v>537</v>
      </c>
    </row>
    <row r="53" spans="1:6" x14ac:dyDescent="0.2">
      <c r="A53" s="130">
        <v>11</v>
      </c>
      <c r="B53" s="100" t="s">
        <v>188</v>
      </c>
      <c r="C53" s="73" t="s">
        <v>616</v>
      </c>
      <c r="D53" s="73" t="s">
        <v>188</v>
      </c>
      <c r="E53" s="95" t="s">
        <v>193</v>
      </c>
      <c r="F53" s="18" t="s">
        <v>619</v>
      </c>
    </row>
    <row r="54" spans="1:6" ht="38.25" x14ac:dyDescent="0.2">
      <c r="A54" s="202">
        <v>12</v>
      </c>
      <c r="B54" s="205" t="s">
        <v>618</v>
      </c>
      <c r="C54" s="147" t="s">
        <v>620</v>
      </c>
      <c r="D54" s="147" t="s">
        <v>621</v>
      </c>
      <c r="E54" s="148" t="s">
        <v>193</v>
      </c>
      <c r="F54" s="149" t="s">
        <v>193</v>
      </c>
    </row>
    <row r="55" spans="1:6" x14ac:dyDescent="0.2">
      <c r="A55" s="202"/>
      <c r="B55" s="205"/>
      <c r="C55" s="147" t="s">
        <v>623</v>
      </c>
      <c r="D55" s="147" t="s">
        <v>624</v>
      </c>
      <c r="E55" s="148" t="s">
        <v>193</v>
      </c>
      <c r="F55" s="149" t="s">
        <v>193</v>
      </c>
    </row>
    <row r="56" spans="1:6" x14ac:dyDescent="0.2">
      <c r="A56" s="203">
        <v>13</v>
      </c>
      <c r="B56" s="204" t="s">
        <v>165</v>
      </c>
      <c r="C56" s="73" t="s">
        <v>515</v>
      </c>
      <c r="D56" s="73" t="s">
        <v>516</v>
      </c>
      <c r="E56" s="95" t="s">
        <v>193</v>
      </c>
      <c r="F56" s="18" t="s">
        <v>193</v>
      </c>
    </row>
    <row r="57" spans="1:6" x14ac:dyDescent="0.2">
      <c r="A57" s="203"/>
      <c r="B57" s="204"/>
      <c r="C57" s="73" t="s">
        <v>383</v>
      </c>
      <c r="D57" s="73" t="s">
        <v>384</v>
      </c>
      <c r="E57" s="95" t="s">
        <v>193</v>
      </c>
      <c r="F57" s="18" t="s">
        <v>385</v>
      </c>
    </row>
    <row r="58" spans="1:6" x14ac:dyDescent="0.2">
      <c r="A58" s="203"/>
      <c r="B58" s="204"/>
      <c r="C58" s="73" t="s">
        <v>387</v>
      </c>
      <c r="D58" s="73" t="s">
        <v>386</v>
      </c>
      <c r="E58" s="95" t="s">
        <v>193</v>
      </c>
      <c r="F58" s="18" t="s">
        <v>193</v>
      </c>
    </row>
    <row r="59" spans="1:6" x14ac:dyDescent="0.2">
      <c r="A59" s="203"/>
      <c r="B59" s="204"/>
      <c r="C59" s="73" t="s">
        <v>388</v>
      </c>
      <c r="D59" s="73" t="s">
        <v>389</v>
      </c>
      <c r="E59" s="95" t="s">
        <v>193</v>
      </c>
      <c r="F59" s="18" t="s">
        <v>390</v>
      </c>
    </row>
    <row r="60" spans="1:6" x14ac:dyDescent="0.2">
      <c r="A60" s="203"/>
      <c r="B60" s="204"/>
      <c r="C60" s="73" t="s">
        <v>391</v>
      </c>
      <c r="D60" s="73" t="s">
        <v>392</v>
      </c>
      <c r="E60" s="95" t="s">
        <v>193</v>
      </c>
      <c r="F60" s="18">
        <v>1500</v>
      </c>
    </row>
    <row r="61" spans="1:6" ht="25.5" x14ac:dyDescent="0.2">
      <c r="A61" s="203"/>
      <c r="B61" s="204"/>
      <c r="C61" s="73" t="s">
        <v>393</v>
      </c>
      <c r="D61" s="73" t="s">
        <v>395</v>
      </c>
      <c r="E61" s="95" t="s">
        <v>193</v>
      </c>
      <c r="F61" s="18" t="s">
        <v>394</v>
      </c>
    </row>
    <row r="62" spans="1:6" ht="25.5" x14ac:dyDescent="0.2">
      <c r="A62" s="202">
        <v>14</v>
      </c>
      <c r="B62" s="205" t="s">
        <v>184</v>
      </c>
      <c r="C62" s="147" t="s">
        <v>605</v>
      </c>
      <c r="D62" s="147" t="s">
        <v>606</v>
      </c>
      <c r="E62" s="148" t="s">
        <v>607</v>
      </c>
      <c r="F62" s="149">
        <v>2200</v>
      </c>
    </row>
    <row r="63" spans="1:6" x14ac:dyDescent="0.2">
      <c r="A63" s="202"/>
      <c r="B63" s="205"/>
      <c r="C63" s="147" t="s">
        <v>608</v>
      </c>
      <c r="D63" s="147" t="s">
        <v>609</v>
      </c>
      <c r="E63" s="148"/>
      <c r="F63" s="149">
        <v>2500</v>
      </c>
    </row>
    <row r="64" spans="1:6" ht="25.5" x14ac:dyDescent="0.2">
      <c r="A64" s="202"/>
      <c r="B64" s="205"/>
      <c r="C64" s="147" t="s">
        <v>610</v>
      </c>
      <c r="D64" s="147" t="s">
        <v>611</v>
      </c>
      <c r="E64" s="148"/>
      <c r="F64" s="149">
        <v>3000</v>
      </c>
    </row>
    <row r="65" spans="1:6" x14ac:dyDescent="0.2">
      <c r="A65" s="202"/>
      <c r="B65" s="205"/>
      <c r="C65" s="147" t="s">
        <v>612</v>
      </c>
      <c r="D65" s="147" t="s">
        <v>613</v>
      </c>
      <c r="E65" s="148"/>
      <c r="F65" s="149">
        <v>2500</v>
      </c>
    </row>
    <row r="66" spans="1:6" x14ac:dyDescent="0.2">
      <c r="A66" s="202"/>
      <c r="B66" s="205"/>
      <c r="C66" s="147" t="s">
        <v>614</v>
      </c>
      <c r="D66" s="147" t="s">
        <v>615</v>
      </c>
      <c r="E66" s="148"/>
      <c r="F66" s="149">
        <v>3000</v>
      </c>
    </row>
    <row r="67" spans="1:6" x14ac:dyDescent="0.2">
      <c r="D67" s="145"/>
    </row>
    <row r="68" spans="1:6" x14ac:dyDescent="0.2">
      <c r="A68" s="45" t="s">
        <v>445</v>
      </c>
      <c r="B68" s="165"/>
      <c r="C68" s="45"/>
      <c r="D68" s="146"/>
      <c r="E68" s="146"/>
      <c r="F68" s="97"/>
    </row>
  </sheetData>
  <mergeCells count="26">
    <mergeCell ref="A2:A4"/>
    <mergeCell ref="B2:B4"/>
    <mergeCell ref="B62:B66"/>
    <mergeCell ref="A62:A66"/>
    <mergeCell ref="B54:B55"/>
    <mergeCell ref="A54:A55"/>
    <mergeCell ref="B5:B10"/>
    <mergeCell ref="A5:A10"/>
    <mergeCell ref="B11:B16"/>
    <mergeCell ref="A11:A16"/>
    <mergeCell ref="B41:B49"/>
    <mergeCell ref="A41:A49"/>
    <mergeCell ref="B17:B21"/>
    <mergeCell ref="A17:A21"/>
    <mergeCell ref="B56:B61"/>
    <mergeCell ref="A56:A61"/>
    <mergeCell ref="B22:B27"/>
    <mergeCell ref="A22:A27"/>
    <mergeCell ref="B28:B33"/>
    <mergeCell ref="A28:A33"/>
    <mergeCell ref="A50:A52"/>
    <mergeCell ref="A34:A37"/>
    <mergeCell ref="B34:B37"/>
    <mergeCell ref="A38:A40"/>
    <mergeCell ref="B38:B40"/>
    <mergeCell ref="B50:B52"/>
  </mergeCell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0"/>
  <sheetViews>
    <sheetView zoomScale="90" zoomScaleNormal="90" workbookViewId="0"/>
  </sheetViews>
  <sheetFormatPr defaultRowHeight="12.75" x14ac:dyDescent="0.2"/>
  <cols>
    <col min="1" max="1" width="6.140625" style="97" bestFit="1" customWidth="1"/>
    <col min="2" max="2" width="73.85546875" style="21" customWidth="1"/>
    <col min="3" max="3" width="65.85546875" style="14" customWidth="1"/>
    <col min="4" max="16384" width="9.140625" style="14"/>
  </cols>
  <sheetData>
    <row r="1" spans="1:2" x14ac:dyDescent="0.2">
      <c r="A1" s="55" t="s">
        <v>1</v>
      </c>
      <c r="B1" s="78" t="s">
        <v>96</v>
      </c>
    </row>
    <row r="2" spans="1:2" ht="52.5" customHeight="1" x14ac:dyDescent="0.2">
      <c r="A2" s="119">
        <v>1</v>
      </c>
      <c r="B2" s="39" t="s">
        <v>419</v>
      </c>
    </row>
    <row r="3" spans="1:2" ht="63.75" x14ac:dyDescent="0.2">
      <c r="A3" s="119">
        <v>2</v>
      </c>
      <c r="B3" s="39" t="s">
        <v>420</v>
      </c>
    </row>
    <row r="4" spans="1:2" ht="38.25" x14ac:dyDescent="0.2">
      <c r="A4" s="121">
        <v>3</v>
      </c>
      <c r="B4" s="39" t="s">
        <v>421</v>
      </c>
    </row>
    <row r="5" spans="1:2" ht="51" x14ac:dyDescent="0.2">
      <c r="A5" s="131">
        <v>4</v>
      </c>
      <c r="B5" s="39" t="s">
        <v>599</v>
      </c>
    </row>
    <row r="6" spans="1:2" ht="63.75" x14ac:dyDescent="0.2">
      <c r="A6" s="131">
        <v>5</v>
      </c>
      <c r="B6" s="39" t="s">
        <v>422</v>
      </c>
    </row>
    <row r="7" spans="1:2" ht="93" customHeight="1" x14ac:dyDescent="0.2">
      <c r="A7" s="131">
        <v>6</v>
      </c>
      <c r="B7" s="39" t="s">
        <v>514</v>
      </c>
    </row>
    <row r="8" spans="1:2" ht="89.25" x14ac:dyDescent="0.2">
      <c r="A8" s="131">
        <v>7</v>
      </c>
      <c r="B8" s="39" t="s">
        <v>423</v>
      </c>
    </row>
    <row r="9" spans="1:2" ht="38.25" x14ac:dyDescent="0.2">
      <c r="A9" s="131">
        <v>8</v>
      </c>
      <c r="B9" s="39" t="s">
        <v>424</v>
      </c>
    </row>
    <row r="10" spans="1:2" ht="65.25" customHeight="1" x14ac:dyDescent="0.2">
      <c r="A10" s="153">
        <v>9</v>
      </c>
      <c r="B10" s="39" t="s">
        <v>637</v>
      </c>
    </row>
    <row r="11" spans="1:2" ht="76.5" x14ac:dyDescent="0.2">
      <c r="A11" s="131">
        <v>10</v>
      </c>
      <c r="B11" s="39" t="s">
        <v>462</v>
      </c>
    </row>
    <row r="12" spans="1:2" ht="38.25" x14ac:dyDescent="0.2">
      <c r="A12" s="131">
        <v>11</v>
      </c>
      <c r="B12" s="39" t="s">
        <v>461</v>
      </c>
    </row>
    <row r="13" spans="1:2" ht="105.75" customHeight="1" x14ac:dyDescent="0.2">
      <c r="A13" s="131">
        <v>12</v>
      </c>
      <c r="B13" s="39" t="s">
        <v>632</v>
      </c>
    </row>
    <row r="14" spans="1:2" ht="38.25" x14ac:dyDescent="0.2">
      <c r="A14" s="131">
        <v>13</v>
      </c>
      <c r="B14" s="39" t="s">
        <v>631</v>
      </c>
    </row>
    <row r="15" spans="1:2" ht="25.5" x14ac:dyDescent="0.2">
      <c r="A15" s="131">
        <v>14</v>
      </c>
      <c r="B15" s="39" t="s">
        <v>598</v>
      </c>
    </row>
    <row r="16" spans="1:2" ht="153" customHeight="1" x14ac:dyDescent="0.2">
      <c r="A16" s="131">
        <v>15</v>
      </c>
      <c r="B16" s="39" t="s">
        <v>622</v>
      </c>
    </row>
    <row r="17" spans="1:2" ht="27.75" customHeight="1" x14ac:dyDescent="0.2">
      <c r="A17" s="131">
        <v>16</v>
      </c>
      <c r="B17" s="104" t="s">
        <v>552</v>
      </c>
    </row>
    <row r="18" spans="1:2" ht="18.75" customHeight="1" x14ac:dyDescent="0.2">
      <c r="A18" s="131">
        <v>17</v>
      </c>
      <c r="B18" s="39" t="s">
        <v>597</v>
      </c>
    </row>
    <row r="19" spans="1:2" ht="51" x14ac:dyDescent="0.2">
      <c r="A19" s="131">
        <v>18</v>
      </c>
      <c r="B19" s="39" t="s">
        <v>551</v>
      </c>
    </row>
    <row r="20" spans="1:2" ht="89.25" x14ac:dyDescent="0.2">
      <c r="A20" s="131">
        <v>19</v>
      </c>
      <c r="B20" s="39" t="s">
        <v>639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Group</vt:lpstr>
      <vt:lpstr>Items</vt:lpstr>
      <vt:lpstr>Final Itinerary</vt:lpstr>
      <vt:lpstr>Optional Itinerary</vt:lpstr>
      <vt:lpstr>Via Points</vt:lpstr>
      <vt:lpstr>Road Conditions</vt:lpstr>
      <vt:lpstr>Stay</vt:lpstr>
      <vt:lpstr>Places</vt:lpstr>
      <vt:lpstr>Notes</vt:lpstr>
      <vt:lpstr>Cost</vt:lpstr>
      <vt:lpstr>Service Centers</vt:lpstr>
      <vt:lpstr>Phone Signal</vt:lpstr>
      <vt:lpstr>Refer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Mohan Verma</dc:creator>
  <cp:lastModifiedBy>Amit Dixit</cp:lastModifiedBy>
  <cp:lastPrinted>2014-05-22T18:16:26Z</cp:lastPrinted>
  <dcterms:created xsi:type="dcterms:W3CDTF">2013-05-01T07:36:23Z</dcterms:created>
  <dcterms:modified xsi:type="dcterms:W3CDTF">2019-07-23T11:51:31Z</dcterms:modified>
</cp:coreProperties>
</file>