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defaultThemeVersion="124226"/>
  <mc:AlternateContent xmlns:mc="http://schemas.openxmlformats.org/markup-compatibility/2006">
    <mc:Choice Requires="x15">
      <x15ac:absPath xmlns:x15ac="http://schemas.microsoft.com/office/spreadsheetml/2010/11/ac" url="D:\personal\mygithub\travel\june-2019\references\"/>
    </mc:Choice>
  </mc:AlternateContent>
  <xr:revisionPtr revIDLastSave="0" documentId="13_ncr:1_{C38C60E9-73F0-4CEE-A9B2-56CE531B0560}" xr6:coauthVersionLast="36" xr6:coauthVersionMax="36" xr10:uidLastSave="{00000000-0000-0000-0000-000000000000}"/>
  <bookViews>
    <workbookView xWindow="0" yWindow="0" windowWidth="20490" windowHeight="8130" tabRatio="679" activeTab="1" xr2:uid="{00000000-000D-0000-FFFF-FFFF00000000}"/>
  </bookViews>
  <sheets>
    <sheet name="Group Info" sheetId="2" r:id="rId1"/>
    <sheet name="Final Itinerary" sheetId="8" r:id="rId2"/>
    <sheet name="Via Points" sheetId="10" r:id="rId3"/>
    <sheet name="Sheet3" sheetId="3" state="hidden" r:id="rId4"/>
    <sheet name="Stay Options" sheetId="9" r:id="rId5"/>
    <sheet name="Items" sheetId="1" r:id="rId6"/>
    <sheet name="Notes" sheetId="7" r:id="rId7"/>
    <sheet name="Visiting Places" sheetId="11" r:id="rId8"/>
    <sheet name="Optional Itineraries" sheetId="4" r:id="rId9"/>
    <sheet name="References" sheetId="5" r:id="rId10"/>
  </sheets>
  <calcPr calcId="179021"/>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F27" i="8" l="1"/>
  <c r="F14" i="8" l="1"/>
  <c r="E3" i="10" l="1"/>
  <c r="E4" i="10" s="1"/>
  <c r="E5" i="10" s="1"/>
  <c r="E6" i="10" s="1"/>
  <c r="E7" i="10" s="1"/>
  <c r="E8" i="10" s="1"/>
  <c r="E9" i="10" s="1"/>
  <c r="E10" i="10" s="1"/>
  <c r="E11" i="10" s="1"/>
  <c r="E12" i="10" s="1"/>
  <c r="E13" i="10" s="1"/>
  <c r="E14" i="10" s="1"/>
  <c r="E15" i="10" s="1"/>
  <c r="E16" i="10" s="1"/>
  <c r="E17" i="10" s="1"/>
  <c r="E18" i="10" s="1"/>
  <c r="E19" i="10" s="1"/>
  <c r="E20" i="10" s="1"/>
  <c r="E21" i="10" s="1"/>
  <c r="E22" i="10" s="1"/>
  <c r="E23" i="10" s="1"/>
  <c r="E24" i="10" s="1"/>
  <c r="E25" i="10" s="1"/>
  <c r="E26" i="10" s="1"/>
  <c r="E27" i="10" s="1"/>
  <c r="E28" i="10" s="1"/>
  <c r="E29" i="10" s="1"/>
  <c r="E30" i="10" s="1"/>
  <c r="E31" i="10" s="1"/>
  <c r="E32" i="10" s="1"/>
  <c r="E33" i="10" s="1"/>
  <c r="E34" i="10" s="1"/>
  <c r="E35" i="10" s="1"/>
  <c r="E36" i="10" s="1"/>
  <c r="E37" i="10" s="1"/>
  <c r="E38" i="10" s="1"/>
  <c r="E39" i="10" s="1"/>
  <c r="E40" i="10" s="1"/>
  <c r="E41" i="10" s="1"/>
  <c r="E42" i="10" s="1"/>
  <c r="E43" i="10" s="1"/>
  <c r="E44" i="10" s="1"/>
  <c r="E45" i="10" s="1"/>
  <c r="E46" i="10" s="1"/>
  <c r="E47" i="10" s="1"/>
  <c r="E48" i="10" s="1"/>
  <c r="E49" i="10" s="1"/>
  <c r="E50" i="10" s="1"/>
  <c r="E51" i="10" s="1"/>
  <c r="E52" i="10" s="1"/>
  <c r="E53" i="10" s="1"/>
  <c r="E54" i="10" s="1"/>
  <c r="E55" i="10" s="1"/>
  <c r="E56" i="10" s="1"/>
  <c r="E57" i="10" s="1"/>
  <c r="E58" i="10" s="1"/>
  <c r="E59" i="10" s="1"/>
  <c r="E60" i="10" s="1"/>
  <c r="E61" i="10" s="1"/>
  <c r="E62" i="10" s="1"/>
  <c r="E63" i="10" s="1"/>
  <c r="E64" i="10" s="1"/>
  <c r="E65" i="10" s="1"/>
  <c r="E66" i="10" s="1"/>
  <c r="E67" i="10" s="1"/>
  <c r="E68" i="10" s="1"/>
  <c r="E69" i="10" s="1"/>
  <c r="E70" i="10" s="1"/>
  <c r="E71" i="10" s="1"/>
  <c r="E72" i="10" s="1"/>
  <c r="E73" i="10" s="1"/>
  <c r="E74" i="10" s="1"/>
  <c r="E75" i="10" s="1"/>
  <c r="E76" i="10" s="1"/>
  <c r="E77" i="10" s="1"/>
  <c r="E78" i="10" s="1"/>
  <c r="E79" i="10" s="1"/>
  <c r="E80" i="10" s="1"/>
  <c r="E81" i="10" s="1"/>
  <c r="E82" i="10" s="1"/>
  <c r="E83" i="10" s="1"/>
  <c r="E84" i="10" s="1"/>
  <c r="E85" i="10" s="1"/>
  <c r="E86" i="10" s="1"/>
  <c r="E87" i="10" s="1"/>
  <c r="E88" i="10" s="1"/>
  <c r="E89" i="10" s="1"/>
  <c r="E90" i="10" s="1"/>
  <c r="E91" i="10" s="1"/>
  <c r="E92" i="10" s="1"/>
  <c r="E93" i="10" s="1"/>
  <c r="E94" i="10" s="1"/>
  <c r="E95" i="10" s="1"/>
  <c r="E96" i="10" s="1"/>
  <c r="E97" i="10" s="1"/>
  <c r="E98" i="10" s="1"/>
  <c r="E99" i="10" s="1"/>
  <c r="E100" i="10" s="1"/>
  <c r="E101" i="10" s="1"/>
  <c r="E102" i="10" s="1"/>
  <c r="E103" i="10" s="1"/>
  <c r="E104" i="10" s="1"/>
  <c r="E105" i="10" s="1"/>
  <c r="E106" i="10" s="1"/>
  <c r="E107" i="10" s="1"/>
  <c r="E108" i="10" s="1"/>
  <c r="E109" i="10" s="1"/>
  <c r="E110" i="10" s="1"/>
  <c r="E111" i="10" s="1"/>
  <c r="E112" i="10" s="1"/>
  <c r="E113" i="10" s="1"/>
  <c r="E114" i="10" l="1"/>
  <c r="E115" i="10" s="1"/>
  <c r="E116" i="10" s="1"/>
  <c r="E117" i="10" l="1"/>
  <c r="E118" i="10" l="1"/>
  <c r="E119" i="10" s="1"/>
  <c r="E120" i="10" s="1"/>
  <c r="E121" i="10" s="1"/>
  <c r="E122" i="10" s="1"/>
  <c r="E123" i="10" s="1"/>
  <c r="E124" i="10" s="1"/>
  <c r="E125" i="10" s="1"/>
  <c r="E126" i="10" s="1"/>
  <c r="E127" i="10" s="1"/>
  <c r="E128" i="10" s="1"/>
  <c r="E129" i="10" s="1"/>
  <c r="E130" i="10" s="1"/>
  <c r="E131" i="10" s="1"/>
  <c r="E132" i="10" s="1"/>
  <c r="E133" i="10" s="1"/>
  <c r="E134" i="10" s="1"/>
  <c r="E135" i="10" s="1"/>
  <c r="E136" i="10" s="1"/>
  <c r="E137" i="10" s="1"/>
  <c r="E138" i="10" s="1"/>
  <c r="E139" i="10" s="1"/>
  <c r="E140" i="10" s="1"/>
  <c r="E141" i="10" s="1"/>
  <c r="E142" i="10" s="1"/>
  <c r="E143" i="10" s="1"/>
  <c r="E144" i="10" s="1"/>
  <c r="E145" i="10" s="1"/>
  <c r="E146" i="10" s="1"/>
  <c r="E147" i="10" s="1"/>
  <c r="E148" i="10" s="1"/>
  <c r="E149" i="10" s="1"/>
  <c r="E150" i="10" s="1"/>
  <c r="E151" i="10" s="1"/>
  <c r="E152" i="10" s="1"/>
  <c r="E153" i="10" s="1"/>
  <c r="E154" i="10" s="1"/>
  <c r="E155" i="10" s="1"/>
  <c r="E156" i="10" s="1"/>
  <c r="E157" i="10" s="1"/>
  <c r="E158" i="10" s="1"/>
  <c r="E159" i="10" s="1"/>
  <c r="E160" i="10" s="1"/>
  <c r="E161" i="10" s="1"/>
  <c r="E162" i="10" s="1"/>
  <c r="E163" i="10" s="1"/>
  <c r="E164" i="10" s="1"/>
  <c r="E165" i="10" s="1"/>
  <c r="E166" i="10" s="1"/>
  <c r="E167" i="10" s="1"/>
  <c r="E168" i="10" s="1"/>
  <c r="E169" i="10" s="1"/>
  <c r="E170" i="10" s="1"/>
  <c r="E171" i="10" s="1"/>
  <c r="E172" i="10" s="1"/>
  <c r="E173" i="10" s="1"/>
  <c r="E174" i="10" s="1"/>
  <c r="E175" i="10" s="1"/>
  <c r="E176" i="10" s="1"/>
  <c r="E177" i="10" s="1"/>
  <c r="E178" i="10" s="1"/>
  <c r="E179" i="10" s="1"/>
  <c r="E180" i="10" s="1"/>
  <c r="E181" i="10" s="1"/>
  <c r="E182" i="10" s="1"/>
  <c r="E183" i="10" s="1"/>
  <c r="E184" i="10" s="1"/>
  <c r="E185" i="10" s="1"/>
  <c r="E186" i="10" s="1"/>
  <c r="E187" i="10" s="1"/>
  <c r="E188" i="10" s="1"/>
  <c r="E189" i="10" s="1"/>
  <c r="E190" i="10" s="1"/>
  <c r="E191" i="10" s="1"/>
  <c r="E192" i="10" s="1"/>
  <c r="E193" i="10" s="1"/>
  <c r="E194" i="10" s="1"/>
  <c r="E195" i="10" s="1"/>
  <c r="E196" i="10" s="1"/>
  <c r="E197" i="10" s="1"/>
  <c r="E198" i="10" s="1"/>
  <c r="E199" i="10" s="1"/>
  <c r="E200" i="10" s="1"/>
  <c r="E201" i="10" s="1"/>
  <c r="E202" i="10" s="1"/>
  <c r="E203" i="10" s="1"/>
  <c r="E204" i="10" s="1"/>
  <c r="E205" i="10" s="1"/>
  <c r="E206" i="10" s="1"/>
  <c r="E207" i="10" s="1"/>
</calcChain>
</file>

<file path=xl/sharedStrings.xml><?xml version="1.0" encoding="utf-8"?>
<sst xmlns="http://schemas.openxmlformats.org/spreadsheetml/2006/main" count="1018" uniqueCount="750">
  <si>
    <t>Tasks</t>
  </si>
  <si>
    <t>Sl. No.</t>
  </si>
  <si>
    <t>Purchasing</t>
  </si>
  <si>
    <t>Money - Cash</t>
  </si>
  <si>
    <t>Arrange/Collect/Prepare</t>
  </si>
  <si>
    <t>Name</t>
  </si>
  <si>
    <t>Vehicle</t>
  </si>
  <si>
    <t>Location</t>
  </si>
  <si>
    <t>All weather jacket</t>
  </si>
  <si>
    <t>Riding boots</t>
  </si>
  <si>
    <t>Riding gloves</t>
  </si>
  <si>
    <t>Helmet</t>
  </si>
  <si>
    <t>Duplicate Set of Keys</t>
  </si>
  <si>
    <t>Bag Carrier/Luggage carrier</t>
  </si>
  <si>
    <t>Saddle bags</t>
  </si>
  <si>
    <t>Toolkit</t>
  </si>
  <si>
    <t>Insulation Tape</t>
  </si>
  <si>
    <t>Sun Glasses</t>
  </si>
  <si>
    <t>Bungie cords &amp; Bungie Net</t>
  </si>
  <si>
    <t>Purchase</t>
  </si>
  <si>
    <t>http://gearheads.in/showthread.php?4638-Preparation-for-Ladakh-Ride-for-Bikers</t>
  </si>
  <si>
    <t>URL</t>
  </si>
  <si>
    <t>http://www.cramster.in/</t>
  </si>
  <si>
    <t>http://royalenfield.com/accessories/</t>
  </si>
  <si>
    <t>http://royalenfield.com/rides/events/himalayan-odyssey-2013/#!preparation</t>
  </si>
  <si>
    <t>http://devilonwheels.com/index.php/how-to-plan-a-journey-on-manali-leh-highway/</t>
  </si>
  <si>
    <t>Places</t>
  </si>
  <si>
    <t>Comments</t>
  </si>
  <si>
    <t>Lamayuru</t>
  </si>
  <si>
    <t>http://devilonwheels.com/index.php/most-common-itinerary-for-leh-ladakh/</t>
  </si>
  <si>
    <t>Day</t>
  </si>
  <si>
    <t>Delhi - Manali</t>
  </si>
  <si>
    <t>Day 1</t>
  </si>
  <si>
    <t>Day 2</t>
  </si>
  <si>
    <t>Day 3</t>
  </si>
  <si>
    <t>Day 4</t>
  </si>
  <si>
    <t>Day 5</t>
  </si>
  <si>
    <t>Day 6</t>
  </si>
  <si>
    <t>Day 7</t>
  </si>
  <si>
    <t>Day 8</t>
  </si>
  <si>
    <t>Day 9</t>
  </si>
  <si>
    <t>Day 10</t>
  </si>
  <si>
    <t>Day 11</t>
  </si>
  <si>
    <t>Day 12</t>
  </si>
  <si>
    <t>Manali - Keylong, tank up at the Tandi Petrol Pump. </t>
  </si>
  <si>
    <t>Keylong - Sarchu</t>
  </si>
  <si>
    <t>Sarchu - Leh</t>
  </si>
  <si>
    <t>Pangong Tso - Leh</t>
  </si>
  <si>
    <t>Leh - Kargil, tank up from Leh</t>
  </si>
  <si>
    <t>Kargil - Srinagar, evening shikara ride in Dal Lake or you can do that next day early morning, before leaving.</t>
  </si>
  <si>
    <t>Srinagar - Jammu/Pathankot</t>
  </si>
  <si>
    <t>Jammu/Pathankot - Delhi</t>
  </si>
  <si>
    <t>Distance</t>
  </si>
  <si>
    <t>Information collect for getting permissions in Leh.</t>
  </si>
  <si>
    <t>Delhi - Chandigarh</t>
  </si>
  <si>
    <t>Chandigarh - Manali</t>
  </si>
  <si>
    <t>Manali - Keylong</t>
  </si>
  <si>
    <t>Rest &amp; local sightseeing</t>
  </si>
  <si>
    <t>Leh - Hunder</t>
  </si>
  <si>
    <t>Hunder - Leh</t>
  </si>
  <si>
    <t>Leh - Tso Kar</t>
  </si>
  <si>
    <t>Keylong - Kaza</t>
  </si>
  <si>
    <t>Kaza - Kalpa</t>
  </si>
  <si>
    <t>Kalpa - Narkanda</t>
  </si>
  <si>
    <t>Narkanda - Parwanoo</t>
  </si>
  <si>
    <t>Parwanoo - Delhi</t>
  </si>
  <si>
    <t>Day 13</t>
  </si>
  <si>
    <t>Day 14</t>
  </si>
  <si>
    <t>Day 15</t>
  </si>
  <si>
    <t>http://blog.theotherhome.com/photo-tour-road-trip-delhi-manali-leh-kargil/</t>
  </si>
  <si>
    <t>Pathankot - Delhi</t>
  </si>
  <si>
    <t>Route - II</t>
  </si>
  <si>
    <t>Route - I</t>
  </si>
  <si>
    <t>Route - III</t>
  </si>
  <si>
    <t>Delhi - Jammu</t>
  </si>
  <si>
    <t>Jammu - Srinagar</t>
  </si>
  <si>
    <t>Srinagar - Kargil</t>
  </si>
  <si>
    <t>Kargil - Leh</t>
  </si>
  <si>
    <t>Tso Kar - Keylong</t>
  </si>
  <si>
    <t>Route - IV</t>
  </si>
  <si>
    <t>Delhi - Parwanoo</t>
  </si>
  <si>
    <t>Parwanoo - Narkanda</t>
  </si>
  <si>
    <t>Narkanda - Kalpa</t>
  </si>
  <si>
    <t>Kalpa - Kaza</t>
  </si>
  <si>
    <t>Kaza - Keylong</t>
  </si>
  <si>
    <t>Keylong - Tso Kar</t>
  </si>
  <si>
    <t>Rest, local sightseeing &amp; Permits</t>
  </si>
  <si>
    <t>Tso Kar - Leh</t>
  </si>
  <si>
    <t>Leh - Kargil</t>
  </si>
  <si>
    <t>Kargil - Srinagar</t>
  </si>
  <si>
    <t>Srinagar - Jammu</t>
  </si>
  <si>
    <t>Jammu - Delhi</t>
  </si>
  <si>
    <t>Leh local sightseeing and permit for Nubra Valley &amp; Pangong Tso.</t>
  </si>
  <si>
    <t>Leh - Khardung La - Nubra Valley. Stay at Diskit and visit Hunder, Sumur and Panamik. Also tank up from Diskit Petrol Pump.</t>
  </si>
  <si>
    <t>Diskit - Agham - Wari La - Shakti - Chang La - Pangong Tso. 
Stay at Lukung or Spangmik. Start early in the morning and in case you do not get fuel at Diskit the previous day, after reaching Shakti, head towards Karu and tank up from there, before heading to Pangong Tso.</t>
  </si>
  <si>
    <t>Delhi - Karnal - Ambala - Solan</t>
  </si>
  <si>
    <t>Solan - Manali</t>
  </si>
  <si>
    <t>Route - V</t>
  </si>
  <si>
    <t>Manali - Rohtang La - Sissu - Tandi - Keylong</t>
  </si>
  <si>
    <t>Leh - Khardung La - Diskit - Alchi - Lamayuru Gompa - Kargil</t>
  </si>
  <si>
    <t>Kargil - Drass - Srinagar</t>
  </si>
  <si>
    <t>Srinagar - Pathankot</t>
  </si>
  <si>
    <t>Keylong - Jispa - Darcha Dangma - Baralach la - Sarchu</t>
  </si>
  <si>
    <t>Do's</t>
  </si>
  <si>
    <t>Donts</t>
  </si>
  <si>
    <t>Make at least 4 photocopies of the permit per region, since you would need to submit them at various check posts.</t>
  </si>
  <si>
    <t>Do not overtake from left side.</t>
  </si>
  <si>
    <t>Do not underestimate roads and the distances. Both can be harsh.</t>
  </si>
  <si>
    <t>Carry all document of bike &amp; Spare key.</t>
  </si>
  <si>
    <t>http://www.bcmtouring.com/forum/articles-f20/high-altitude-acclimatization-illnesses-t95/</t>
  </si>
  <si>
    <t>http://www.bcmtouring.com/forum/articles-f20/ladakh-inner-line-permit-t50559/</t>
  </si>
  <si>
    <t>General blog</t>
  </si>
  <si>
    <t>http://www.bcmtouring.com/articles/preparing-your-motorcycle-for-ladakh/index.html</t>
  </si>
  <si>
    <t>Accessories</t>
  </si>
  <si>
    <t>Preparing your motorcycle.</t>
  </si>
  <si>
    <t>High Altitude: Acclimatization and Illnesses.</t>
  </si>
  <si>
    <t>Itinerary</t>
  </si>
  <si>
    <t>http://www.yogeshsarkar.com/blog/2012/07/06/two-wheelers-now-require-permit-to-cross-rohtang/</t>
  </si>
  <si>
    <t>http://www.triportrap.com/travelogue/2013/04/how-i-got-leh-d</t>
  </si>
  <si>
    <t>Take regular break, avoid long rides.</t>
  </si>
  <si>
    <t>Start taking Diamox two days advance of travel.</t>
  </si>
  <si>
    <t>While on bike form Zig Zag formation.</t>
  </si>
  <si>
    <t>Get Inner Line Permits.</t>
  </si>
  <si>
    <t>Dont start late &amp; then rush to reach destination.</t>
  </si>
  <si>
    <t>Hemis Monastery</t>
  </si>
  <si>
    <t>Magnetic Hill</t>
  </si>
  <si>
    <t>Identify service centers on the way.</t>
  </si>
  <si>
    <t>Polythene grabage bags</t>
  </si>
  <si>
    <t xml:space="preserve">Balaclava </t>
  </si>
  <si>
    <t>Tank Bag</t>
  </si>
  <si>
    <t>Anti Puncture Solution</t>
  </si>
  <si>
    <t>Bike servicing.</t>
  </si>
  <si>
    <t>Get info on Oxygen cylinders.</t>
  </si>
  <si>
    <t>Pollution Check.</t>
  </si>
  <si>
    <t>Puncture Kit</t>
  </si>
  <si>
    <t>Rain coat/Wind shitter</t>
  </si>
  <si>
    <t>BSNL postpaid connection</t>
  </si>
  <si>
    <t>Travel yoga mat</t>
  </si>
  <si>
    <t>Sleeping bag - Purchase from Jammu</t>
  </si>
  <si>
    <t>From</t>
  </si>
  <si>
    <t>To</t>
  </si>
  <si>
    <t>Jammu</t>
  </si>
  <si>
    <t>Jalandhar</t>
  </si>
  <si>
    <t>Srinagar</t>
  </si>
  <si>
    <t>Kargil</t>
  </si>
  <si>
    <t>Leh</t>
  </si>
  <si>
    <t>Sarchu</t>
  </si>
  <si>
    <t>Keylong</t>
  </si>
  <si>
    <t>Kaza</t>
  </si>
  <si>
    <t>Kalpa</t>
  </si>
  <si>
    <t>Narkanda</t>
  </si>
  <si>
    <t>New Delhi</t>
  </si>
  <si>
    <t xml:space="preserve">Srinagar </t>
  </si>
  <si>
    <t xml:space="preserve">Kargil </t>
  </si>
  <si>
    <t>Knee/Elbow Pads</t>
  </si>
  <si>
    <t>Air Pump - (Already purcahed one)</t>
  </si>
  <si>
    <t>Date</t>
  </si>
  <si>
    <t>http://campsofladakh.com/index.html</t>
  </si>
  <si>
    <t>Stay</t>
  </si>
  <si>
    <t>Address</t>
  </si>
  <si>
    <t>Phone</t>
  </si>
  <si>
    <t>NA</t>
  </si>
  <si>
    <t>Basic training for bike repair.</t>
  </si>
  <si>
    <t>Jumper wire</t>
  </si>
  <si>
    <t>Maps &amp; directions print outs</t>
  </si>
  <si>
    <t>Identify Petrol pumps &amp; Stay locations as per itinerary.</t>
  </si>
  <si>
    <t>http://www.mustseeindia.com/</t>
  </si>
  <si>
    <t>General info</t>
  </si>
  <si>
    <t>Rates</t>
  </si>
  <si>
    <t>Rucksack</t>
  </si>
  <si>
    <t>Hotel Maharaja Residency</t>
  </si>
  <si>
    <t>Hotel President</t>
  </si>
  <si>
    <t>0181-2453405</t>
  </si>
  <si>
    <t>Place</t>
  </si>
  <si>
    <t>0181-4696666</t>
  </si>
  <si>
    <t>Hotel Maple</t>
  </si>
  <si>
    <t>0181-5084705</t>
  </si>
  <si>
    <t>Hotel International Bar &amp; Restaurant</t>
  </si>
  <si>
    <t>0181-2223847</t>
  </si>
  <si>
    <t>0191-2564150</t>
  </si>
  <si>
    <t>0191-2577606</t>
  </si>
  <si>
    <t>Hotel New Green View</t>
  </si>
  <si>
    <t>09419062798</t>
  </si>
  <si>
    <t>Hotel Vikram</t>
  </si>
  <si>
    <t>09419000666</t>
  </si>
  <si>
    <t>New Shalimar</t>
  </si>
  <si>
    <t>Hotel Butterfly</t>
  </si>
  <si>
    <t>Tripod</t>
  </si>
  <si>
    <t>Hotel Caravan Sarai</t>
  </si>
  <si>
    <t>09316544038/09356995060</t>
  </si>
  <si>
    <t>0194-2483865/9596553551</t>
  </si>
  <si>
    <t>Khayam Chowk, Srinagar</t>
  </si>
  <si>
    <t>09419176298/09810515872/
9810688690</t>
  </si>
  <si>
    <t>Siachen Hotel</t>
  </si>
  <si>
    <t>9419176032/9469443300
01985-232221, 233055, 232347</t>
  </si>
  <si>
    <t>Double Humped Camp - Hunder</t>
  </si>
  <si>
    <t>011- 8826649952/
9818449952/9958478169</t>
  </si>
  <si>
    <t>Hotel Chube</t>
  </si>
  <si>
    <t>09622972145</t>
  </si>
  <si>
    <t>Lotus Hotel</t>
  </si>
  <si>
    <t>Upper Karzoo, Leh</t>
  </si>
  <si>
    <t>Chube, Leh</t>
  </si>
  <si>
    <t>01982-257265</t>
  </si>
  <si>
    <t>Hotel Omasila</t>
  </si>
  <si>
    <t>Changspa, Leh</t>
  </si>
  <si>
    <t>09858060770</t>
  </si>
  <si>
    <t>Hotel Holiday Ladakh</t>
  </si>
  <si>
    <t>Fort Road, Lower Tukcha, Leh</t>
  </si>
  <si>
    <t>01982-257403, 251600
09419178929</t>
  </si>
  <si>
    <t>HunderVillage, Nubra Valley, 10 mints drive from San Dunes</t>
  </si>
  <si>
    <t>Sumoor Village, Nubra Valley</t>
  </si>
  <si>
    <t>011-40580334/40580335</t>
  </si>
  <si>
    <t>Hotel KarmaInn</t>
  </si>
  <si>
    <t>Hunder</t>
  </si>
  <si>
    <t>Goba Guest House</t>
  </si>
  <si>
    <t xml:space="preserve">17, 18 
&amp; 
20
June </t>
  </si>
  <si>
    <t>5
6
8</t>
  </si>
  <si>
    <t>01980-221083</t>
  </si>
  <si>
    <t>http://www.makemytrip.com</t>
  </si>
  <si>
    <t>http://www.tripadvisor.com</t>
  </si>
  <si>
    <t>Spangmik, Pangong Tso</t>
  </si>
  <si>
    <t xml:space="preserve">Pangong Camp Resort </t>
  </si>
  <si>
    <t>Lukung, Pangong Tso</t>
  </si>
  <si>
    <t>Eco Huts</t>
  </si>
  <si>
    <t>09419177658, 09906981777, 
01982-257030, 01982-253010</t>
  </si>
  <si>
    <t>MarTseMik Camping Resort</t>
  </si>
  <si>
    <t>Tangste Village – Ladakh / Opposite health centre</t>
  </si>
  <si>
    <t>Dothguling Guest house</t>
  </si>
  <si>
    <t>Yakmik Changla Guest House, Tangste</t>
  </si>
  <si>
    <t xml:space="preserve">09469567990, 09469726902 </t>
  </si>
  <si>
    <t>Tangste Village – Ladakh</t>
  </si>
  <si>
    <t>Desert land of Sarchu, 222 kms from Manali on the Leh highway</t>
  </si>
  <si>
    <t>Goldrop Camp - CampsOfLadakh</t>
  </si>
  <si>
    <t>Adventure Camp - CampsOfLadakh</t>
  </si>
  <si>
    <t>Camp Watermark - CampsOfLadakh</t>
  </si>
  <si>
    <t>Nubra Ethnic Camp - CampsOfLadakh</t>
  </si>
  <si>
    <t>Lharji Resorts - CampsOfLadakh</t>
  </si>
  <si>
    <t>Silk Route Cottages - CampsOfLadakh</t>
  </si>
  <si>
    <t>Mulkila Adventure camp</t>
  </si>
  <si>
    <t>Gold Rop Camp</t>
  </si>
  <si>
    <t>New Railway Road, | Near Bhagat singh chowk, Jalandhar</t>
  </si>
  <si>
    <t>27, Police Lines Road, Jalandhar</t>
  </si>
  <si>
    <t>Ldumra Oasis Camp Site, Mani Wheel Bridge, Hunder</t>
  </si>
  <si>
    <t>Sumoor Village, Near Samstaling Monastery in Nubra Valley</t>
  </si>
  <si>
    <t>Hunder
or
Nubra Valley</t>
  </si>
  <si>
    <t>Hotel Dekyid</t>
  </si>
  <si>
    <t>Town End, Upper Keylong</t>
  </si>
  <si>
    <t>01900-222217</t>
  </si>
  <si>
    <t>Hotel Tashi Delek</t>
  </si>
  <si>
    <t>03592202991, 01900-22450, 
222667, 222278</t>
  </si>
  <si>
    <t>Hotel Snow Land</t>
  </si>
  <si>
    <t>Old Circuit House Rd, Keylong</t>
  </si>
  <si>
    <t>01900-222219</t>
  </si>
  <si>
    <t>411-A,Near B M C Chowk  , Civil Lines, Jalandhar</t>
  </si>
  <si>
    <t>G.T Road, Near General Bus Stand, Jalandhar</t>
  </si>
  <si>
    <t>Raghunath Bazar  , Opp. Raghunath Temple, Jammu</t>
  </si>
  <si>
    <t>Vivekanand Chowk, Below Gumat Chand Nagar, Jammu</t>
  </si>
  <si>
    <t>Nehru Park,Dal lake, Srinagar, Kashmir</t>
  </si>
  <si>
    <t>Near BSNL Office, Kargil</t>
  </si>
  <si>
    <t>Main bazaar, Kargil</t>
  </si>
  <si>
    <t>Snow Lion Hotel</t>
  </si>
  <si>
    <t>Kaza- Manali Road, Kaza</t>
  </si>
  <si>
    <t>01906- 222525/8</t>
  </si>
  <si>
    <t>Banjara Retreat</t>
  </si>
  <si>
    <t>Lahaul and Spiti district | Spiti Valley, Kaza</t>
  </si>
  <si>
    <t>011 26861397</t>
  </si>
  <si>
    <t>Sakya Abode</t>
  </si>
  <si>
    <t>01906-222254</t>
  </si>
  <si>
    <t>Tourist Lodge(HPTDC)</t>
  </si>
  <si>
    <t>01906-222566</t>
  </si>
  <si>
    <t>Kalpa's The Grand Shangri-La</t>
  </si>
  <si>
    <t>Roghi Road | Kanang Saring, Kalpa</t>
  </si>
  <si>
    <t xml:space="preserve">09805695423 </t>
  </si>
  <si>
    <t>The Monk-Kalpa</t>
  </si>
  <si>
    <t>Below Army Camp, Roghi Road, Kalpa</t>
  </si>
  <si>
    <t>09816737004</t>
  </si>
  <si>
    <t>Hotel Kinner Kailash (HPTDC)</t>
  </si>
  <si>
    <t>HPTDC Tehsel Kalpa, Kalpa</t>
  </si>
  <si>
    <t>0177-2652561</t>
  </si>
  <si>
    <t>Hotel Apple Pie</t>
  </si>
  <si>
    <t xml:space="preserve">Kalpa </t>
  </si>
  <si>
    <t>09212653155</t>
  </si>
  <si>
    <t>Pangong 
Lake(Tso)</t>
  </si>
  <si>
    <t>09419612342, 01980-221042, 
01980-200123</t>
  </si>
  <si>
    <t>The Wilderness</t>
  </si>
  <si>
    <t>Tannijubbar, Narkanda</t>
  </si>
  <si>
    <t>09816060933, 09815745269</t>
  </si>
  <si>
    <t>Hatu The</t>
  </si>
  <si>
    <t>Dist Shimla, Narkanda</t>
  </si>
  <si>
    <t>01782-242430</t>
  </si>
  <si>
    <t>V Resorts - Narkanda Cottage</t>
  </si>
  <si>
    <t>08130777222</t>
  </si>
  <si>
    <t>Diskit</t>
  </si>
  <si>
    <t>Karu</t>
  </si>
  <si>
    <t>http://www.hivayking.in/blog/2012/08/ladakh-fuel-stations/</t>
  </si>
  <si>
    <t>Fuel</t>
  </si>
  <si>
    <t xml:space="preserve">Boulevard Road, Dal Lake, Srinagar </t>
  </si>
  <si>
    <t>Battery clips</t>
  </si>
  <si>
    <t>Bike anti puncture tube fill</t>
  </si>
  <si>
    <t>Sand Paper</t>
  </si>
  <si>
    <t>Vehicle #</t>
  </si>
  <si>
    <t>D1</t>
  </si>
  <si>
    <t>Domel</t>
  </si>
  <si>
    <t>Udhampur</t>
  </si>
  <si>
    <t>Kud</t>
  </si>
  <si>
    <t>Patni Top</t>
  </si>
  <si>
    <t>Batote</t>
  </si>
  <si>
    <t>Ramban</t>
  </si>
  <si>
    <t>Banihal</t>
  </si>
  <si>
    <t>Jawahar Tunnel</t>
  </si>
  <si>
    <t>Qazigund</t>
  </si>
  <si>
    <t>Kanabal</t>
  </si>
  <si>
    <t>Pampore</t>
  </si>
  <si>
    <t>D2</t>
  </si>
  <si>
    <t>Ganderbal</t>
  </si>
  <si>
    <t>Kangan</t>
  </si>
  <si>
    <t>Gund</t>
  </si>
  <si>
    <t>Sonamarg</t>
  </si>
  <si>
    <t>Baltal</t>
  </si>
  <si>
    <t>Zoji La</t>
  </si>
  <si>
    <t>Drass</t>
  </si>
  <si>
    <t>Thasgam</t>
  </si>
  <si>
    <t>D3</t>
  </si>
  <si>
    <t>Mulbekh</t>
  </si>
  <si>
    <t>Namika La</t>
  </si>
  <si>
    <t>Khangral</t>
  </si>
  <si>
    <t>Budhkharbu</t>
  </si>
  <si>
    <t>Heniskot</t>
  </si>
  <si>
    <t>Fotula</t>
  </si>
  <si>
    <t>Nurla</t>
  </si>
  <si>
    <t>Nimu</t>
  </si>
  <si>
    <t>Spituk</t>
  </si>
  <si>
    <t>D4</t>
  </si>
  <si>
    <t>Choglamsar</t>
  </si>
  <si>
    <t>Shey</t>
  </si>
  <si>
    <t>Thiksey</t>
  </si>
  <si>
    <t>Zingral</t>
  </si>
  <si>
    <t>Chang La</t>
  </si>
  <si>
    <t>Darbuk</t>
  </si>
  <si>
    <t>Tangste</t>
  </si>
  <si>
    <t>Chagar Tso</t>
  </si>
  <si>
    <t>D12</t>
  </si>
  <si>
    <t>Upshi</t>
  </si>
  <si>
    <t>Miru</t>
  </si>
  <si>
    <t>Lato</t>
  </si>
  <si>
    <t>Gya</t>
  </si>
  <si>
    <t>Rumtse</t>
  </si>
  <si>
    <t>Taglang La</t>
  </si>
  <si>
    <t>D13</t>
  </si>
  <si>
    <t>Pang</t>
  </si>
  <si>
    <t>Lachung La</t>
  </si>
  <si>
    <t>Baralacha La</t>
  </si>
  <si>
    <t>Darcha</t>
  </si>
  <si>
    <t>Jispa</t>
  </si>
  <si>
    <t>Stingiri</t>
  </si>
  <si>
    <t>D14</t>
  </si>
  <si>
    <t>Tandi</t>
  </si>
  <si>
    <t>Mooling</t>
  </si>
  <si>
    <t>Khoksar</t>
  </si>
  <si>
    <t>Panchkula</t>
  </si>
  <si>
    <t>Ambala</t>
  </si>
  <si>
    <t>Karnal</t>
  </si>
  <si>
    <t>Panipat</t>
  </si>
  <si>
    <t>D5</t>
  </si>
  <si>
    <t>Pipli</t>
  </si>
  <si>
    <t>Khanna</t>
  </si>
  <si>
    <t>Ludhiana</t>
  </si>
  <si>
    <t>Mukerian</t>
  </si>
  <si>
    <t>Kathua</t>
  </si>
  <si>
    <t>Samba</t>
  </si>
  <si>
    <t>D8</t>
  </si>
  <si>
    <t>Leg</t>
  </si>
  <si>
    <t>Total</t>
  </si>
  <si>
    <t>Vijaypur</t>
  </si>
  <si>
    <t>Slippers/Floaters</t>
  </si>
  <si>
    <t>Nagrota</t>
  </si>
  <si>
    <t>Peerah</t>
  </si>
  <si>
    <t>Chanderkote</t>
  </si>
  <si>
    <t>Awantipora</t>
  </si>
  <si>
    <t>Athwagan</t>
  </si>
  <si>
    <t>Hawal</t>
  </si>
  <si>
    <t>Soura</t>
  </si>
  <si>
    <t>Buchpora</t>
  </si>
  <si>
    <t>Wayul</t>
  </si>
  <si>
    <t>Manigam</t>
  </si>
  <si>
    <t>Matayen</t>
  </si>
  <si>
    <t>Chanigund</t>
  </si>
  <si>
    <t>Harganyiwan</t>
  </si>
  <si>
    <t>Kullan</t>
  </si>
  <si>
    <t>Medicines:
- Diamox (For AMS)
- Other medicines</t>
  </si>
  <si>
    <t>Pashkum</t>
  </si>
  <si>
    <t>Chhoolatsay</t>
  </si>
  <si>
    <t>Shargole</t>
  </si>
  <si>
    <t>Khalsi</t>
  </si>
  <si>
    <t>Saspul</t>
  </si>
  <si>
    <t>Basgo</t>
  </si>
  <si>
    <t>D11</t>
  </si>
  <si>
    <t>D6, D7</t>
  </si>
  <si>
    <t>South Pullu</t>
  </si>
  <si>
    <t>Khardung La</t>
  </si>
  <si>
    <t>North Pullu</t>
  </si>
  <si>
    <t>Khardung</t>
  </si>
  <si>
    <t>Khalsar</t>
  </si>
  <si>
    <t>D9</t>
  </si>
  <si>
    <t>Patnitop</t>
  </si>
  <si>
    <t>Hotel Novelty, Jammu</t>
  </si>
  <si>
    <t>Hotel City Top, Jammu</t>
  </si>
  <si>
    <t>Do not exceed speed more than 70-80km/hr.</t>
  </si>
  <si>
    <t>Spangmik/Lukung</t>
  </si>
  <si>
    <t>D10</t>
  </si>
  <si>
    <t>Spare Parts:
- Headlight &amp; Backlight bulbs
- Clutch &amp; brake wire
- Tube (Front &amp; Rear)
- Spark Plug
- Chain Link
- Fuses
- Petrol Pipe</t>
  </si>
  <si>
    <t>Hotel Green Top, Patnitop</t>
  </si>
  <si>
    <t>Padora Enclave, Patnitop</t>
  </si>
  <si>
    <t>01992-287519/287581
09419162522</t>
  </si>
  <si>
    <t>Padora Enclave, Near Nag Temple, Patnitop</t>
  </si>
  <si>
    <t>01992 - 287536/287537</t>
  </si>
  <si>
    <t>Vardhan Resorts</t>
  </si>
  <si>
    <t>Podara Enclave, Patnitop</t>
  </si>
  <si>
    <t>Sumur</t>
  </si>
  <si>
    <t>Panamik</t>
  </si>
  <si>
    <t>Terith</t>
  </si>
  <si>
    <t>Lakzung</t>
  </si>
  <si>
    <t>Tiricha</t>
  </si>
  <si>
    <t>Visiting places</t>
  </si>
  <si>
    <t>Killingsarai</t>
  </si>
  <si>
    <t>Zing Zing Bar</t>
  </si>
  <si>
    <t>Pangong Lake (TSO)</t>
  </si>
  <si>
    <t>Antrk Camps</t>
  </si>
  <si>
    <t>Shipting</t>
  </si>
  <si>
    <t>Ghondhla</t>
  </si>
  <si>
    <t>Khangsar</t>
  </si>
  <si>
    <t>Raling</t>
  </si>
  <si>
    <t>Sissu</t>
  </si>
  <si>
    <t>Damphug</t>
  </si>
  <si>
    <t>Gramphu</t>
  </si>
  <si>
    <t>Kunjum Devi Temple</t>
  </si>
  <si>
    <t>Losar</t>
  </si>
  <si>
    <t>Hansa</t>
  </si>
  <si>
    <t>Kiato</t>
  </si>
  <si>
    <t>Sumling</t>
  </si>
  <si>
    <t>Khurik</t>
  </si>
  <si>
    <t>Chhatru</t>
  </si>
  <si>
    <t>Karcha, Batal</t>
  </si>
  <si>
    <t>Spare SD cards</t>
  </si>
  <si>
    <t>http://nomadicrider.com/</t>
  </si>
  <si>
    <t>Sarchu
Or
Pang</t>
  </si>
  <si>
    <r>
      <rPr>
        <b/>
        <sz val="10"/>
        <color theme="1"/>
        <rFont val="Calibri"/>
        <family val="2"/>
        <scheme val="minor"/>
      </rPr>
      <t>Pangong Tso:</t>
    </r>
    <r>
      <rPr>
        <sz val="10"/>
        <color theme="1"/>
        <rFont val="Calibri"/>
        <family val="2"/>
        <scheme val="minor"/>
      </rPr>
      <t xml:space="preserve"> (14,270 ft), through Changla Pass 17,350 ft., it is the third highest motorable road in the world. It is the highest salt water Lake in the World.</t>
    </r>
  </si>
  <si>
    <r>
      <rPr>
        <b/>
        <sz val="10"/>
        <color theme="1"/>
        <rFont val="Calibri"/>
        <family val="2"/>
        <scheme val="minor"/>
      </rPr>
      <t xml:space="preserve">Nubra Valley: </t>
    </r>
    <r>
      <rPr>
        <sz val="10"/>
        <color theme="1"/>
        <rFont val="Calibri"/>
        <family val="2"/>
        <scheme val="minor"/>
      </rPr>
      <t>There is a lot to do in this tranquil valley of flowers. Going there and experiencing the sights and roughing it out in insulated tents, is an experience in itself.</t>
    </r>
  </si>
  <si>
    <r>
      <rPr>
        <b/>
        <sz val="10"/>
        <color theme="1"/>
        <rFont val="Calibri"/>
        <family val="2"/>
        <scheme val="minor"/>
      </rPr>
      <t xml:space="preserve">Khardungla Pass: </t>
    </r>
    <r>
      <rPr>
        <sz val="10"/>
        <color theme="1"/>
        <rFont val="Calibri"/>
        <family val="2"/>
        <scheme val="minor"/>
      </rPr>
      <t>meaning the ‘Pass of Lower Castle,’ is located on the way from Leh to the Nubra Valley in Ladakh. It is the highest motorable road in the world.</t>
    </r>
  </si>
  <si>
    <r>
      <rPr>
        <b/>
        <sz val="10"/>
        <color theme="1"/>
        <rFont val="Calibri"/>
        <family val="2"/>
        <scheme val="minor"/>
      </rPr>
      <t>Thiksey monastery:</t>
    </r>
    <r>
      <rPr>
        <sz val="10"/>
        <color theme="1"/>
        <rFont val="Calibri"/>
        <family val="2"/>
        <scheme val="minor"/>
      </rPr>
      <t xml:space="preserve"> Built some 600 years ago, it consists of 12 levels ascending a hillside, culminating in an incarnate lama’s private abode at the summit.</t>
    </r>
  </si>
  <si>
    <r>
      <rPr>
        <b/>
        <sz val="10"/>
        <color theme="1"/>
        <rFont val="Calibri"/>
        <family val="2"/>
        <scheme val="minor"/>
      </rPr>
      <t>Magnetic Hill:</t>
    </r>
    <r>
      <rPr>
        <sz val="10"/>
        <color theme="1"/>
        <rFont val="Calibri"/>
        <family val="2"/>
        <scheme val="minor"/>
      </rPr>
      <t xml:space="preserve"> Located on the Leh-Kargil-Batalik national highway, and bordered by the Sindhu river. The magnetic hill is a gravity hill.</t>
    </r>
  </si>
  <si>
    <t>Everyday start early like 5-6 AM.</t>
  </si>
  <si>
    <t>Carry extra Petrol in Can.</t>
  </si>
  <si>
    <t>Always carry water, chips, biscits &amp; High Calorie Food. Drink water a lot.</t>
  </si>
  <si>
    <t>Shego</t>
  </si>
  <si>
    <t>Lidang</t>
  </si>
  <si>
    <t>Lingti</t>
  </si>
  <si>
    <t>Poh</t>
  </si>
  <si>
    <t>Tabo</t>
  </si>
  <si>
    <t>Lari</t>
  </si>
  <si>
    <t>Hurling</t>
  </si>
  <si>
    <t>Sumdo</t>
  </si>
  <si>
    <t>Shialkhar</t>
  </si>
  <si>
    <t xml:space="preserve">Malling </t>
  </si>
  <si>
    <t>Pooh</t>
  </si>
  <si>
    <t>Spello</t>
  </si>
  <si>
    <t>Shrimati Dhank</t>
  </si>
  <si>
    <t>Skibba</t>
  </si>
  <si>
    <t>Dakho, Ribba</t>
  </si>
  <si>
    <t>D15</t>
  </si>
  <si>
    <t>Powari</t>
  </si>
  <si>
    <t>Shonthong</t>
  </si>
  <si>
    <t>Karcham</t>
  </si>
  <si>
    <t>Tapri</t>
  </si>
  <si>
    <t>Kumsu</t>
  </si>
  <si>
    <t>Kingal</t>
  </si>
  <si>
    <t>Joksha</t>
  </si>
  <si>
    <t xml:space="preserve">Oddi </t>
  </si>
  <si>
    <t>Baru Bagh</t>
  </si>
  <si>
    <t>Bithal</t>
  </si>
  <si>
    <t>Chooling</t>
  </si>
  <si>
    <t>Wangtu</t>
  </si>
  <si>
    <t>Jeori</t>
  </si>
  <si>
    <t>Jhakri</t>
  </si>
  <si>
    <t>Shillarru</t>
  </si>
  <si>
    <t>Matiana</t>
  </si>
  <si>
    <t>Sunarghati</t>
  </si>
  <si>
    <t>Sandhu</t>
  </si>
  <si>
    <t>Theog</t>
  </si>
  <si>
    <t>Fagu</t>
  </si>
  <si>
    <t xml:space="preserve">Gallu </t>
  </si>
  <si>
    <t>Lambidhar</t>
  </si>
  <si>
    <t>Charabra</t>
  </si>
  <si>
    <t>Mashobra</t>
  </si>
  <si>
    <t>Dhalli</t>
  </si>
  <si>
    <t>Navbhahar</t>
  </si>
  <si>
    <t xml:space="preserve">Phagli </t>
  </si>
  <si>
    <t>Taradevi</t>
  </si>
  <si>
    <t>Shoghi</t>
  </si>
  <si>
    <t>Shalaghat</t>
  </si>
  <si>
    <t>Waknaghat</t>
  </si>
  <si>
    <t>Kandaghat</t>
  </si>
  <si>
    <t>Parotha</t>
  </si>
  <si>
    <t>Solan</t>
  </si>
  <si>
    <t>Dharampur</t>
  </si>
  <si>
    <t>Parwanoo</t>
  </si>
  <si>
    <t>Pinjore</t>
  </si>
  <si>
    <r>
      <t xml:space="preserve">1. Petrol at Khaltse
2. The oldest and spectacularly set </t>
    </r>
    <r>
      <rPr>
        <b/>
        <sz val="10"/>
        <rFont val="Calibri"/>
        <family val="2"/>
        <scheme val="minor"/>
      </rPr>
      <t xml:space="preserve">Lamayuru monastery </t>
    </r>
    <r>
      <rPr>
        <sz val="10"/>
        <rFont val="Calibri"/>
        <family val="2"/>
        <scheme val="minor"/>
      </rPr>
      <t>is about 125 kms West of Leh.</t>
    </r>
  </si>
  <si>
    <t>1. Start point early morning.</t>
  </si>
  <si>
    <t>1. Petrol</t>
  </si>
  <si>
    <r>
      <t xml:space="preserve">1. </t>
    </r>
    <r>
      <rPr>
        <b/>
        <sz val="10"/>
        <color theme="1"/>
        <rFont val="Calibri"/>
        <family val="2"/>
        <scheme val="minor"/>
      </rPr>
      <t>Khardungla Pass</t>
    </r>
    <r>
      <rPr>
        <sz val="10"/>
        <color theme="1"/>
        <rFont val="Calibri"/>
        <family val="2"/>
        <scheme val="minor"/>
      </rPr>
      <t xml:space="preserve">, meaning the ‘Pass of Lower Castle,’ is located on the way from Leh to the Nubra Valley in Ladakh. It is the </t>
    </r>
    <r>
      <rPr>
        <b/>
        <sz val="10"/>
        <color theme="1"/>
        <rFont val="Calibri"/>
        <family val="2"/>
        <scheme val="minor"/>
      </rPr>
      <t>highest motorable road</t>
    </r>
    <r>
      <rPr>
        <sz val="10"/>
        <color theme="1"/>
        <rFont val="Calibri"/>
        <family val="2"/>
        <scheme val="minor"/>
      </rPr>
      <t xml:space="preserve"> in the world.</t>
    </r>
  </si>
  <si>
    <r>
      <t xml:space="preserve">1. Built some 600 years ago, </t>
    </r>
    <r>
      <rPr>
        <b/>
        <sz val="10"/>
        <color theme="1"/>
        <rFont val="Calibri"/>
        <family val="2"/>
        <scheme val="minor"/>
      </rPr>
      <t>Thiksey monastery</t>
    </r>
    <r>
      <rPr>
        <sz val="10"/>
        <color theme="1"/>
        <rFont val="Calibri"/>
        <family val="2"/>
        <scheme val="minor"/>
      </rPr>
      <t xml:space="preserve"> consists of 12 levels ascending a hillside, culminating in an incarnate lama’s private abode at the summit.</t>
    </r>
  </si>
  <si>
    <r>
      <t xml:space="preserve">1. </t>
    </r>
    <r>
      <rPr>
        <b/>
        <sz val="10"/>
        <color theme="1"/>
        <rFont val="Calibri"/>
        <family val="2"/>
        <scheme val="minor"/>
      </rPr>
      <t>Changla Pass</t>
    </r>
    <r>
      <rPr>
        <sz val="10"/>
        <color theme="1"/>
        <rFont val="Calibri"/>
        <family val="2"/>
        <scheme val="minor"/>
      </rPr>
      <t xml:space="preserve"> 17,350 ft., which is the </t>
    </r>
    <r>
      <rPr>
        <b/>
        <sz val="10"/>
        <color theme="1"/>
        <rFont val="Calibri"/>
        <family val="2"/>
        <scheme val="minor"/>
      </rPr>
      <t xml:space="preserve">third highest motorable road </t>
    </r>
    <r>
      <rPr>
        <sz val="10"/>
        <color theme="1"/>
        <rFont val="Calibri"/>
        <family val="2"/>
        <scheme val="minor"/>
      </rPr>
      <t>in the world.</t>
    </r>
  </si>
  <si>
    <t>1. Petrol in village</t>
  </si>
  <si>
    <t>18, 19 
Jun</t>
  </si>
  <si>
    <t>1. Helipad</t>
  </si>
  <si>
    <t>2. Helipad</t>
  </si>
  <si>
    <t>1. Nako Helipad 
2. Om Guest House</t>
  </si>
  <si>
    <t>1. Kufri</t>
  </si>
  <si>
    <t>1. End point late night.</t>
  </si>
  <si>
    <r>
      <rPr>
        <b/>
        <u/>
        <sz val="11"/>
        <color theme="1"/>
        <rFont val="Calibri"/>
        <family val="2"/>
        <scheme val="minor"/>
      </rPr>
      <t>Note</t>
    </r>
    <r>
      <rPr>
        <b/>
        <sz val="11"/>
        <color theme="1"/>
        <rFont val="Calibri"/>
        <family val="2"/>
        <scheme val="minor"/>
      </rPr>
      <t>: We would choose the hotels on the runtime. But I have listed these options for just in case.</t>
    </r>
  </si>
  <si>
    <t>We would choose the hotels on the runtime. But I have listed stay options for just in case.</t>
  </si>
  <si>
    <t>1. Check for narrow path. Start early.</t>
  </si>
  <si>
    <r>
      <t xml:space="preserve">Villages </t>
    </r>
    <r>
      <rPr>
        <b/>
        <sz val="10"/>
        <color theme="1"/>
        <rFont val="Calibri"/>
        <family val="2"/>
        <scheme val="minor"/>
      </rPr>
      <t xml:space="preserve">Tangste, Chumathang, Khalsar, Deskit, Hanle, Pang </t>
    </r>
    <r>
      <rPr>
        <sz val="10"/>
        <color theme="1"/>
        <rFont val="Calibri"/>
        <family val="2"/>
        <scheme val="minor"/>
      </rPr>
      <t>etc. where you may find the black diesel/petrol sold by the villagers.</t>
    </r>
  </si>
  <si>
    <t>Rekong Peo</t>
  </si>
  <si>
    <t>Garage Cover</t>
  </si>
  <si>
    <t>Papers:
- Vehicle Registration
- Insurance Papers
- PUC Certificate
- Driving License
- PAN Card
Original &amp; Xeroxes. 
Keep one copy in bike other carry with you or in the toolbox, another in the bag.</t>
  </si>
  <si>
    <t>http://maps.google.co.in/</t>
  </si>
  <si>
    <t>Maps</t>
  </si>
  <si>
    <t>http://here.com/</t>
  </si>
  <si>
    <t>http://www.mapmyindia.com/</t>
  </si>
  <si>
    <t>1. Petrol
2. Refuel @Karu while going Pangong Lake (TSO). Karu - Pangong Lake (TSO) - Karu distance: 276 KM</t>
  </si>
  <si>
    <t>1. Petrol
2. Refuel @Karu while coming from Pangong Lake (TSO) and going to Pang. Karu - Pang - Keylong - Tandi distance: 337 KM.</t>
  </si>
  <si>
    <t>1. Petrol
2. Refuel @Tandi while going to Kaza. Distance: 182</t>
  </si>
  <si>
    <t>1. Confluence of rivers</t>
  </si>
  <si>
    <t>1. Gurudwara Pathar Sahib</t>
  </si>
  <si>
    <t>http://devilonwheels.com/index.php/inner-line-permits-for-leh-ladakh/</t>
  </si>
  <si>
    <t>Permit Ladakh Inner Line.</t>
  </si>
  <si>
    <t>General Blog</t>
  </si>
  <si>
    <t>1. Sumur has a famous monastery.</t>
  </si>
  <si>
    <t>1. Panamik has hot water springs</t>
  </si>
  <si>
    <t>http://devilonwheels.com/index.php/moderate-budget-hotels-or-accommodation-in-leh-ladakh/</t>
  </si>
  <si>
    <t>Stay @Leh</t>
  </si>
  <si>
    <t>Oriental Guest House</t>
  </si>
  <si>
    <t xml:space="preserve"> Shanti Stupa Road, Leh</t>
  </si>
  <si>
    <t>01982-253153, 01982-250516, 09419178774</t>
  </si>
  <si>
    <t>600-1500</t>
  </si>
  <si>
    <t>Asia Guest House and Hotel</t>
  </si>
  <si>
    <t>01982-253403, 09622958260</t>
  </si>
  <si>
    <t>Sia La Guest House</t>
  </si>
  <si>
    <t>Fort Road, Leh</t>
  </si>
  <si>
    <t>09419178100, 01982-252821</t>
  </si>
  <si>
    <t>Shaynam Hotel</t>
  </si>
  <si>
    <t>Changspa Road</t>
  </si>
  <si>
    <t>Changspa Road, Leh</t>
  </si>
  <si>
    <t>01982252345, 09419178484</t>
  </si>
  <si>
    <t>Kidar Guest House</t>
  </si>
  <si>
    <t>Behind Hotel Mandala, Lower Tukcha, Fort Road, Leh</t>
  </si>
  <si>
    <t>01982-252046, 09419179029</t>
  </si>
  <si>
    <t>Hotel Tsokar</t>
  </si>
  <si>
    <t>Ldutuk, Near Main Market, Leh</t>
  </si>
  <si>
    <t xml:space="preserve"> 08803347763, 01982–253072</t>
  </si>
  <si>
    <t>Important Notes</t>
  </si>
  <si>
    <t>Hotel Samson, Patnitop</t>
  </si>
  <si>
    <t>1. Petrol
2. Shey Monastery &amp; Shey palace.</t>
  </si>
  <si>
    <r>
      <t xml:space="preserve">1. Kinner Kailash Cottage, Apple Resort
2. Leave early to spend some time at beautiful </t>
    </r>
    <r>
      <rPr>
        <b/>
        <sz val="10"/>
        <color theme="1"/>
        <rFont val="Calibri"/>
        <family val="2"/>
        <scheme val="minor"/>
      </rPr>
      <t>Kinnaur &amp; Chitkul Village</t>
    </r>
    <r>
      <rPr>
        <sz val="10"/>
        <color theme="1"/>
        <rFont val="Calibri"/>
        <family val="2"/>
        <scheme val="minor"/>
      </rPr>
      <t xml:space="preserve">. </t>
    </r>
    <r>
      <rPr>
        <b/>
        <sz val="10"/>
        <color theme="1"/>
        <rFont val="Calibri"/>
        <family val="2"/>
        <scheme val="minor"/>
      </rPr>
      <t>Detour 46 Km</t>
    </r>
    <r>
      <rPr>
        <sz val="10"/>
        <color theme="1"/>
        <rFont val="Calibri"/>
        <family val="2"/>
        <scheme val="minor"/>
      </rPr>
      <t xml:space="preserve">. Watch the lovely sunset and sunrise (next day) at Kalpa over Hotel Kinner Kailash (HPTDC) hotel.
3. Visit </t>
    </r>
    <r>
      <rPr>
        <b/>
        <sz val="10"/>
        <color theme="1"/>
        <rFont val="Calibri"/>
        <family val="2"/>
        <scheme val="minor"/>
      </rPr>
      <t>Kamru Fort @</t>
    </r>
    <r>
      <rPr>
        <sz val="10"/>
        <color theme="1"/>
        <rFont val="Calibri"/>
        <family val="2"/>
        <scheme val="minor"/>
      </rPr>
      <t xml:space="preserve">Sangla as well before going back to Kalpa. </t>
    </r>
    <r>
      <rPr>
        <b/>
        <sz val="10"/>
        <color theme="1"/>
        <rFont val="Calibri"/>
        <family val="2"/>
        <scheme val="minor"/>
      </rPr>
      <t>Detour 40 KM</t>
    </r>
    <r>
      <rPr>
        <sz val="10"/>
        <color theme="1"/>
        <rFont val="Calibri"/>
        <family val="2"/>
        <scheme val="minor"/>
      </rPr>
      <t>.</t>
    </r>
  </si>
  <si>
    <t>Tented camp</t>
  </si>
  <si>
    <t>Bajaj</t>
  </si>
  <si>
    <t>Bullet</t>
  </si>
  <si>
    <t>Yamaha</t>
  </si>
  <si>
    <t>1. PCS AUTOMOBILES
05, Nai Sarak, Habba Kadal, Srinagar, Kashmir 190001</t>
  </si>
  <si>
    <t>Service station</t>
  </si>
  <si>
    <t>2. RELIANCE MOTORS
New Plot Janipur Road Doordarshan Line Jammu - 180 005 J&amp;K
Telephone: 0191 - 2536084 / 2530213 
Mobile: 9419191241</t>
  </si>
  <si>
    <t>3. HEAVEN ON EARTH
Behind DPS School, Nasogi, Manali, Distt. Kullu, Himachal Pradesh</t>
  </si>
  <si>
    <t>4. MANMOHAN SALES CORPORATION
Sector - 2 Parwanoo Himachal Pradesh
Telephone: 0172 - 2650980</t>
  </si>
  <si>
    <t>HANIEF MOTORS
MAULANA AZAD ROAD, Sri Nagar
Phone: 2474735
WorkShop: 9906844824</t>
  </si>
  <si>
    <t>M/S MALHOTRA AUTOMOBILES
BYEPASS CHANNI RAMA, NEAR GURUDWARA, Taluka-NH-1A, NARWAL, City- JAMMU
9419116839</t>
  </si>
  <si>
    <t>1. Bike workshop</t>
  </si>
  <si>
    <t>General</t>
  </si>
  <si>
    <t>Malik Auto Service , 
11, Choglamsar, Leh
Near Zampa Bridge
Phone: 09182-264519</t>
  </si>
  <si>
    <t>Druk Auto Zone
Airport Road, Skalzangling, Leh
Phone: 09182-251555</t>
  </si>
  <si>
    <t>Changthang Automobiles
Airport Road, Leh Industrial Estate, Leh
Phone: 253182</t>
  </si>
  <si>
    <t>On the way to Keylong there are 2 Nala. (Pagal naala &amp; other).</t>
  </si>
  <si>
    <t>Bike battary power outlet fitting prepare</t>
  </si>
  <si>
    <t>5L jerry can(2) for Petrol</t>
  </si>
  <si>
    <t>Petrol Funnel  - (Already purcahed one)</t>
  </si>
  <si>
    <t>1. Petrol (Probably closed)</t>
  </si>
  <si>
    <t>1. Petrol (Probably closed)
2. Refuel @Leh &amp; Diskit, while going Hunder. Distance: 130</t>
  </si>
  <si>
    <t>1. Petrol (Probably closed)
2. Refuel @Diskit again, while coming from Hunder and going to Leh. Distance: 211
3. Detour of 80Km for Panamik.</t>
  </si>
  <si>
    <t>1. Petrol
2. Refuel @Qazigund for Srinagar.</t>
  </si>
  <si>
    <t>Avoid alchohal as it consumes oxygen. Max 1 peg.</t>
  </si>
  <si>
    <r>
      <t xml:space="preserve">Day 07, 08: (Leh - Hunder - Leh)
</t>
    </r>
    <r>
      <rPr>
        <sz val="10"/>
        <color theme="1"/>
        <rFont val="Calibri"/>
        <family val="2"/>
        <scheme val="minor"/>
      </rPr>
      <t>Total distance is 341. Diskit &amp; Leh are the petrol pump.</t>
    </r>
  </si>
  <si>
    <r>
      <t>Day 09, 10, 11, 12: (Leh - Pangong Lake (TSO) - Pang - Keylong - Tandi)</t>
    </r>
    <r>
      <rPr>
        <sz val="10"/>
        <color theme="1"/>
        <rFont val="Calibri"/>
        <family val="2"/>
        <scheme val="minor"/>
      </rPr>
      <t xml:space="preserve">: </t>
    </r>
    <r>
      <rPr>
        <b/>
        <sz val="10"/>
        <color theme="1"/>
        <rFont val="Calibri"/>
        <family val="2"/>
        <scheme val="minor"/>
      </rPr>
      <t xml:space="preserve">
</t>
    </r>
    <r>
      <rPr>
        <sz val="10"/>
        <color theme="1"/>
        <rFont val="Calibri"/>
        <family val="2"/>
        <scheme val="minor"/>
      </rPr>
      <t xml:space="preserve">Total distance is 650. Karu is the only petrol pump. </t>
    </r>
  </si>
  <si>
    <r>
      <rPr>
        <b/>
        <sz val="10"/>
        <color theme="1"/>
        <rFont val="Calibri"/>
        <family val="2"/>
        <scheme val="minor"/>
      </rPr>
      <t>Day 12</t>
    </r>
    <r>
      <rPr>
        <sz val="10"/>
        <color theme="1"/>
        <rFont val="Calibri"/>
        <family val="2"/>
        <scheme val="minor"/>
      </rPr>
      <t xml:space="preserve">: </t>
    </r>
    <r>
      <rPr>
        <b/>
        <sz val="10"/>
        <color theme="1"/>
        <rFont val="Calibri"/>
        <family val="2"/>
        <scheme val="minor"/>
      </rPr>
      <t>(Keylong - Kaza)</t>
    </r>
    <r>
      <rPr>
        <sz val="10"/>
        <color theme="1"/>
        <rFont val="Calibri"/>
        <family val="2"/>
        <scheme val="minor"/>
      </rPr>
      <t xml:space="preserve">
Refuel @Tandi while going to Kaza. Distance: 182</t>
    </r>
  </si>
  <si>
    <r>
      <t xml:space="preserve">This point is critical as from </t>
    </r>
    <r>
      <rPr>
        <b/>
        <sz val="10"/>
        <color theme="1"/>
        <rFont val="Calibri"/>
        <family val="2"/>
        <scheme val="minor"/>
      </rPr>
      <t>Gramphu</t>
    </r>
    <r>
      <rPr>
        <sz val="10"/>
        <color theme="1"/>
        <rFont val="Calibri"/>
        <family val="2"/>
        <scheme val="minor"/>
      </rPr>
      <t>, one road lead to Manali-Leh highway and other go towards Kaza.</t>
    </r>
  </si>
  <si>
    <r>
      <rPr>
        <b/>
        <sz val="10"/>
        <color theme="1"/>
        <rFont val="Calibri"/>
        <family val="2"/>
        <scheme val="minor"/>
      </rPr>
      <t>Day 07: (Leh - Hunder)</t>
    </r>
    <r>
      <rPr>
        <sz val="10"/>
        <color theme="1"/>
        <rFont val="Calibri"/>
        <family val="2"/>
        <scheme val="minor"/>
      </rPr>
      <t xml:space="preserve"> 
Refuel @Leh &amp; Diskit, while going Hunder. Distance: 130  (Diskit may be closed for refuel)</t>
    </r>
  </si>
  <si>
    <r>
      <rPr>
        <b/>
        <u/>
        <sz val="10"/>
        <color rgb="FFFF0000"/>
        <rFont val="Calibri"/>
        <family val="2"/>
        <scheme val="minor"/>
      </rPr>
      <t>Cold areas</t>
    </r>
    <r>
      <rPr>
        <sz val="10"/>
        <color rgb="FFFF0000"/>
        <rFont val="Calibri"/>
        <family val="2"/>
        <scheme val="minor"/>
      </rPr>
      <t>: 
1. Kargil to Leh
2. Leh to Jispa</t>
    </r>
  </si>
  <si>
    <r>
      <rPr>
        <b/>
        <sz val="10"/>
        <color theme="1"/>
        <rFont val="Calibri"/>
        <family val="2"/>
        <scheme val="minor"/>
      </rPr>
      <t>Day 09: (Leh - Pangong Lake )</t>
    </r>
    <r>
      <rPr>
        <sz val="10"/>
        <color theme="1"/>
        <rFont val="Calibri"/>
        <family val="2"/>
        <scheme val="minor"/>
      </rPr>
      <t xml:space="preserve">
1. Refuel @Karu while going Pangong Lake (TSO). 
2. 6KM detour from Karu for Hemis Monestary. 
3. Karu - Pangong Lake (TSO) - Karu distance: 276 KM
4. Recommendations for seeing Hemis, Thikse &amp; if time permits, then Shey.</t>
    </r>
  </si>
  <si>
    <r>
      <rPr>
        <b/>
        <sz val="10"/>
        <color theme="1"/>
        <rFont val="Calibri"/>
        <family val="2"/>
        <scheme val="minor"/>
      </rPr>
      <t>Panamik:</t>
    </r>
    <r>
      <rPr>
        <sz val="10"/>
        <color theme="1"/>
        <rFont val="Calibri"/>
        <family val="2"/>
        <scheme val="minor"/>
      </rPr>
      <t xml:space="preserve"> Hot water spring that bubbles out of the earth and is reputed to have therapeutic qualities.</t>
    </r>
  </si>
  <si>
    <r>
      <rPr>
        <b/>
        <sz val="10"/>
        <color theme="1"/>
        <rFont val="Calibri"/>
        <family val="2"/>
        <scheme val="minor"/>
      </rPr>
      <t>Chumathang:</t>
    </r>
    <r>
      <rPr>
        <sz val="10"/>
        <color theme="1"/>
        <rFont val="Calibri"/>
        <family val="2"/>
        <scheme val="minor"/>
      </rPr>
      <t xml:space="preserve"> Enjoy a spa experience by diving into one of the hot springs. The hot sulphur water springs are known to have healing properties for various ailments like arthritis.</t>
    </r>
  </si>
  <si>
    <r>
      <rPr>
        <b/>
        <sz val="10"/>
        <color theme="1"/>
        <rFont val="Calibri"/>
        <family val="2"/>
        <scheme val="minor"/>
      </rPr>
      <t xml:space="preserve">Gurudwara Pathar Sahib: </t>
    </r>
    <r>
      <rPr>
        <sz val="10"/>
        <color theme="1"/>
        <rFont val="Calibri"/>
        <family val="2"/>
        <scheme val="minor"/>
      </rPr>
      <t>It is just 20 kms away from Leh. It is a must stopover for hundreds of truck drivers who pass through the Leh-Kargil road and also for Army convoys and has an interesting legend behind it.</t>
    </r>
  </si>
  <si>
    <r>
      <rPr>
        <b/>
        <sz val="10"/>
        <color theme="1"/>
        <rFont val="Calibri"/>
        <family val="2"/>
        <scheme val="minor"/>
      </rPr>
      <t>Shanti Stupa:</t>
    </r>
    <r>
      <rPr>
        <sz val="10"/>
        <color theme="1"/>
        <rFont val="Calibri"/>
        <family val="2"/>
        <scheme val="minor"/>
      </rPr>
      <t xml:space="preserve"> It was constructed by a Japanese Buddhist organization, known as ‘The Japanese for World Peace’. I recommend a visit for the spectacular views at sunrise and sunse</t>
    </r>
  </si>
  <si>
    <r>
      <rPr>
        <b/>
        <sz val="10"/>
        <color theme="1"/>
        <rFont val="Calibri"/>
        <family val="2"/>
        <scheme val="minor"/>
      </rPr>
      <t>Hall Of Fame Museum:</t>
    </r>
    <r>
      <rPr>
        <sz val="10"/>
        <color theme="1"/>
        <rFont val="Calibri"/>
        <family val="2"/>
        <scheme val="minor"/>
      </rPr>
      <t xml:space="preserve"> It is a fascinating place run by the Indian Army showcasing the history, glory and the tools of the trade related to army operations defending India in some of the most hostile terrain in the world.</t>
    </r>
  </si>
  <si>
    <r>
      <rPr>
        <b/>
        <sz val="10"/>
        <color theme="1"/>
        <rFont val="Calibri"/>
        <family val="2"/>
        <scheme val="minor"/>
      </rPr>
      <t>Sumur:</t>
    </r>
    <r>
      <rPr>
        <sz val="10"/>
        <color theme="1"/>
        <rFont val="Calibri"/>
        <family val="2"/>
        <scheme val="minor"/>
      </rPr>
      <t xml:space="preserve"> Famous monastery.</t>
    </r>
  </si>
  <si>
    <t>In case group split during journey, then meet at next town as per itinerary.</t>
  </si>
  <si>
    <r>
      <t xml:space="preserve">1. Located on the Leh-Kargil-Batalik national highway, and bordered by the Sindhu river. Magnetic hill is a </t>
    </r>
    <r>
      <rPr>
        <b/>
        <sz val="10"/>
        <color theme="1"/>
        <rFont val="Calibri"/>
        <family val="2"/>
        <scheme val="minor"/>
      </rPr>
      <t>gravity hill</t>
    </r>
    <r>
      <rPr>
        <sz val="10"/>
        <color theme="1"/>
        <rFont val="Calibri"/>
        <family val="2"/>
        <scheme val="minor"/>
      </rPr>
      <t xml:space="preserve">.
2. </t>
    </r>
    <r>
      <rPr>
        <b/>
        <sz val="10"/>
        <color theme="1"/>
        <rFont val="Calibri"/>
        <family val="2"/>
        <scheme val="minor"/>
      </rPr>
      <t>Hambotingla</t>
    </r>
    <r>
      <rPr>
        <sz val="10"/>
        <color theme="1"/>
        <rFont val="Calibri"/>
        <family val="2"/>
        <scheme val="minor"/>
      </rPr>
      <t>, at a height of 13,202 ft with a breathtaking view</t>
    </r>
  </si>
  <si>
    <r>
      <rPr>
        <b/>
        <sz val="10"/>
        <color theme="1"/>
        <rFont val="Calibri"/>
        <family val="2"/>
        <scheme val="minor"/>
      </rPr>
      <t xml:space="preserve">Hambotingla: </t>
    </r>
    <r>
      <rPr>
        <sz val="10"/>
        <color theme="1"/>
        <rFont val="Calibri"/>
        <family val="2"/>
        <scheme val="minor"/>
      </rPr>
      <t>at a height of 13,202 ft with a breathtaking view on Leh-Kargil-Batalik national highway.</t>
    </r>
  </si>
  <si>
    <r>
      <rPr>
        <b/>
        <sz val="10"/>
        <color theme="1"/>
        <rFont val="Calibri"/>
        <family val="2"/>
        <scheme val="minor"/>
      </rPr>
      <t>Lamayuru monastery:</t>
    </r>
    <r>
      <rPr>
        <sz val="10"/>
        <color theme="1"/>
        <rFont val="Calibri"/>
        <family val="2"/>
        <scheme val="minor"/>
      </rPr>
      <t xml:space="preserve"> The oldest and spectacularly set is about 125 kms West of Leh.  A small village with the 1000 years old monastery set amidst an area known as ‘Moon Land’ .</t>
    </r>
  </si>
  <si>
    <t>Tissue paper packet</t>
  </si>
  <si>
    <t>Debring</t>
  </si>
  <si>
    <r>
      <t xml:space="preserve">1. </t>
    </r>
    <r>
      <rPr>
        <b/>
        <sz val="10"/>
        <color theme="1"/>
        <rFont val="Calibri"/>
        <family val="2"/>
        <scheme val="minor"/>
      </rPr>
      <t xml:space="preserve">Tanglang Pass </t>
    </r>
    <r>
      <rPr>
        <sz val="10"/>
        <color theme="1"/>
        <rFont val="Calibri"/>
        <family val="2"/>
        <scheme val="minor"/>
      </rPr>
      <t>is the second highest mountain Pass (17765.7 feet).</t>
    </r>
  </si>
  <si>
    <r>
      <rPr>
        <b/>
        <sz val="10"/>
        <color rgb="FFFF0000"/>
        <rFont val="Calibri"/>
        <family val="2"/>
        <scheme val="minor"/>
      </rPr>
      <t>Julley</t>
    </r>
    <r>
      <rPr>
        <sz val="10"/>
        <color rgb="FFFF0000"/>
        <rFont val="Calibri"/>
        <family val="2"/>
        <scheme val="minor"/>
      </rPr>
      <t>. The most important word in Ladakh, that means – hi, thank you, good-bye, good-day and so on.</t>
    </r>
  </si>
  <si>
    <t>Check:
- Air Pump
- Saddle Bags fitting &amp; touch of Silencer
- Tank bag fitting with magnets
- Battery car charger</t>
  </si>
  <si>
    <t>Drink lots of water to avoid AMS.</t>
  </si>
  <si>
    <r>
      <t xml:space="preserve">1. </t>
    </r>
    <r>
      <rPr>
        <b/>
        <sz val="10"/>
        <color theme="1"/>
        <rFont val="Calibri"/>
        <family val="2"/>
        <scheme val="minor"/>
      </rPr>
      <t>Suraj Taal (Bhaga River)</t>
    </r>
    <r>
      <rPr>
        <sz val="10"/>
        <color theme="1"/>
        <rFont val="Calibri"/>
        <family val="2"/>
        <scheme val="minor"/>
      </rPr>
      <t xml:space="preserve">
3. Puncture repair shop
4. Altitute 16500 ft.</t>
    </r>
  </si>
  <si>
    <t>1. Stay at Pang (D: 273 H: 15600) instead of Sarchu (D: 349 | H: 14500) because of distance. 
2. Liquor shop</t>
  </si>
  <si>
    <r>
      <t xml:space="preserve">1. Bad road condition.
2. </t>
    </r>
    <r>
      <rPr>
        <b/>
        <sz val="10"/>
        <color theme="1"/>
        <rFont val="Calibri"/>
        <family val="2"/>
        <scheme val="minor"/>
      </rPr>
      <t xml:space="preserve">Whiskey Nullah </t>
    </r>
    <r>
      <rPr>
        <sz val="10"/>
        <color theme="1"/>
        <rFont val="Calibri"/>
        <family val="2"/>
        <scheme val="minor"/>
      </rPr>
      <t xml:space="preserve">(About 17 Km) - </t>
    </r>
    <r>
      <rPr>
        <b/>
        <sz val="10"/>
        <color theme="1"/>
        <rFont val="Calibri"/>
        <family val="2"/>
        <scheme val="minor"/>
      </rPr>
      <t>Nakeela Pass</t>
    </r>
    <r>
      <rPr>
        <sz val="10"/>
        <color theme="1"/>
        <rFont val="Calibri"/>
        <family val="2"/>
        <scheme val="minor"/>
      </rPr>
      <t xml:space="preserve"> - </t>
    </r>
    <r>
      <rPr>
        <b/>
        <sz val="10"/>
        <color theme="1"/>
        <rFont val="Calibri"/>
        <family val="2"/>
        <scheme val="minor"/>
      </rPr>
      <t>Ghatta Loops (10Km before Sarchu)</t>
    </r>
    <r>
      <rPr>
        <sz val="10"/>
        <color theme="1"/>
        <rFont val="Calibri"/>
        <family val="2"/>
        <scheme val="minor"/>
      </rPr>
      <t>.
3. Makeshift tent at Whiskey Nullah.
4. Altitute 16616 ft.</t>
    </r>
  </si>
  <si>
    <t>1. Good place to stay.</t>
  </si>
  <si>
    <r>
      <t xml:space="preserve">1. Darcha to Patseo (About 15 km). </t>
    </r>
    <r>
      <rPr>
        <b/>
        <sz val="10"/>
        <color theme="1"/>
        <rFont val="Calibri"/>
        <family val="2"/>
        <scheme val="minor"/>
      </rPr>
      <t xml:space="preserve">Deepak Tal </t>
    </r>
    <r>
      <rPr>
        <sz val="10"/>
        <color theme="1"/>
        <rFont val="Calibri"/>
        <family val="2"/>
        <scheme val="minor"/>
      </rPr>
      <t xml:space="preserve">is is a man-made lake at Patseo.
2. Darcha is basically a </t>
    </r>
    <r>
      <rPr>
        <b/>
        <sz val="10"/>
        <color theme="1"/>
        <rFont val="Calibri"/>
        <family val="2"/>
        <scheme val="minor"/>
      </rPr>
      <t>police check point</t>
    </r>
    <r>
      <rPr>
        <sz val="10"/>
        <color theme="1"/>
        <rFont val="Calibri"/>
        <family val="2"/>
        <scheme val="minor"/>
      </rPr>
      <t xml:space="preserve"> where all vehicles crossing the area need to register.</t>
    </r>
  </si>
  <si>
    <t>Hotel Chandra Bhaga</t>
  </si>
  <si>
    <t>HPTDC Hotel</t>
  </si>
  <si>
    <r>
      <t xml:space="preserve">1. This point is critical as from Gramphu, one road lead to Manali-Leh highway and other go towards Kaza.
</t>
    </r>
    <r>
      <rPr>
        <sz val="10"/>
        <rFont val="Calibri"/>
        <family val="2"/>
        <scheme val="minor"/>
      </rPr>
      <t>2. Lama Dhaba for quick snacks.</t>
    </r>
  </si>
  <si>
    <r>
      <t xml:space="preserve">1. </t>
    </r>
    <r>
      <rPr>
        <b/>
        <sz val="10"/>
        <color theme="1"/>
        <rFont val="Calibri"/>
        <family val="2"/>
        <scheme val="minor"/>
      </rPr>
      <t xml:space="preserve">Major Nullah </t>
    </r>
    <r>
      <rPr>
        <sz val="10"/>
        <color theme="1"/>
        <rFont val="Calibri"/>
        <family val="2"/>
        <scheme val="minor"/>
      </rPr>
      <t>at Sissu
2. Sissu lake 
3. Helipad</t>
    </r>
  </si>
  <si>
    <r>
      <t xml:space="preserve">1. </t>
    </r>
    <r>
      <rPr>
        <b/>
        <sz val="10"/>
        <color theme="1"/>
        <rFont val="Calibri"/>
        <family val="2"/>
        <scheme val="minor"/>
      </rPr>
      <t>Major Nullah</t>
    </r>
    <r>
      <rPr>
        <sz val="10"/>
        <color theme="1"/>
        <rFont val="Calibri"/>
        <family val="2"/>
        <scheme val="minor"/>
      </rPr>
      <t xml:space="preserve">
2. Local eating joint </t>
    </r>
    <r>
      <rPr>
        <b/>
        <sz val="10"/>
        <color theme="1"/>
        <rFont val="Calibri"/>
        <family val="2"/>
        <scheme val="minor"/>
      </rPr>
      <t>Peace Café</t>
    </r>
    <r>
      <rPr>
        <sz val="10"/>
        <color theme="1"/>
        <rFont val="Calibri"/>
        <family val="2"/>
        <scheme val="minor"/>
      </rPr>
      <t>.</t>
    </r>
  </si>
  <si>
    <t>http://theoktravel.com/common-ladakh-travel-guide/28/</t>
  </si>
  <si>
    <t>Ghatta Loops</t>
  </si>
  <si>
    <t>Ghatta Loops (10Km before Sarchu)</t>
  </si>
  <si>
    <r>
      <t xml:space="preserve">1. Petrol
2. </t>
    </r>
    <r>
      <rPr>
        <b/>
        <sz val="10"/>
        <color theme="1"/>
        <rFont val="Calibri"/>
        <family val="2"/>
        <scheme val="minor"/>
      </rPr>
      <t>Purchase sleeping bag here</t>
    </r>
    <r>
      <rPr>
        <sz val="10"/>
        <color theme="1"/>
        <rFont val="Calibri"/>
        <family val="2"/>
        <scheme val="minor"/>
      </rPr>
      <t xml:space="preserve">
3. </t>
    </r>
    <r>
      <rPr>
        <b/>
        <sz val="10"/>
        <color theme="1"/>
        <rFont val="Calibri"/>
        <family val="2"/>
        <scheme val="minor"/>
      </rPr>
      <t xml:space="preserve">Cash withdraw
</t>
    </r>
    <r>
      <rPr>
        <sz val="10"/>
        <color theme="1"/>
        <rFont val="Calibri"/>
        <family val="2"/>
        <scheme val="minor"/>
      </rPr>
      <t>4. Jalandhar: 251 KM and Srinagar: 309 KM</t>
    </r>
  </si>
  <si>
    <t>Address &amp; Email</t>
  </si>
  <si>
    <t>Emergency Contact</t>
  </si>
  <si>
    <t>1. Could stay at Drass as Kargil may not be suitable for stay.
2. Meal at Drass for vegetarians.
3. Coldest villages of the world</t>
  </si>
  <si>
    <t>Flag/Stickers</t>
  </si>
  <si>
    <t>Packing as per sheet</t>
  </si>
  <si>
    <t>Itinerary prepare/Re-verification/Discussion/Printout</t>
  </si>
  <si>
    <t>Travel personal kit 
- Toothbrush
- Tooth Paste
- Nail cutter
- Sanitaizer
- Shaving kit
- Sunscreen
- Lip balm
- Knife</t>
  </si>
  <si>
    <t>4 - Tube valves with its screwdriver</t>
  </si>
  <si>
    <t>1. May find stay options here. Distance: 174
2. Drive carefully as road is not good/patch work.</t>
  </si>
  <si>
    <t>Vill - Matiana, Near Narkanda, Distt Shimla</t>
  </si>
  <si>
    <t>NH1
(8-9 Hrs)</t>
  </si>
  <si>
    <t>Highway
Distance
&amp; Time</t>
  </si>
  <si>
    <t>1A
(7-8 Hrs)</t>
  </si>
  <si>
    <t>Sl.</t>
  </si>
  <si>
    <t>Blood
Group</t>
  </si>
  <si>
    <t>Mobile
&amp; Alternate</t>
  </si>
  <si>
    <t xml:space="preserve">1A
(4-5 Hrs)
</t>
  </si>
  <si>
    <t>1D
(7-8 Hrs)</t>
  </si>
  <si>
    <t>1D
(8-9 Hrs)</t>
  </si>
  <si>
    <t>1D
(4-5 Hrs)</t>
  </si>
  <si>
    <t>1D
(6-7 Hrs)</t>
  </si>
  <si>
    <t>1D
&amp;
NH-21
(9-10 Hrs)</t>
  </si>
  <si>
    <t>NH-22
(6-7Hrs)</t>
  </si>
  <si>
    <t>NH-22
(7-8 Hrs)</t>
  </si>
  <si>
    <t>NH-22
(8-9 Hrs)</t>
  </si>
  <si>
    <t>NH-22
(6-7 Hrs)</t>
  </si>
  <si>
    <t>NH-22
&amp;
NH-2
(10-11 Hrs)</t>
  </si>
  <si>
    <t>1. Instead of staying in Jammu. We could stay in proper Patnitop or cheaper/lower area of Patnitop near Kud/Udhampur.
2. This will give us more time in Srinagar and cool weather.</t>
  </si>
  <si>
    <t>Don't be Cheetah. Drive carefully.</t>
  </si>
  <si>
    <t>After Patnitop, refuel whenever get petrol pump. Don't wait for next pump to come.</t>
  </si>
  <si>
    <r>
      <t xml:space="preserve">1. </t>
    </r>
    <r>
      <rPr>
        <b/>
        <sz val="10"/>
        <color theme="1"/>
        <rFont val="Calibri"/>
        <family val="2"/>
        <scheme val="minor"/>
      </rPr>
      <t>Debring</t>
    </r>
    <r>
      <rPr>
        <sz val="10"/>
        <color theme="1"/>
        <rFont val="Calibri"/>
        <family val="2"/>
        <scheme val="minor"/>
      </rPr>
      <t xml:space="preserve"> is the </t>
    </r>
    <r>
      <rPr>
        <b/>
        <sz val="10"/>
        <color theme="1"/>
        <rFont val="Calibri"/>
        <family val="2"/>
        <scheme val="minor"/>
      </rPr>
      <t>end</t>
    </r>
    <r>
      <rPr>
        <sz val="10"/>
        <color theme="1"/>
        <rFont val="Calibri"/>
        <family val="2"/>
        <scheme val="minor"/>
      </rPr>
      <t xml:space="preserve"> of the majestic </t>
    </r>
    <r>
      <rPr>
        <b/>
        <sz val="10"/>
        <color theme="1"/>
        <rFont val="Calibri"/>
        <family val="2"/>
        <scheme val="minor"/>
      </rPr>
      <t xml:space="preserve">Morey plains </t>
    </r>
    <r>
      <rPr>
        <sz val="10"/>
        <color theme="1"/>
        <rFont val="Calibri"/>
        <family val="2"/>
        <scheme val="minor"/>
      </rPr>
      <t xml:space="preserve">and the </t>
    </r>
    <r>
      <rPr>
        <b/>
        <sz val="10"/>
        <color theme="1"/>
        <rFont val="Calibri"/>
        <family val="2"/>
        <scheme val="minor"/>
      </rPr>
      <t>start</t>
    </r>
    <r>
      <rPr>
        <sz val="10"/>
        <color theme="1"/>
        <rFont val="Calibri"/>
        <family val="2"/>
        <scheme val="minor"/>
      </rPr>
      <t xml:space="preserve"> of the long gradual climb up to </t>
    </r>
    <r>
      <rPr>
        <b/>
        <sz val="10"/>
        <color theme="1"/>
        <rFont val="Calibri"/>
        <family val="2"/>
        <scheme val="minor"/>
      </rPr>
      <t>Taglang La</t>
    </r>
    <r>
      <rPr>
        <sz val="10"/>
        <color theme="1"/>
        <rFont val="Calibri"/>
        <family val="2"/>
        <scheme val="minor"/>
      </rPr>
      <t xml:space="preserve">. 
2. Debring is also known for the camps set up by the nomads (Changpas)  from the nearby TsoKar village.
3. There is a detour via Tso Kar and Tso Moriri (240 km) from here. </t>
    </r>
    <r>
      <rPr>
        <b/>
        <sz val="10"/>
        <color theme="1"/>
        <rFont val="Calibri"/>
        <family val="2"/>
        <scheme val="minor"/>
      </rPr>
      <t xml:space="preserve">Leh-Upshi-TsoMoriri-TsoKar-Debring-Pang.
</t>
    </r>
    <r>
      <rPr>
        <sz val="10"/>
        <color theme="1"/>
        <rFont val="Calibri"/>
        <family val="2"/>
        <scheme val="minor"/>
      </rPr>
      <t xml:space="preserve">4. </t>
    </r>
    <r>
      <rPr>
        <b/>
        <sz val="10"/>
        <color theme="1"/>
        <rFont val="Calibri"/>
        <family val="2"/>
        <scheme val="minor"/>
      </rPr>
      <t>Tso Moriri</t>
    </r>
    <r>
      <rPr>
        <sz val="10"/>
        <color theme="1"/>
        <rFont val="Calibri"/>
        <family val="2"/>
        <scheme val="minor"/>
      </rPr>
      <t xml:space="preserve"> is at higher altitude and you may feel ill as some travellers do. Do take your precautions.</t>
    </r>
  </si>
  <si>
    <t>Hotel Raghunath</t>
  </si>
  <si>
    <t>Hari market, Jammu</t>
  </si>
  <si>
    <t>0191-2547560</t>
  </si>
  <si>
    <t>Food:
- Chocolates
- Dry fruits 
- Glucose biscuits
- Namkeen
- Maggi</t>
  </si>
  <si>
    <t>Insulated Flask</t>
  </si>
  <si>
    <r>
      <rPr>
        <b/>
        <sz val="10"/>
        <color theme="1"/>
        <rFont val="Calibri"/>
        <family val="2"/>
        <scheme val="minor"/>
      </rPr>
      <t xml:space="preserve">Hemis monastery: </t>
    </r>
    <r>
      <rPr>
        <sz val="10"/>
        <color theme="1"/>
        <rFont val="Calibri"/>
        <family val="2"/>
        <scheme val="minor"/>
      </rPr>
      <t>It is one of the most famous and largest of all monasteries in Ladakh, 45 Kms south of Leh founded in 17th century belongs to the Drukpa order.
Hemis Ladakh Festival when: 18th – 19th June 2013 Where: Hemis Gompa, Ladakh. It is the wealthiest, best-known and biggest gompa of Ladakh. Its popularity stems from the major annual festival held here in summer. The festival is in honour of Guru Padma Sambhav's birth anniversary.</t>
    </r>
  </si>
  <si>
    <r>
      <t xml:space="preserve">1. </t>
    </r>
    <r>
      <rPr>
        <b/>
        <sz val="10"/>
        <color theme="1"/>
        <rFont val="Calibri"/>
        <family val="2"/>
        <scheme val="minor"/>
      </rPr>
      <t>Hemis monastery</t>
    </r>
    <r>
      <rPr>
        <sz val="10"/>
        <color theme="1"/>
        <rFont val="Calibri"/>
        <family val="2"/>
        <scheme val="minor"/>
      </rPr>
      <t xml:space="preserve"> is one of the most famous and largest of all monasteries in Ladakh, 45 Kms south of Leh founded in 17th century belongs to the Drukpa order. 
2. </t>
    </r>
    <r>
      <rPr>
        <b/>
        <sz val="10"/>
        <color theme="1"/>
        <rFont val="Calibri"/>
        <family val="2"/>
        <scheme val="minor"/>
      </rPr>
      <t xml:space="preserve">6KM detour from Karu &amp; 44 KM from Leh.
</t>
    </r>
    <r>
      <rPr>
        <sz val="10"/>
        <color theme="1"/>
        <rFont val="Calibri"/>
        <family val="2"/>
        <scheme val="minor"/>
      </rPr>
      <t>3.</t>
    </r>
    <r>
      <rPr>
        <b/>
        <sz val="10"/>
        <color theme="1"/>
        <rFont val="Calibri"/>
        <family val="2"/>
        <scheme val="minor"/>
      </rPr>
      <t xml:space="preserve"> Hemis Ladakh Festival when: 18 – 19th June</t>
    </r>
    <r>
      <rPr>
        <sz val="10"/>
        <color theme="1"/>
        <rFont val="Calibri"/>
        <family val="2"/>
        <scheme val="minor"/>
      </rPr>
      <t xml:space="preserve">. </t>
    </r>
  </si>
  <si>
    <r>
      <rPr>
        <b/>
        <sz val="10"/>
        <rFont val="Calibri"/>
        <family val="2"/>
        <scheme val="minor"/>
      </rPr>
      <t>Sonam Norboo Memorial Hospital</t>
    </r>
    <r>
      <rPr>
        <sz val="10"/>
        <rFont val="Calibri"/>
        <family val="2"/>
        <scheme val="minor"/>
      </rPr>
      <t xml:space="preserve"> in Leh is well-equipped to handle acute mountain sickness and other ailments.</t>
    </r>
  </si>
  <si>
    <r>
      <t xml:space="preserve">Some riders have reported </t>
    </r>
    <r>
      <rPr>
        <b/>
        <sz val="10"/>
        <rFont val="Calibri"/>
        <family val="2"/>
        <scheme val="minor"/>
      </rPr>
      <t>oil theft in Spiti and Ladakh</t>
    </r>
    <r>
      <rPr>
        <sz val="10"/>
        <rFont val="Calibri"/>
        <family val="2"/>
        <scheme val="minor"/>
      </rPr>
      <t>. get yourself an oil lock, if your oil pipe is in in the open. Oil is an essential commodity anyways, in Ladakh, it is a rare commodity.</t>
    </r>
  </si>
  <si>
    <r>
      <rPr>
        <b/>
        <sz val="10"/>
        <rFont val="Calibri"/>
        <family val="2"/>
        <scheme val="minor"/>
      </rPr>
      <t>Most STD booths close by 10 pm</t>
    </r>
    <r>
      <rPr>
        <sz val="10"/>
        <rFont val="Calibri"/>
        <family val="2"/>
        <scheme val="minor"/>
      </rPr>
      <t>, so it is better to get in touch with your near and dear ones by evening.</t>
    </r>
  </si>
  <si>
    <t>http://theoktravel.com/ten-tips-to-prepare-your-motorcycle-for-ladakh/</t>
  </si>
  <si>
    <r>
      <rPr>
        <b/>
        <sz val="10"/>
        <color theme="1"/>
        <rFont val="Calibri"/>
        <family val="2"/>
        <scheme val="minor"/>
      </rPr>
      <t>Day 02:</t>
    </r>
    <r>
      <rPr>
        <sz val="10"/>
        <color theme="1"/>
        <rFont val="Calibri"/>
        <family val="2"/>
        <scheme val="minor"/>
      </rPr>
      <t xml:space="preserve"> (</t>
    </r>
    <r>
      <rPr>
        <b/>
        <sz val="10"/>
        <color theme="1"/>
        <rFont val="Calibri"/>
        <family val="2"/>
        <scheme val="minor"/>
      </rPr>
      <t>Jalandhar - Patnitop)</t>
    </r>
    <r>
      <rPr>
        <sz val="10"/>
        <color theme="1"/>
        <rFont val="Calibri"/>
        <family val="2"/>
        <scheme val="minor"/>
      </rPr>
      <t xml:space="preserve">
1. Instead of staying in Jammu. We could stay in proper Patnitop or cheaper/lower area of Patnitop near Kud/Udhampur.
2. This will give us more time in Srinagar and cool weather.</t>
    </r>
  </si>
  <si>
    <t>http://devilonwheels.com/index.php/good-hotels-or-accommodation-options-near-pangong-tso-ladakh/</t>
  </si>
  <si>
    <t>Stay @Pangong Lake</t>
  </si>
  <si>
    <r>
      <rPr>
        <b/>
        <sz val="10"/>
        <color theme="1"/>
        <rFont val="Calibri"/>
        <family val="2"/>
        <scheme val="minor"/>
      </rPr>
      <t xml:space="preserve">1. </t>
    </r>
    <r>
      <rPr>
        <sz val="10"/>
        <color theme="1"/>
        <rFont val="Calibri"/>
        <family val="2"/>
        <scheme val="minor"/>
      </rPr>
      <t xml:space="preserve">At Pangong Tso Lake, if you want to stay near the banks of the lake then tents are the only option for you. Otherwise, there are several options available in Sapngmik and few at Lukung which are very near to lake (about 150-200 Mtrs) with full view of it from the rooms.
</t>
    </r>
    <r>
      <rPr>
        <b/>
        <sz val="10"/>
        <color theme="1"/>
        <rFont val="Calibri"/>
        <family val="2"/>
        <scheme val="minor"/>
      </rPr>
      <t xml:space="preserve">2. </t>
    </r>
    <r>
      <rPr>
        <sz val="10"/>
        <color theme="1"/>
        <rFont val="Calibri"/>
        <family val="2"/>
        <scheme val="minor"/>
      </rPr>
      <t>Staying in camp could be a good option. Refer site:
http://campsofladakh.com/</t>
    </r>
  </si>
  <si>
    <r>
      <rPr>
        <b/>
        <u/>
        <sz val="10"/>
        <color rgb="FFFF0000"/>
        <rFont val="Calibri"/>
        <family val="2"/>
        <scheme val="minor"/>
      </rPr>
      <t>Nullas</t>
    </r>
    <r>
      <rPr>
        <sz val="10"/>
        <color rgb="FFFF0000"/>
        <rFont val="Calibri"/>
        <family val="2"/>
        <scheme val="minor"/>
      </rPr>
      <t>:
- From Kargil to Leh, Zoji La pass is narrow.
- Before of Baralacha La.  (Pagal, Whiskey nalluh &amp; other)
- Ahead Baralacha La that is Zinzing Bar. 
- Near Sissu 
- Near Pang plain ground with fine sand. Try to follow solid ground.</t>
    </r>
  </si>
  <si>
    <t>Warm clothes:
- 1 Jacket
- 2 Jeans
- 1 Cargo pant
- 5 Tshirts/Inners
- 1 Sweaters 
- 2 Thermo wears
- 6 Socks
- 1 Gloves
- 6 Undergarments
- 2 Towels
- 1 Upper &amp; lower for night
- 1 Woollen caps
- 1 Shawl</t>
  </si>
  <si>
    <t>Torch</t>
  </si>
  <si>
    <t>Battary - Duracell</t>
  </si>
  <si>
    <t>Mobile &amp; Mobile Charger</t>
  </si>
  <si>
    <t>Camera &amp; Charger</t>
  </si>
  <si>
    <r>
      <rPr>
        <b/>
        <sz val="10"/>
        <color theme="1"/>
        <rFont val="Calibri"/>
        <family val="2"/>
        <scheme val="minor"/>
      </rPr>
      <t>Day 06:</t>
    </r>
    <r>
      <rPr>
        <sz val="10"/>
        <color theme="1"/>
        <rFont val="Calibri"/>
        <family val="2"/>
        <scheme val="minor"/>
      </rPr>
      <t xml:space="preserve"> </t>
    </r>
    <r>
      <rPr>
        <b/>
        <sz val="10"/>
        <color theme="1"/>
        <rFont val="Calibri"/>
        <family val="2"/>
        <scheme val="minor"/>
      </rPr>
      <t>(Leh stay)</t>
    </r>
    <r>
      <rPr>
        <sz val="10"/>
        <color theme="1"/>
        <rFont val="Calibri"/>
        <family val="2"/>
        <scheme val="minor"/>
      </rPr>
      <t xml:space="preserve">
1. To save 2 days we could skip Hunder or Nubra Valley trip. We could just go to Khardung La (40 Km).
2. Permit for Nubra Valley,  Tso Moirri Lake &amp; Pangong Tso.
</t>
    </r>
    <r>
      <rPr>
        <b/>
        <sz val="10"/>
        <color theme="1"/>
        <rFont val="Calibri"/>
        <family val="2"/>
        <scheme val="minor"/>
      </rPr>
      <t>AND</t>
    </r>
    <r>
      <rPr>
        <sz val="10"/>
        <color theme="1"/>
        <rFont val="Calibri"/>
        <family val="2"/>
        <scheme val="minor"/>
      </rPr>
      <t xml:space="preserve">
Local sightseeing (includes Hall of Fame Museum | German Bakery |Shanti Stupta)
</t>
    </r>
    <r>
      <rPr>
        <b/>
        <sz val="10"/>
        <color theme="1"/>
        <rFont val="Calibri"/>
        <family val="2"/>
        <scheme val="minor"/>
      </rPr>
      <t xml:space="preserve">OR
</t>
    </r>
    <r>
      <rPr>
        <sz val="10"/>
        <color theme="1"/>
        <rFont val="Calibri"/>
        <family val="2"/>
        <scheme val="minor"/>
      </rPr>
      <t xml:space="preserve">Go to Sham Valley (includes Alchi, Likir, Basgo Palace, Magnetic Hills, Confluence at Nimmu, Gurudwara Pather Sahib)
</t>
    </r>
    <r>
      <rPr>
        <b/>
        <sz val="10"/>
        <color theme="1"/>
        <rFont val="Calibri"/>
        <family val="2"/>
        <scheme val="minor"/>
      </rPr>
      <t>OR</t>
    </r>
    <r>
      <rPr>
        <sz val="10"/>
        <color theme="1"/>
        <rFont val="Calibri"/>
        <family val="2"/>
        <scheme val="minor"/>
      </rPr>
      <t xml:space="preserve">
Hemis Festival (18-19 June) - Detour: 40KM
3. Recommendations for seeing Hemis, Thikse &amp; if time permits, then Shey.</t>
    </r>
  </si>
  <si>
    <t>http://www.ghumakkar.com/2013/02/11/road-to-leh-part-3-sarchu-to-leh-and-sightseeing-and-back/</t>
  </si>
  <si>
    <r>
      <t xml:space="preserve">1. Petrol
2. Permit for Nubra Valley,  Tso Moirri Lake &amp; Pangong Tso.
</t>
    </r>
    <r>
      <rPr>
        <b/>
        <sz val="10"/>
        <rFont val="Calibri"/>
        <family val="2"/>
        <scheme val="minor"/>
      </rPr>
      <t>AND</t>
    </r>
    <r>
      <rPr>
        <sz val="10"/>
        <rFont val="Calibri"/>
        <family val="2"/>
        <scheme val="minor"/>
      </rPr>
      <t xml:space="preserve">
Local sightseeing:
- Hall of Fame Museum
- German and Gesmo Bakery
- Shanti Stupta
</t>
    </r>
    <r>
      <rPr>
        <b/>
        <sz val="10"/>
        <rFont val="Calibri"/>
        <family val="2"/>
        <scheme val="minor"/>
      </rPr>
      <t>OR</t>
    </r>
    <r>
      <rPr>
        <sz val="10"/>
        <rFont val="Calibri"/>
        <family val="2"/>
        <scheme val="minor"/>
      </rPr>
      <t xml:space="preserve">
Go to Sham Valley (includes Alchi, Likir, Basgo Palace, Magnetic Hills, Confluence at Nimmu, Gurudwara Pather Sahib)
</t>
    </r>
    <r>
      <rPr>
        <b/>
        <sz val="10"/>
        <rFont val="Calibri"/>
        <family val="2"/>
        <scheme val="minor"/>
      </rPr>
      <t>OR</t>
    </r>
    <r>
      <rPr>
        <sz val="10"/>
        <rFont val="Calibri"/>
        <family val="2"/>
        <scheme val="minor"/>
      </rPr>
      <t xml:space="preserve">
Hemis Festival (18-19 June) - Detour: 40KM
3. Recommendations for seeing Hemis, Thikse &amp; if time permits, then Shey.</t>
    </r>
  </si>
  <si>
    <t>Habib Guest House</t>
  </si>
  <si>
    <t>Hundar</t>
  </si>
  <si>
    <t>09469736543 / 01980 221039</t>
  </si>
  <si>
    <t>1. Petrol
2. Good location</t>
  </si>
  <si>
    <t>Mandir Bagh, Gaw Kadal, Exchange Road, Srinagar</t>
  </si>
  <si>
    <t xml:space="preserve">01992 - 287525/287526 </t>
  </si>
  <si>
    <t>1. Evening shikara ride in Dal Lake.
2. Floating market @Shalimar Garden.
3. Take something to eat on the way.</t>
  </si>
  <si>
    <t>1. Petrol
2. Take something to eat on the way.</t>
  </si>
  <si>
    <r>
      <t xml:space="preserve">1. There is a lot to do in this </t>
    </r>
    <r>
      <rPr>
        <b/>
        <sz val="10"/>
        <color theme="1"/>
        <rFont val="Calibri"/>
        <family val="2"/>
        <scheme val="minor"/>
      </rPr>
      <t>tranquil valley of flowers</t>
    </r>
    <r>
      <rPr>
        <sz val="10"/>
        <color theme="1"/>
        <rFont val="Calibri"/>
        <family val="2"/>
        <scheme val="minor"/>
      </rPr>
      <t>. Going there and experiencing the sights and roughing it out in insulated tents, is an experience in itself.
2. Take something to eat on the way.</t>
    </r>
  </si>
  <si>
    <r>
      <t xml:space="preserve">1. Pangong Tso Lake is the </t>
    </r>
    <r>
      <rPr>
        <b/>
        <sz val="10"/>
        <color theme="1"/>
        <rFont val="Calibri"/>
        <family val="2"/>
        <scheme val="minor"/>
      </rPr>
      <t xml:space="preserve">highest salt water Lake </t>
    </r>
    <r>
      <rPr>
        <sz val="10"/>
        <color theme="1"/>
        <rFont val="Calibri"/>
        <family val="2"/>
        <scheme val="minor"/>
      </rPr>
      <t xml:space="preserve">in the World.
2. At Pangong Tso Lake, if you want to stay near the banks of the lake then tents are the only option for you. Otherwise, there are several options available in </t>
    </r>
    <r>
      <rPr>
        <b/>
        <sz val="10"/>
        <color theme="1"/>
        <rFont val="Calibri"/>
        <family val="2"/>
        <scheme val="minor"/>
      </rPr>
      <t>Sapngmik</t>
    </r>
    <r>
      <rPr>
        <sz val="10"/>
        <color theme="1"/>
        <rFont val="Calibri"/>
        <family val="2"/>
        <scheme val="minor"/>
      </rPr>
      <t xml:space="preserve"> and few at </t>
    </r>
    <r>
      <rPr>
        <b/>
        <sz val="10"/>
        <color theme="1"/>
        <rFont val="Calibri"/>
        <family val="2"/>
        <scheme val="minor"/>
      </rPr>
      <t>Lukung</t>
    </r>
    <r>
      <rPr>
        <sz val="10"/>
        <color theme="1"/>
        <rFont val="Calibri"/>
        <family val="2"/>
        <scheme val="minor"/>
      </rPr>
      <t xml:space="preserve"> which are very near to lake (about 150-200 Mtrs) with full view of it from the rooms.
2. Take something to eat on the way.</t>
    </r>
  </si>
  <si>
    <r>
      <t xml:space="preserve">1. </t>
    </r>
    <r>
      <rPr>
        <b/>
        <sz val="10"/>
        <color theme="1"/>
        <rFont val="Calibri"/>
        <family val="2"/>
        <scheme val="minor"/>
      </rPr>
      <t>World’s highest Transit camp</t>
    </r>
    <r>
      <rPr>
        <sz val="10"/>
        <color theme="1"/>
        <rFont val="Calibri"/>
        <family val="2"/>
        <scheme val="minor"/>
      </rPr>
      <t xml:space="preserve"> - </t>
    </r>
    <r>
      <rPr>
        <b/>
        <sz val="10"/>
        <color theme="1"/>
        <rFont val="Calibri"/>
        <family val="2"/>
        <scheme val="minor"/>
      </rPr>
      <t>Army Transit camp (15600 feets).</t>
    </r>
    <r>
      <rPr>
        <sz val="10"/>
        <color theme="1"/>
        <rFont val="Calibri"/>
        <family val="2"/>
        <scheme val="minor"/>
      </rPr>
      <t xml:space="preserve">
2. While retuning journey from Leh, stay at Pang (Distance: 273 KM | Altitude: 15600 Feet) instead of Sarchu (Distance: 349 KM | Altitude: 14500 Feet) because of long distance. Issue with Pang is its high altitude.
3. On the way to Keylong there are </t>
    </r>
    <r>
      <rPr>
        <b/>
        <sz val="10"/>
        <color theme="1"/>
        <rFont val="Calibri"/>
        <family val="2"/>
        <scheme val="minor"/>
      </rPr>
      <t>3 Nullah. (Pagal,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</si>
  <si>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11:</t>
    </r>
    <r>
      <rPr>
        <sz val="10"/>
        <color theme="1"/>
        <rFont val="Calibri"/>
        <family val="2"/>
        <scheme val="minor"/>
      </rPr>
      <t xml:space="preserve"> </t>
    </r>
    <r>
      <rPr>
        <b/>
        <sz val="10"/>
        <color theme="1"/>
        <rFont val="Calibri"/>
        <family val="2"/>
        <scheme val="minor"/>
      </rPr>
      <t>(Pang - Keylong)</t>
    </r>
    <r>
      <rPr>
        <sz val="10"/>
        <color theme="1"/>
        <rFont val="Calibri"/>
        <family val="2"/>
        <scheme val="minor"/>
      </rPr>
      <t xml:space="preserve">
1. Pang is World’s highest Transit camp - </t>
    </r>
    <r>
      <rPr>
        <b/>
        <sz val="10"/>
        <color theme="1"/>
        <rFont val="Calibri"/>
        <family val="2"/>
        <scheme val="minor"/>
      </rPr>
      <t xml:space="preserve">Army Transit camp </t>
    </r>
    <r>
      <rPr>
        <sz val="10"/>
        <color theme="1"/>
        <rFont val="Calibri"/>
        <family val="2"/>
        <scheme val="minor"/>
      </rPr>
      <t xml:space="preserve">(15600 feets).
2. While retuning journey from Leh, stay at Pang (Distance: 273 KM | Altitude: 15600 Feet) instead of Sarchu (Distance: 349 KM | Altitude: 14500 Feet) because of long distance. Issue with Pang is its high altitude.
3. On the way to Keylong there are 3 Nullah. </t>
    </r>
    <r>
      <rPr>
        <b/>
        <sz val="10"/>
        <color theme="1"/>
        <rFont val="Calibri"/>
        <family val="2"/>
        <scheme val="minor"/>
      </rPr>
      <t>(Pagal, Whiskey nalluh &amp; other)</t>
    </r>
    <r>
      <rPr>
        <sz val="10"/>
        <color theme="1"/>
        <rFont val="Calibri"/>
        <family val="2"/>
        <scheme val="minor"/>
      </rPr>
      <t xml:space="preserve">
4. Plain ground with fine sand. Try to follow solid ground.
5. Cold area, stuff clothes.
6. Beautiful scenic.
7. Take something to eat on the way.</t>
    </r>
  </si>
  <si>
    <r>
      <rPr>
        <b/>
        <sz val="10"/>
        <color theme="1"/>
        <rFont val="Calibri"/>
        <family val="2"/>
        <scheme val="minor"/>
      </rPr>
      <t>Day 10</t>
    </r>
    <r>
      <rPr>
        <sz val="10"/>
        <color theme="1"/>
        <rFont val="Calibri"/>
        <family val="2"/>
        <scheme val="minor"/>
      </rPr>
      <t xml:space="preserve">: </t>
    </r>
    <r>
      <rPr>
        <b/>
        <sz val="10"/>
        <color theme="1"/>
        <rFont val="Calibri"/>
        <family val="2"/>
        <scheme val="minor"/>
      </rPr>
      <t>(Pangong Lake (TSO) - Pang)</t>
    </r>
    <r>
      <rPr>
        <sz val="10"/>
        <color theme="1"/>
        <rFont val="Calibri"/>
        <family val="2"/>
        <scheme val="minor"/>
      </rPr>
      <t xml:space="preserve">
1. Refuel @Karu while coming from Pangong Lake (TSO) and going to Pang. Karu - Pang - Keylong - Tandi distance: 337 KM.
2. Take something to eat on the way.</t>
    </r>
  </si>
  <si>
    <r>
      <rPr>
        <b/>
        <sz val="10"/>
        <color theme="1"/>
        <rFont val="Calibri"/>
        <family val="2"/>
        <scheme val="minor"/>
      </rPr>
      <t>Day 08:</t>
    </r>
    <r>
      <rPr>
        <sz val="10"/>
        <color theme="1"/>
        <rFont val="Calibri"/>
        <family val="2"/>
        <scheme val="minor"/>
      </rPr>
      <t xml:space="preserve"> </t>
    </r>
    <r>
      <rPr>
        <b/>
        <sz val="10"/>
        <color theme="1"/>
        <rFont val="Calibri"/>
        <family val="2"/>
        <scheme val="minor"/>
      </rPr>
      <t>(Hunder - Leh)</t>
    </r>
    <r>
      <rPr>
        <sz val="10"/>
        <color theme="1"/>
        <rFont val="Calibri"/>
        <family val="2"/>
        <scheme val="minor"/>
      </rPr>
      <t xml:space="preserve">
1. Refuel @Diskit again, while coming from Hunder and going to Leh. Detour of 80Km for Panamik. Distance: 211 (Diskit may be closed for refuel)
2. Take something to eat on the way.</t>
    </r>
  </si>
  <si>
    <r>
      <rPr>
        <b/>
        <sz val="10"/>
        <color theme="1"/>
        <rFont val="Calibri"/>
        <family val="2"/>
        <scheme val="minor"/>
      </rPr>
      <t>Day 04:</t>
    </r>
    <r>
      <rPr>
        <sz val="10"/>
        <color theme="1"/>
        <rFont val="Calibri"/>
        <family val="2"/>
        <scheme val="minor"/>
      </rPr>
      <t xml:space="preserve"> </t>
    </r>
    <r>
      <rPr>
        <b/>
        <sz val="10"/>
        <color theme="1"/>
        <rFont val="Calibri"/>
        <family val="2"/>
        <scheme val="minor"/>
      </rPr>
      <t>(Srinagar - Kargil)</t>
    </r>
    <r>
      <rPr>
        <sz val="10"/>
        <color theme="1"/>
        <rFont val="Calibri"/>
        <family val="2"/>
        <scheme val="minor"/>
      </rPr>
      <t xml:space="preserve">
1. Zoji La pass is narrow, so traffic jam may be there. So start early from Srinagar.
2. Could stay at Drass as Kargil may not be suitable for stay. Also eat here if vegetarian.
3. Cold area, stuff clothes.
4. Take something to eat on the way.</t>
    </r>
  </si>
  <si>
    <t>Always take something to eat on the way.</t>
  </si>
  <si>
    <t>Original bike papers</t>
  </si>
  <si>
    <t>Father's Name</t>
  </si>
  <si>
    <t>DoB</t>
  </si>
  <si>
    <r>
      <rPr>
        <b/>
        <sz val="10"/>
        <color theme="1"/>
        <rFont val="Calibri"/>
        <family val="2"/>
        <scheme val="minor"/>
      </rPr>
      <t>Tso Moriri</t>
    </r>
    <r>
      <rPr>
        <sz val="10"/>
        <color theme="1"/>
        <rFont val="Calibri"/>
        <family val="2"/>
        <scheme val="minor"/>
      </rPr>
      <t>: A mystical magical lake in Ladakh. Tso Moriri, at a distance of around 250 km from Leh is a high altitude mountain lake at a height of around 4500 m, in Ladakh.</t>
    </r>
  </si>
  <si>
    <t>Amit Dixit</t>
  </si>
  <si>
    <t>Tsomoriri</t>
  </si>
  <si>
    <t>Mandi</t>
  </si>
  <si>
    <t>Ghaziabad</t>
  </si>
  <si>
    <t>Total Distance</t>
  </si>
  <si>
    <t>Route</t>
  </si>
  <si>
    <t>Leh local</t>
  </si>
  <si>
    <t>Diskit,
Karu</t>
  </si>
  <si>
    <t>Ample</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</si>
  <si>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Turtuk - </t>
    </r>
    <r>
      <rPr>
        <b/>
        <sz val="10"/>
        <color theme="1"/>
        <rFont val="Calibri"/>
        <family val="2"/>
        <scheme val="minor"/>
      </rPr>
      <t>Thang</t>
    </r>
    <r>
      <rPr>
        <sz val="10"/>
        <color theme="1"/>
        <rFont val="Calibri"/>
        <family val="2"/>
        <scheme val="minor"/>
      </rPr>
      <t xml:space="preserve"> - Turtuk</t>
    </r>
  </si>
  <si>
    <r>
      <t xml:space="preserve">Keylong - Biling- </t>
    </r>
    <r>
      <rPr>
        <b/>
        <sz val="10"/>
        <color theme="1"/>
        <rFont val="Calibri"/>
        <family val="2"/>
        <scheme val="minor"/>
      </rPr>
      <t>Tandi</t>
    </r>
    <r>
      <rPr>
        <sz val="10"/>
        <color theme="1"/>
        <rFont val="Calibri"/>
        <family val="2"/>
        <scheme val="minor"/>
      </rPr>
      <t xml:space="preserve"> - Sissu - Koksar - Gramphu - Rohtang pass - Marhi - Gulaba - Manali - Kullu - Mandi</t>
    </r>
  </si>
  <si>
    <t>Mandi - Bilaspur - Rupnagar - Ambala - Kurukshetra - Karnal- Panipat- Rai - Ghaziabad</t>
  </si>
  <si>
    <t>Turtuk</t>
  </si>
  <si>
    <r>
      <t xml:space="preserve">Upshi - Kumdok - Kere - Chumthang - Mahe - Sumdo - Tso Kiagar – Karzok - </t>
    </r>
    <r>
      <rPr>
        <b/>
        <sz val="10"/>
        <color theme="1"/>
        <rFont val="Calibri"/>
        <family val="2"/>
        <scheme val="minor"/>
      </rPr>
      <t>Tsomoriri Lake</t>
    </r>
  </si>
  <si>
    <t>https://inbravo.github.io/travel/june-2019</t>
  </si>
  <si>
    <t xml:space="preserve">Stay </t>
  </si>
  <si>
    <r>
      <rPr>
        <b/>
        <sz val="10"/>
        <color theme="1"/>
        <rFont val="Calibri"/>
        <family val="2"/>
        <scheme val="minor"/>
      </rPr>
      <t>Leh Permit</t>
    </r>
    <r>
      <rPr>
        <sz val="10"/>
        <color theme="1"/>
        <rFont val="Calibri"/>
        <family val="2"/>
        <scheme val="minor"/>
      </rPr>
      <t xml:space="preserve"> - Leh Palace - Shanti stupa - Market</t>
    </r>
  </si>
  <si>
    <t>Pang, 
Sarchu</t>
  </si>
  <si>
    <t>Jispa,
Keylong</t>
  </si>
  <si>
    <t>Kullu, Mandi</t>
  </si>
  <si>
    <t>Karu,
Upshi</t>
  </si>
  <si>
    <r>
      <t xml:space="preserve">Karzok - Tso Kiagar - Sumdo - Tso Kar - Leh -Manali Highway - </t>
    </r>
    <r>
      <rPr>
        <b/>
        <sz val="10"/>
        <color theme="1"/>
        <rFont val="Calibri"/>
        <family val="2"/>
        <scheme val="minor"/>
      </rPr>
      <t>Pang</t>
    </r>
  </si>
  <si>
    <t>Leh,
Diskit</t>
  </si>
  <si>
    <t>No fuel</t>
  </si>
  <si>
    <t>Nagbal,
Gund,
Sonamarg</t>
  </si>
  <si>
    <t>Mulbekh,
Khalsi</t>
  </si>
  <si>
    <r>
      <t xml:space="preserve">Kargil – </t>
    </r>
    <r>
      <rPr>
        <b/>
        <sz val="10"/>
        <color theme="1"/>
        <rFont val="Calibri"/>
        <family val="2"/>
        <scheme val="minor"/>
      </rPr>
      <t>Mulbekh</t>
    </r>
    <r>
      <rPr>
        <sz val="10"/>
        <color theme="1"/>
        <rFont val="Calibri"/>
        <family val="2"/>
        <scheme val="minor"/>
      </rPr>
      <t xml:space="preserve"> - Haniskot - </t>
    </r>
    <r>
      <rPr>
        <b/>
        <sz val="10"/>
        <color theme="1"/>
        <rFont val="Calibri"/>
        <family val="2"/>
        <scheme val="minor"/>
      </rPr>
      <t>Lamayuru</t>
    </r>
    <r>
      <rPr>
        <sz val="10"/>
        <color theme="1"/>
        <rFont val="Calibri"/>
        <family val="2"/>
        <scheme val="minor"/>
      </rPr>
      <t xml:space="preserve"> – Khalsi - Saspul - Basgo - </t>
    </r>
    <r>
      <rPr>
        <b/>
        <sz val="10"/>
        <color theme="1"/>
        <rFont val="Calibri"/>
        <family val="2"/>
        <scheme val="minor"/>
      </rPr>
      <t>Magnetic Hill</t>
    </r>
    <r>
      <rPr>
        <sz val="10"/>
        <color theme="1"/>
        <rFont val="Calibri"/>
        <family val="2"/>
        <scheme val="minor"/>
      </rPr>
      <t xml:space="preserve"> - </t>
    </r>
    <r>
      <rPr>
        <b/>
        <sz val="10"/>
        <color theme="1"/>
        <rFont val="Calibri"/>
        <family val="2"/>
        <scheme val="minor"/>
      </rPr>
      <t>Hall of fame</t>
    </r>
    <r>
      <rPr>
        <sz val="10"/>
        <color theme="1"/>
        <rFont val="Calibri"/>
        <family val="2"/>
        <scheme val="minor"/>
      </rPr>
      <t xml:space="preserve">- Leh </t>
    </r>
  </si>
  <si>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Keylong</t>
    </r>
  </si>
  <si>
    <t>Tandi,
Manali</t>
  </si>
  <si>
    <t xml:space="preserve">Dist. </t>
  </si>
  <si>
    <t xml:space="preserve">Alt. </t>
  </si>
  <si>
    <t>Karzok</t>
  </si>
  <si>
    <t>Ghaziabad - Panipat - Karnal - Pipli - Ambala - Khanna - Ludhiana - Jalandhar - Mukerian - Kathua - Samba - Udhampur</t>
  </si>
  <si>
    <t>Udhampur - Patnitop - Batote - Ramban - Banihal - Qazigund - Khanabal - Srinagar</t>
  </si>
  <si>
    <t>Samba,
Udhampur</t>
  </si>
  <si>
    <r>
      <t xml:space="preserve">Turtuk - Hunder - </t>
    </r>
    <r>
      <rPr>
        <b/>
        <sz val="10"/>
        <color theme="1"/>
        <rFont val="Calibri"/>
        <family val="2"/>
        <scheme val="minor"/>
      </rPr>
      <t>Diskit</t>
    </r>
    <r>
      <rPr>
        <sz val="10"/>
        <color theme="1"/>
        <rFont val="Calibri"/>
        <family val="2"/>
        <scheme val="minor"/>
      </rPr>
      <t xml:space="preserve"> - Khalsar - </t>
    </r>
    <r>
      <rPr>
        <b/>
        <sz val="10"/>
        <color theme="1"/>
        <rFont val="Calibri"/>
        <family val="2"/>
        <scheme val="minor"/>
      </rPr>
      <t>Agham</t>
    </r>
    <r>
      <rPr>
        <sz val="10"/>
        <color theme="1"/>
        <rFont val="Calibri"/>
        <family val="2"/>
        <scheme val="minor"/>
      </rPr>
      <t xml:space="preserve"> - Tangyar - </t>
    </r>
    <r>
      <rPr>
        <b/>
        <sz val="10"/>
        <rFont val="Calibri"/>
        <family val="2"/>
        <scheme val="minor"/>
      </rPr>
      <t>Wari La</t>
    </r>
    <r>
      <rPr>
        <sz val="10"/>
        <color theme="1"/>
        <rFont val="Calibri"/>
        <family val="2"/>
        <scheme val="minor"/>
      </rPr>
      <t xml:space="preserve"> - Tathok - Sakti - Karu - Upshi (If Wari-la not open, use Khardungla route)</t>
    </r>
  </si>
  <si>
    <r>
      <t xml:space="preserve">Udhampur - Patnitop - Batote - Ramban - Banihal - Qazigund - Khanabal - </t>
    </r>
    <r>
      <rPr>
        <b/>
        <sz val="10"/>
        <color theme="1"/>
        <rFont val="Calibri"/>
        <family val="2"/>
        <scheme val="minor"/>
      </rPr>
      <t>Srinagar</t>
    </r>
    <r>
      <rPr>
        <sz val="10"/>
        <color theme="1"/>
        <rFont val="Calibri"/>
        <family val="2"/>
        <scheme val="minor"/>
      </rPr>
      <t xml:space="preserve"> – Wayul - Manigam - Gund - </t>
    </r>
    <r>
      <rPr>
        <b/>
        <sz val="10"/>
        <color theme="1"/>
        <rFont val="Calibri"/>
        <family val="2"/>
        <scheme val="minor"/>
      </rPr>
      <t>Sonamarg</t>
    </r>
  </si>
  <si>
    <r>
      <t xml:space="preserve">Srinagar – Wayul - Manigam - </t>
    </r>
    <r>
      <rPr>
        <b/>
        <sz val="10"/>
        <color theme="1"/>
        <rFont val="Calibri"/>
        <family val="2"/>
        <scheme val="minor"/>
      </rPr>
      <t>Gund</t>
    </r>
    <r>
      <rPr>
        <sz val="10"/>
        <color theme="1"/>
        <rFont val="Calibri"/>
        <family val="2"/>
        <scheme val="minor"/>
      </rPr>
      <t xml:space="preserve"> - </t>
    </r>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Kargil</t>
    </r>
    <r>
      <rPr>
        <sz val="10"/>
        <color theme="1"/>
        <rFont val="Calibri"/>
        <family val="2"/>
        <scheme val="minor"/>
      </rPr>
      <t xml:space="preserve"> </t>
    </r>
  </si>
  <si>
    <r>
      <rPr>
        <b/>
        <sz val="10"/>
        <color theme="1"/>
        <rFont val="Calibri"/>
        <family val="2"/>
        <scheme val="minor"/>
      </rPr>
      <t>Sonamarg</t>
    </r>
    <r>
      <rPr>
        <sz val="10"/>
        <color theme="1"/>
        <rFont val="Calibri"/>
        <family val="2"/>
        <scheme val="minor"/>
      </rPr>
      <t xml:space="preserve"> - Zozi La – Drass – </t>
    </r>
    <r>
      <rPr>
        <b/>
        <sz val="10"/>
        <color theme="1"/>
        <rFont val="Calibri"/>
        <family val="2"/>
        <scheme val="minor"/>
      </rPr>
      <t xml:space="preserve">Kargil – </t>
    </r>
    <r>
      <rPr>
        <sz val="10"/>
        <color theme="1"/>
        <rFont val="Calibri"/>
        <family val="2"/>
        <scheme val="minor"/>
      </rPr>
      <t xml:space="preserve">Mulbekh - Haniskot - </t>
    </r>
    <r>
      <rPr>
        <b/>
        <sz val="10"/>
        <color theme="1"/>
        <rFont val="Calibri"/>
        <family val="2"/>
        <scheme val="minor"/>
      </rPr>
      <t>Lamayuru</t>
    </r>
    <r>
      <rPr>
        <sz val="10"/>
        <color theme="1"/>
        <rFont val="Calibri"/>
        <family val="2"/>
        <scheme val="minor"/>
      </rPr>
      <t xml:space="preserve"> – Khalsi - Saspul - Basgo -</t>
    </r>
    <r>
      <rPr>
        <b/>
        <sz val="10"/>
        <color theme="1"/>
        <rFont val="Calibri"/>
        <family val="2"/>
        <scheme val="minor"/>
      </rPr>
      <t xml:space="preserve"> Magnetic Hill - Hall of fame- Leh </t>
    </r>
  </si>
  <si>
    <t>Nagbal,
Gund</t>
  </si>
  <si>
    <t>Leh,
Diskit, Karu</t>
  </si>
  <si>
    <r>
      <t xml:space="preserve">Leh – South Pullu - North Pullu - </t>
    </r>
    <r>
      <rPr>
        <b/>
        <sz val="10"/>
        <color theme="1"/>
        <rFont val="Calibri"/>
        <family val="2"/>
        <scheme val="minor"/>
      </rPr>
      <t>Khardung La</t>
    </r>
    <r>
      <rPr>
        <sz val="10"/>
        <color theme="1"/>
        <rFont val="Calibri"/>
        <family val="2"/>
        <scheme val="minor"/>
      </rPr>
      <t xml:space="preserve"> – Khalsar - </t>
    </r>
    <r>
      <rPr>
        <b/>
        <sz val="10"/>
        <color theme="1"/>
        <rFont val="Calibri"/>
        <family val="2"/>
        <scheme val="minor"/>
      </rPr>
      <t>Diskit</t>
    </r>
    <r>
      <rPr>
        <sz val="10"/>
        <color theme="1"/>
        <rFont val="Calibri"/>
        <family val="2"/>
        <scheme val="minor"/>
      </rPr>
      <t xml:space="preserve"> – Hunder - Khardung La - Leh - Karu</t>
    </r>
  </si>
  <si>
    <t>Karu,
Leh</t>
  </si>
  <si>
    <r>
      <t xml:space="preserve">Karzok - Tso Kiagar - Sumdo - Tso Kar - Leh -Manali Highway - </t>
    </r>
    <r>
      <rPr>
        <b/>
        <sz val="10"/>
        <color theme="1"/>
        <rFont val="Calibri"/>
        <family val="2"/>
        <scheme val="minor"/>
      </rPr>
      <t xml:space="preserve">Pang - </t>
    </r>
    <r>
      <rPr>
        <sz val="10"/>
        <color theme="1"/>
        <rFont val="Calibri"/>
        <family val="2"/>
        <scheme val="minor"/>
      </rPr>
      <t>Lachung La</t>
    </r>
    <r>
      <rPr>
        <b/>
        <sz val="10"/>
        <color theme="1"/>
        <rFont val="Calibri"/>
        <family val="2"/>
        <scheme val="minor"/>
      </rPr>
      <t xml:space="preserve"> - Gata Loops - Sarchu</t>
    </r>
  </si>
  <si>
    <t>Manali</t>
  </si>
  <si>
    <r>
      <t xml:space="preserve">Pang - Lachung La - Sarchu - Antrk Camps - KillingSarai - </t>
    </r>
    <r>
      <rPr>
        <b/>
        <sz val="10"/>
        <color theme="1"/>
        <rFont val="Calibri"/>
        <family val="2"/>
        <scheme val="minor"/>
      </rPr>
      <t>Jispa</t>
    </r>
    <r>
      <rPr>
        <sz val="10"/>
        <color theme="1"/>
        <rFont val="Calibri"/>
        <family val="2"/>
        <scheme val="minor"/>
      </rPr>
      <t xml:space="preserve"> - Satingiri Halipad - </t>
    </r>
    <r>
      <rPr>
        <b/>
        <sz val="10"/>
        <color theme="1"/>
        <rFont val="Calibri"/>
        <family val="2"/>
        <scheme val="minor"/>
      </rPr>
      <t>Keylong</t>
    </r>
    <r>
      <rPr>
        <sz val="10"/>
        <color theme="1"/>
        <rFont val="Calibri"/>
        <family val="2"/>
        <scheme val="minor"/>
      </rPr>
      <t xml:space="preserve">- Biling- </t>
    </r>
    <r>
      <rPr>
        <b/>
        <sz val="10"/>
        <color theme="1"/>
        <rFont val="Calibri"/>
        <family val="2"/>
        <scheme val="minor"/>
      </rPr>
      <t>Tandi</t>
    </r>
    <r>
      <rPr>
        <sz val="10"/>
        <color theme="1"/>
        <rFont val="Calibri"/>
        <family val="2"/>
        <scheme val="minor"/>
      </rPr>
      <t xml:space="preserve"> - Sissu - Koksar - Gramphu - Rohtang pass - Marhi - Gulaba - </t>
    </r>
    <r>
      <rPr>
        <b/>
        <sz val="10"/>
        <color theme="1"/>
        <rFont val="Calibri"/>
        <family val="2"/>
        <scheme val="minor"/>
      </rPr>
      <t>Manali</t>
    </r>
  </si>
  <si>
    <r>
      <rPr>
        <b/>
        <sz val="10"/>
        <color theme="1"/>
        <rFont val="Calibri"/>
        <family val="2"/>
        <scheme val="minor"/>
      </rPr>
      <t>Manali</t>
    </r>
    <r>
      <rPr>
        <sz val="10"/>
        <color theme="1"/>
        <rFont val="Calibri"/>
        <family val="2"/>
        <scheme val="minor"/>
      </rPr>
      <t xml:space="preserve"> - </t>
    </r>
    <r>
      <rPr>
        <b/>
        <sz val="10"/>
        <color theme="1"/>
        <rFont val="Calibri"/>
        <family val="2"/>
        <scheme val="minor"/>
      </rPr>
      <t>Kullu</t>
    </r>
    <r>
      <rPr>
        <sz val="10"/>
        <color theme="1"/>
        <rFont val="Calibri"/>
        <family val="2"/>
        <scheme val="minor"/>
      </rPr>
      <t xml:space="preserve"> - </t>
    </r>
    <r>
      <rPr>
        <b/>
        <sz val="10"/>
        <color theme="1"/>
        <rFont val="Calibri"/>
        <family val="2"/>
        <scheme val="minor"/>
      </rPr>
      <t>Mandi</t>
    </r>
    <r>
      <rPr>
        <sz val="10"/>
        <color theme="1"/>
        <rFont val="Calibri"/>
        <family val="2"/>
        <scheme val="minor"/>
      </rPr>
      <t xml:space="preserve"> - Bilaspur - Rupnagar - Ambala - Kurukshetra - Karnal- Panipat- Rai - </t>
    </r>
    <r>
      <rPr>
        <b/>
        <sz val="10"/>
        <color theme="1"/>
        <rFont val="Calibri"/>
        <family val="2"/>
        <scheme val="minor"/>
      </rPr>
      <t>Ghaziabad</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</si>
</sst>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409]d\-mmm\-yy;@"/>
  </numFmts>
  <fonts count="16" x14ac:knownFonts="1">
    <font>
      <sz val="11"/>
      <color theme="1"/>
      <name val="Calibri"/>
      <family val="2"/>
      <scheme val="minor"/>
    </font>
    <font>
      <b/>
      <sz val="11"/>
      <color theme="1"/>
      <name val="Calibri"/>
      <family val="2"/>
      <scheme val="minor"/>
    </font>
    <font>
      <u/>
      <sz val="11"/>
      <color theme="10"/>
      <name val="Calibri"/>
      <family val="2"/>
      <scheme val="minor"/>
    </font>
    <font>
      <sz val="10"/>
      <color rgb="FF000000"/>
      <name val="Arial"/>
    </font>
    <font>
      <b/>
      <sz val="11"/>
      <name val="Calibri"/>
      <family val="2"/>
      <scheme val="minor"/>
    </font>
    <font>
      <sz val="11"/>
      <name val="Calibri"/>
      <family val="2"/>
      <scheme val="minor"/>
    </font>
    <font>
      <b/>
      <sz val="10"/>
      <color theme="1"/>
      <name val="Calibri"/>
      <family val="2"/>
      <scheme val="minor"/>
    </font>
    <font>
      <sz val="10"/>
      <color theme="1"/>
      <name val="Calibri"/>
      <family val="2"/>
      <scheme val="minor"/>
    </font>
    <font>
      <u/>
      <sz val="10"/>
      <color theme="10"/>
      <name val="Calibri"/>
      <family val="2"/>
      <scheme val="minor"/>
    </font>
    <font>
      <b/>
      <sz val="10"/>
      <color rgb="FFFF0000"/>
      <name val="Calibri"/>
      <family val="2"/>
      <scheme val="minor"/>
    </font>
    <font>
      <b/>
      <sz val="10"/>
      <name val="Calibri"/>
      <family val="2"/>
      <scheme val="minor"/>
    </font>
    <font>
      <sz val="10"/>
      <name val="Calibri"/>
      <family val="2"/>
      <scheme val="minor"/>
    </font>
    <font>
      <b/>
      <u/>
      <sz val="11"/>
      <color theme="1"/>
      <name val="Calibri"/>
      <family val="2"/>
      <scheme val="minor"/>
    </font>
    <font>
      <sz val="10"/>
      <color rgb="FF333333"/>
      <name val="Calibri"/>
      <family val="2"/>
      <scheme val="minor"/>
    </font>
    <font>
      <sz val="10"/>
      <color rgb="FFFF0000"/>
      <name val="Calibri"/>
      <family val="2"/>
      <scheme val="minor"/>
    </font>
    <font>
      <b/>
      <u/>
      <sz val="10"/>
      <color rgb="FFFF0000"/>
      <name val="Calibri"/>
      <family val="2"/>
      <scheme val="minor"/>
    </font>
  </fonts>
  <fills count="8">
    <fill>
      <patternFill patternType="none"/>
    </fill>
    <fill>
      <patternFill patternType="gray125"/>
    </fill>
    <fill>
      <patternFill patternType="solid">
        <fgColor rgb="FFFFC000"/>
        <bgColor indexed="64"/>
      </patternFill>
    </fill>
    <fill>
      <patternFill patternType="solid">
        <fgColor rgb="FF92D050"/>
        <bgColor indexed="64"/>
      </patternFill>
    </fill>
    <fill>
      <patternFill patternType="solid">
        <fgColor rgb="FFFFFF0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6" tint="0.39997558519241921"/>
        <bgColor indexed="64"/>
      </patternFill>
    </fill>
  </fills>
  <borders count="1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3">
    <xf numFmtId="0" fontId="0" fillId="0" borderId="0"/>
    <xf numFmtId="0" fontId="2" fillId="0" borderId="0" applyNumberFormat="0" applyFill="0" applyBorder="0" applyAlignment="0" applyProtection="0"/>
    <xf numFmtId="0" fontId="3" fillId="0" borderId="0"/>
  </cellStyleXfs>
  <cellXfs count="207">
    <xf numFmtId="0" fontId="0" fillId="0" borderId="0" xfId="0"/>
    <xf numFmtId="0" fontId="1" fillId="0" borderId="0" xfId="0" applyFont="1" applyAlignment="1">
      <alignment horizontal="center"/>
    </xf>
    <xf numFmtId="0" fontId="1" fillId="0" borderId="0" xfId="0" applyFont="1" applyAlignment="1">
      <alignment horizontal="center" wrapText="1"/>
    </xf>
    <xf numFmtId="0" fontId="0" fillId="0" borderId="0" xfId="0" applyAlignment="1">
      <alignment horizontal="left" wrapText="1"/>
    </xf>
    <xf numFmtId="0" fontId="0" fillId="0" borderId="0" xfId="0" applyAlignment="1">
      <alignment horizontal="center"/>
    </xf>
    <xf numFmtId="49" fontId="0" fillId="0" borderId="0" xfId="0" applyNumberFormat="1" applyAlignment="1">
      <alignment horizontal="left"/>
    </xf>
    <xf numFmtId="0" fontId="0" fillId="0" borderId="0" xfId="0" applyAlignment="1">
      <alignment horizontal="left" vertical="center" wrapText="1"/>
    </xf>
    <xf numFmtId="0" fontId="0" fillId="0" borderId="0" xfId="0" applyFont="1" applyFill="1" applyBorder="1" applyAlignment="1">
      <alignment horizontal="right" vertical="center"/>
    </xf>
    <xf numFmtId="0" fontId="1" fillId="0" borderId="5" xfId="0" applyFont="1" applyFill="1" applyBorder="1" applyAlignment="1">
      <alignment horizontal="right" vertical="center" wrapText="1"/>
    </xf>
    <xf numFmtId="0" fontId="1" fillId="0" borderId="0" xfId="0" applyFont="1" applyFill="1" applyBorder="1" applyAlignment="1">
      <alignment horizontal="right" vertical="center"/>
    </xf>
    <xf numFmtId="0" fontId="4" fillId="0" borderId="0" xfId="0" applyFont="1" applyFill="1" applyBorder="1" applyAlignment="1">
      <alignment horizontal="right" vertical="center"/>
    </xf>
    <xf numFmtId="0" fontId="5" fillId="0" borderId="0" xfId="0" applyFont="1" applyFill="1" applyBorder="1" applyAlignment="1">
      <alignment horizontal="right" vertical="center"/>
    </xf>
    <xf numFmtId="0" fontId="0" fillId="0" borderId="0" xfId="0" applyFont="1" applyFill="1" applyAlignment="1">
      <alignment horizontal="right" vertical="center"/>
    </xf>
    <xf numFmtId="0" fontId="0" fillId="0" borderId="0" xfId="0" applyAlignment="1">
      <alignment vertical="center"/>
    </xf>
    <xf numFmtId="0" fontId="1" fillId="0" borderId="0" xfId="0" applyFont="1" applyAlignment="1">
      <alignment horizontal="center" vertical="center" wrapText="1"/>
    </xf>
    <xf numFmtId="0" fontId="1" fillId="0" borderId="0" xfId="0" applyFont="1" applyAlignment="1">
      <alignment horizontal="left" vertical="center" wrapText="1"/>
    </xf>
    <xf numFmtId="0" fontId="0" fillId="0" borderId="0" xfId="0" applyFont="1" applyAlignment="1">
      <alignment horizontal="center" vertical="center" wrapText="1"/>
    </xf>
    <xf numFmtId="0" fontId="0" fillId="0" borderId="0" xfId="0" applyFont="1" applyAlignment="1">
      <alignment vertical="center" wrapText="1"/>
    </xf>
    <xf numFmtId="0" fontId="6" fillId="2" borderId="1" xfId="0" applyFont="1" applyFill="1" applyBorder="1" applyAlignment="1">
      <alignment horizontal="center"/>
    </xf>
    <xf numFmtId="0" fontId="6" fillId="2" borderId="1" xfId="0" applyFont="1" applyFill="1" applyBorder="1"/>
    <xf numFmtId="0" fontId="6" fillId="2" borderId="1" xfId="0" applyFont="1" applyFill="1" applyBorder="1" applyAlignment="1">
      <alignment horizontal="center" vertical="center" wrapText="1"/>
    </xf>
    <xf numFmtId="0" fontId="7" fillId="0" borderId="0" xfId="0" applyFont="1"/>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left" vertical="center" wrapText="1"/>
    </xf>
    <xf numFmtId="0" fontId="7" fillId="5" borderId="1" xfId="0" applyFont="1" applyFill="1" applyBorder="1" applyAlignment="1">
      <alignment horizontal="center" vertical="center" wrapText="1"/>
    </xf>
    <xf numFmtId="0" fontId="7" fillId="5" borderId="1" xfId="0" applyFont="1" applyFill="1" applyBorder="1" applyAlignment="1">
      <alignment horizontal="right" vertical="center"/>
    </xf>
    <xf numFmtId="0" fontId="7" fillId="5" borderId="1" xfId="0" applyFont="1" applyFill="1" applyBorder="1" applyAlignment="1">
      <alignment horizontal="center" vertical="center"/>
    </xf>
    <xf numFmtId="0" fontId="7" fillId="0" borderId="1" xfId="0" applyFont="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center" vertical="center"/>
    </xf>
    <xf numFmtId="0" fontId="7" fillId="0" borderId="1" xfId="0" applyFont="1" applyBorder="1" applyAlignment="1">
      <alignment horizontal="right" vertical="center"/>
    </xf>
    <xf numFmtId="0" fontId="6" fillId="0" borderId="0" xfId="0" applyFont="1" applyAlignment="1">
      <alignment horizontal="center" wrapText="1"/>
    </xf>
    <xf numFmtId="0" fontId="7" fillId="0" borderId="0" xfId="0" applyFont="1" applyAlignment="1">
      <alignment horizontal="center" wrapText="1"/>
    </xf>
    <xf numFmtId="0" fontId="7" fillId="0" borderId="0" xfId="0" applyFont="1" applyAlignment="1">
      <alignment wrapText="1"/>
    </xf>
    <xf numFmtId="0" fontId="7" fillId="0" borderId="0" xfId="0" applyFont="1" applyAlignment="1">
      <alignment horizontal="center" vertical="center"/>
    </xf>
    <xf numFmtId="0" fontId="6" fillId="2" borderId="1" xfId="0" applyFont="1" applyFill="1" applyBorder="1" applyAlignment="1">
      <alignment horizontal="left" vertical="center" wrapText="1"/>
    </xf>
    <xf numFmtId="0" fontId="6" fillId="2" borderId="1" xfId="0" applyFont="1" applyFill="1" applyBorder="1" applyAlignment="1">
      <alignment horizontal="right" vertical="center" wrapText="1"/>
    </xf>
    <xf numFmtId="0" fontId="10" fillId="5" borderId="1" xfId="0" applyFont="1" applyFill="1" applyBorder="1" applyAlignment="1">
      <alignment horizontal="center" vertical="center"/>
    </xf>
    <xf numFmtId="16" fontId="10" fillId="5" borderId="1" xfId="0" applyNumberFormat="1" applyFont="1" applyFill="1" applyBorder="1" applyAlignment="1">
      <alignment horizontal="center" vertical="center"/>
    </xf>
    <xf numFmtId="0" fontId="10" fillId="5" borderId="1" xfId="0" applyFont="1" applyFill="1" applyBorder="1" applyAlignment="1">
      <alignment horizontal="left" vertical="center"/>
    </xf>
    <xf numFmtId="0" fontId="7" fillId="5" borderId="1" xfId="0" applyFont="1" applyFill="1" applyBorder="1" applyAlignment="1">
      <alignment vertical="center"/>
    </xf>
    <xf numFmtId="0" fontId="10" fillId="0" borderId="1" xfId="0" applyFont="1" applyBorder="1" applyAlignment="1">
      <alignment horizontal="center" vertical="center"/>
    </xf>
    <xf numFmtId="0" fontId="7" fillId="0" borderId="1" xfId="0" applyFont="1" applyBorder="1" applyAlignment="1">
      <alignment horizontal="left" vertical="center"/>
    </xf>
    <xf numFmtId="0" fontId="7" fillId="0" borderId="1" xfId="0" applyFont="1" applyBorder="1" applyAlignment="1">
      <alignment vertical="center"/>
    </xf>
    <xf numFmtId="0" fontId="7" fillId="0" borderId="1" xfId="0" applyFont="1" applyFill="1" applyBorder="1" applyAlignment="1">
      <alignment horizontal="right" vertical="center"/>
    </xf>
    <xf numFmtId="0" fontId="6" fillId="5" borderId="1" xfId="0" applyFont="1" applyFill="1" applyBorder="1" applyAlignment="1">
      <alignment horizontal="left" vertical="center"/>
    </xf>
    <xf numFmtId="0" fontId="6" fillId="5" borderId="1" xfId="0" applyFont="1" applyFill="1" applyBorder="1" applyAlignment="1">
      <alignment horizontal="right" vertical="center"/>
    </xf>
    <xf numFmtId="0" fontId="11" fillId="0" borderId="1" xfId="0" applyFont="1" applyBorder="1" applyAlignment="1">
      <alignment horizontal="left" vertical="center"/>
    </xf>
    <xf numFmtId="0" fontId="11" fillId="0" borderId="1" xfId="0" applyFont="1" applyBorder="1" applyAlignment="1">
      <alignment horizontal="right" vertical="center"/>
    </xf>
    <xf numFmtId="0" fontId="7" fillId="0" borderId="1" xfId="0" applyFont="1" applyFill="1" applyBorder="1" applyAlignment="1">
      <alignment horizontal="left" vertical="center"/>
    </xf>
    <xf numFmtId="0" fontId="6" fillId="5" borderId="1" xfId="0" applyFont="1" applyFill="1" applyBorder="1" applyAlignment="1">
      <alignment vertical="center"/>
    </xf>
    <xf numFmtId="0" fontId="10" fillId="5" borderId="1" xfId="0" applyFont="1" applyFill="1" applyBorder="1" applyAlignment="1">
      <alignment vertical="center"/>
    </xf>
    <xf numFmtId="0" fontId="7" fillId="0" borderId="1" xfId="0" applyFont="1" applyFill="1" applyBorder="1" applyAlignment="1">
      <alignment vertical="center"/>
    </xf>
    <xf numFmtId="0" fontId="11" fillId="0" borderId="1" xfId="0" applyFont="1" applyBorder="1" applyAlignment="1">
      <alignment horizontal="center" vertical="center"/>
    </xf>
    <xf numFmtId="0" fontId="11" fillId="0" borderId="1" xfId="0" applyFont="1" applyBorder="1" applyAlignment="1">
      <alignment vertical="center"/>
    </xf>
    <xf numFmtId="0" fontId="11" fillId="0" borderId="1" xfId="0" applyFont="1" applyFill="1" applyBorder="1" applyAlignment="1">
      <alignment vertical="center"/>
    </xf>
    <xf numFmtId="49" fontId="6" fillId="2" borderId="1" xfId="0" applyNumberFormat="1" applyFont="1" applyFill="1" applyBorder="1" applyAlignment="1">
      <alignment horizontal="center" vertical="center" wrapText="1"/>
    </xf>
    <xf numFmtId="49" fontId="7" fillId="5" borderId="1" xfId="0" applyNumberFormat="1" applyFont="1" applyFill="1" applyBorder="1" applyAlignment="1">
      <alignment horizontal="left" vertical="center"/>
    </xf>
    <xf numFmtId="49" fontId="7" fillId="0" borderId="1" xfId="0" applyNumberFormat="1" applyFont="1" applyBorder="1" applyAlignment="1">
      <alignment horizontal="left" vertical="center"/>
    </xf>
    <xf numFmtId="49" fontId="7" fillId="5" borderId="1" xfId="0" applyNumberFormat="1" applyFont="1" applyFill="1" applyBorder="1" applyAlignment="1">
      <alignment horizontal="left" vertical="center" wrapText="1"/>
    </xf>
    <xf numFmtId="49" fontId="7" fillId="0" borderId="1" xfId="0" applyNumberFormat="1" applyFont="1" applyBorder="1" applyAlignment="1">
      <alignment horizontal="left" vertical="center" wrapText="1"/>
    </xf>
    <xf numFmtId="0" fontId="6" fillId="2" borderId="1" xfId="0" applyFont="1" applyFill="1" applyBorder="1" applyAlignment="1">
      <alignment horizontal="center" vertical="top"/>
    </xf>
    <xf numFmtId="0" fontId="6" fillId="2" borderId="1" xfId="0" applyFont="1" applyFill="1" applyBorder="1" applyAlignment="1">
      <alignment vertical="top"/>
    </xf>
    <xf numFmtId="0" fontId="6" fillId="0" borderId="1" xfId="0" applyFont="1" applyBorder="1" applyAlignment="1">
      <alignment horizontal="center" vertical="top"/>
    </xf>
    <xf numFmtId="0" fontId="7" fillId="3" borderId="1" xfId="0" applyFont="1" applyFill="1" applyBorder="1" applyAlignment="1">
      <alignment vertical="top"/>
    </xf>
    <xf numFmtId="0" fontId="7" fillId="3" borderId="1" xfId="0" applyFont="1" applyFill="1" applyBorder="1" applyAlignment="1">
      <alignment vertical="top" wrapText="1"/>
    </xf>
    <xf numFmtId="0" fontId="7" fillId="0" borderId="1" xfId="0" applyFont="1" applyBorder="1" applyAlignment="1">
      <alignment vertical="top"/>
    </xf>
    <xf numFmtId="0" fontId="7" fillId="4" borderId="1" xfId="0" applyFont="1" applyFill="1" applyBorder="1" applyAlignment="1">
      <alignment vertical="top"/>
    </xf>
    <xf numFmtId="0" fontId="7" fillId="0" borderId="1" xfId="0" applyFont="1" applyBorder="1"/>
    <xf numFmtId="0" fontId="7" fillId="3" borderId="1" xfId="0" applyFont="1" applyFill="1" applyBorder="1"/>
    <xf numFmtId="0" fontId="7" fillId="0" borderId="1" xfId="0" applyFont="1" applyFill="1" applyBorder="1"/>
    <xf numFmtId="0" fontId="6" fillId="0" borderId="1" xfId="0" applyFont="1" applyBorder="1" applyAlignment="1">
      <alignment horizontal="center"/>
    </xf>
    <xf numFmtId="0" fontId="6" fillId="0" borderId="1" xfId="0" applyFont="1" applyBorder="1" applyAlignment="1">
      <alignment horizontal="center" wrapText="1"/>
    </xf>
    <xf numFmtId="0" fontId="7" fillId="0" borderId="1" xfId="0" applyFont="1" applyBorder="1" applyAlignment="1">
      <alignment horizontal="center" wrapText="1"/>
    </xf>
    <xf numFmtId="0" fontId="6" fillId="0" borderId="0" xfId="0" applyFont="1" applyBorder="1" applyAlignment="1">
      <alignment horizontal="center" wrapText="1"/>
    </xf>
    <xf numFmtId="0" fontId="7" fillId="0" borderId="0" xfId="0" applyFont="1" applyBorder="1" applyAlignment="1">
      <alignment horizontal="center" wrapText="1"/>
    </xf>
    <xf numFmtId="0" fontId="7" fillId="0" borderId="0" xfId="0" applyFont="1" applyBorder="1" applyAlignment="1">
      <alignment horizontal="center" vertical="center"/>
    </xf>
    <xf numFmtId="0" fontId="7" fillId="0" borderId="1" xfId="0" applyFont="1" applyBorder="1" applyAlignment="1">
      <alignment wrapText="1"/>
    </xf>
    <xf numFmtId="0" fontId="7" fillId="0" borderId="1" xfId="0" applyFont="1" applyBorder="1" applyAlignment="1">
      <alignment horizontal="left"/>
    </xf>
    <xf numFmtId="0" fontId="6" fillId="0" borderId="0" xfId="0" applyFont="1" applyAlignment="1">
      <alignment horizontal="center"/>
    </xf>
    <xf numFmtId="0" fontId="7" fillId="0" borderId="1" xfId="0" applyFont="1" applyFill="1" applyBorder="1" applyAlignment="1">
      <alignment wrapText="1"/>
    </xf>
    <xf numFmtId="0" fontId="7" fillId="0" borderId="0" xfId="0" applyFont="1" applyAlignment="1">
      <alignment horizontal="left"/>
    </xf>
    <xf numFmtId="0" fontId="9" fillId="0" borderId="1" xfId="0" applyFont="1" applyFill="1" applyBorder="1" applyAlignment="1">
      <alignment horizontal="left" vertical="center"/>
    </xf>
    <xf numFmtId="0" fontId="9" fillId="0" borderId="1" xfId="0" applyFont="1" applyBorder="1" applyAlignment="1">
      <alignment horizontal="left" vertical="center"/>
    </xf>
    <xf numFmtId="0" fontId="9" fillId="0" borderId="1" xfId="0" applyFont="1" applyFill="1" applyBorder="1" applyAlignment="1">
      <alignment vertical="center"/>
    </xf>
    <xf numFmtId="0" fontId="6" fillId="0" borderId="1" xfId="0" applyFont="1" applyFill="1" applyBorder="1" applyAlignment="1">
      <alignment horizontal="center"/>
    </xf>
    <xf numFmtId="0" fontId="7" fillId="0" borderId="1" xfId="0" applyFont="1" applyFill="1" applyBorder="1" applyAlignment="1">
      <alignment horizontal="left"/>
    </xf>
    <xf numFmtId="0" fontId="11" fillId="0" borderId="1" xfId="0" applyFont="1" applyFill="1" applyBorder="1" applyAlignment="1">
      <alignment horizontal="center" vertical="center"/>
    </xf>
    <xf numFmtId="16" fontId="11" fillId="0" borderId="1" xfId="0" applyNumberFormat="1" applyFont="1" applyFill="1" applyBorder="1" applyAlignment="1">
      <alignment horizontal="center" vertical="center"/>
    </xf>
    <xf numFmtId="0" fontId="6" fillId="5" borderId="1" xfId="0" applyFont="1" applyFill="1" applyBorder="1" applyAlignment="1">
      <alignment horizontal="center" vertical="center"/>
    </xf>
    <xf numFmtId="0" fontId="9" fillId="0" borderId="1" xfId="0" applyFont="1" applyBorder="1" applyAlignment="1">
      <alignment vertical="center"/>
    </xf>
    <xf numFmtId="0" fontId="0" fillId="0" borderId="0" xfId="0" applyFont="1" applyAlignment="1">
      <alignment horizontal="center" vertical="center"/>
    </xf>
    <xf numFmtId="0" fontId="7" fillId="0" borderId="0" xfId="0" applyFont="1" applyFill="1" applyBorder="1" applyAlignment="1">
      <alignment wrapText="1"/>
    </xf>
    <xf numFmtId="0" fontId="6" fillId="0" borderId="1" xfId="0" applyFont="1" applyBorder="1" applyAlignment="1">
      <alignment horizontal="center" vertical="center" wrapText="1"/>
    </xf>
    <xf numFmtId="0" fontId="6" fillId="0" borderId="0" xfId="0" applyFont="1" applyAlignment="1">
      <alignment vertical="top"/>
    </xf>
    <xf numFmtId="0" fontId="6" fillId="0" borderId="0" xfId="0" applyFont="1" applyAlignment="1"/>
    <xf numFmtId="0" fontId="6" fillId="0" borderId="1" xfId="0" applyFont="1" applyFill="1" applyBorder="1" applyAlignment="1">
      <alignment wrapText="1"/>
    </xf>
    <xf numFmtId="0" fontId="6" fillId="0" borderId="0" xfId="0" applyFont="1" applyBorder="1" applyAlignment="1">
      <alignment horizontal="center" vertical="center" wrapText="1"/>
    </xf>
    <xf numFmtId="0" fontId="10" fillId="0" borderId="1" xfId="0" applyFont="1" applyFill="1" applyBorder="1" applyAlignment="1">
      <alignment horizontal="center" vertical="center"/>
    </xf>
    <xf numFmtId="16" fontId="10" fillId="0" borderId="1" xfId="0" applyNumberFormat="1" applyFont="1" applyFill="1" applyBorder="1" applyAlignment="1">
      <alignment horizontal="center" vertical="center"/>
    </xf>
    <xf numFmtId="0" fontId="10" fillId="0" borderId="1" xfId="0" applyFont="1" applyBorder="1" applyAlignment="1">
      <alignment vertical="center"/>
    </xf>
    <xf numFmtId="0" fontId="6" fillId="5" borderId="1" xfId="0" applyFont="1" applyFill="1" applyBorder="1" applyAlignment="1">
      <alignment horizontal="left" vertical="center" wrapText="1"/>
    </xf>
    <xf numFmtId="0" fontId="6" fillId="0" borderId="1" xfId="0" applyFont="1" applyFill="1" applyBorder="1" applyAlignment="1">
      <alignment horizontal="left" vertical="center" wrapText="1"/>
    </xf>
    <xf numFmtId="0" fontId="10" fillId="0" borderId="1" xfId="0" applyFont="1" applyFill="1" applyBorder="1" applyAlignment="1">
      <alignment horizontal="left" vertical="center" wrapText="1"/>
    </xf>
    <xf numFmtId="0" fontId="11" fillId="0" borderId="1" xfId="0" applyFont="1" applyFill="1" applyBorder="1" applyAlignment="1">
      <alignment horizontal="left" vertical="center" wrapText="1"/>
    </xf>
    <xf numFmtId="0" fontId="0" fillId="0" borderId="0" xfId="0" applyFont="1" applyFill="1" applyAlignment="1">
      <alignment horizontal="left" vertical="center" wrapText="1"/>
    </xf>
    <xf numFmtId="0" fontId="11" fillId="5" borderId="1" xfId="0" applyFont="1" applyFill="1" applyBorder="1" applyAlignment="1">
      <alignment horizontal="left" vertical="center" wrapText="1"/>
    </xf>
    <xf numFmtId="0" fontId="10" fillId="5" borderId="1" xfId="0" applyFont="1" applyFill="1" applyBorder="1" applyAlignment="1">
      <alignment horizontal="center" vertical="center" wrapText="1"/>
    </xf>
    <xf numFmtId="0" fontId="9" fillId="0" borderId="1" xfId="0" applyFont="1" applyBorder="1" applyAlignment="1">
      <alignment horizontal="left" vertical="center" wrapText="1"/>
    </xf>
    <xf numFmtId="0" fontId="8" fillId="0" borderId="1" xfId="1" applyFont="1" applyBorder="1" applyAlignment="1"/>
    <xf numFmtId="0" fontId="2" fillId="0" borderId="1" xfId="1" applyBorder="1" applyAlignment="1"/>
    <xf numFmtId="0" fontId="7" fillId="0" borderId="0" xfId="0" applyFont="1" applyAlignment="1"/>
    <xf numFmtId="0" fontId="13" fillId="0" borderId="1" xfId="0" applyFont="1" applyBorder="1" applyAlignment="1">
      <alignment wrapText="1"/>
    </xf>
    <xf numFmtId="0" fontId="13" fillId="0" borderId="0" xfId="0" applyFont="1" applyBorder="1" applyAlignment="1">
      <alignment wrapText="1"/>
    </xf>
    <xf numFmtId="0" fontId="7" fillId="0" borderId="0" xfId="0" applyFont="1" applyBorder="1" applyAlignment="1">
      <alignment wrapText="1"/>
    </xf>
    <xf numFmtId="0" fontId="0" fillId="0" borderId="1" xfId="0" applyBorder="1" applyAlignment="1">
      <alignment wrapText="1"/>
    </xf>
    <xf numFmtId="0" fontId="0" fillId="0" borderId="1" xfId="0" applyFill="1" applyBorder="1" applyAlignment="1">
      <alignment wrapText="1"/>
    </xf>
    <xf numFmtId="0" fontId="1" fillId="0" borderId="1" xfId="0" applyFont="1" applyBorder="1" applyAlignment="1">
      <alignment horizontal="center" vertical="center"/>
    </xf>
    <xf numFmtId="0" fontId="6" fillId="0" borderId="1" xfId="0" applyFont="1" applyBorder="1" applyAlignment="1">
      <alignment horizontal="center" vertical="center" wrapText="1"/>
    </xf>
    <xf numFmtId="0" fontId="6" fillId="2" borderId="1" xfId="0" applyFont="1" applyFill="1" applyBorder="1" applyAlignment="1">
      <alignment horizontal="center" vertical="center"/>
    </xf>
    <xf numFmtId="0" fontId="6" fillId="0" borderId="1" xfId="0" applyFont="1" applyBorder="1" applyAlignment="1">
      <alignment horizontal="center" vertical="center"/>
    </xf>
    <xf numFmtId="0" fontId="1" fillId="0" borderId="0" xfId="0" applyFont="1" applyAlignment="1">
      <alignment horizontal="center" vertical="center"/>
    </xf>
    <xf numFmtId="0" fontId="14" fillId="0" borderId="1" xfId="0" applyFont="1" applyFill="1" applyBorder="1" applyAlignment="1">
      <alignment wrapText="1"/>
    </xf>
    <xf numFmtId="0" fontId="14" fillId="0" borderId="0" xfId="0" applyFont="1" applyFill="1" applyBorder="1" applyAlignment="1">
      <alignment wrapText="1"/>
    </xf>
    <xf numFmtId="49" fontId="7" fillId="0" borderId="1" xfId="0" applyNumberFormat="1" applyFont="1" applyBorder="1" applyAlignment="1">
      <alignment vertical="center" wrapText="1"/>
    </xf>
    <xf numFmtId="0" fontId="0" fillId="0" borderId="1" xfId="0" applyBorder="1"/>
    <xf numFmtId="49" fontId="7" fillId="0" borderId="1" xfId="0" applyNumberFormat="1" applyFont="1" applyFill="1" applyBorder="1" applyAlignment="1">
      <alignment horizontal="left" wrapText="1"/>
    </xf>
    <xf numFmtId="49" fontId="0" fillId="0" borderId="0" xfId="0" applyNumberFormat="1"/>
    <xf numFmtId="0" fontId="8" fillId="0" borderId="1" xfId="1" applyFont="1" applyFill="1" applyBorder="1" applyAlignment="1">
      <alignment wrapText="1"/>
    </xf>
    <xf numFmtId="0" fontId="6" fillId="2" borderId="1" xfId="0" applyFont="1" applyFill="1" applyBorder="1" applyAlignment="1">
      <alignment wrapText="1"/>
    </xf>
    <xf numFmtId="0" fontId="0" fillId="0" borderId="0" xfId="0" applyAlignment="1">
      <alignment wrapText="1"/>
    </xf>
    <xf numFmtId="0" fontId="7" fillId="0" borderId="1" xfId="0" applyFont="1" applyBorder="1" applyAlignment="1">
      <alignment horizontal="left" vertical="center" wrapText="1"/>
    </xf>
    <xf numFmtId="0" fontId="1" fillId="0" borderId="1" xfId="0" applyFont="1" applyBorder="1" applyAlignment="1">
      <alignment horizontal="center" vertical="center"/>
    </xf>
    <xf numFmtId="0" fontId="0" fillId="3" borderId="1" xfId="0" applyFill="1" applyBorder="1" applyAlignment="1">
      <alignment wrapText="1"/>
    </xf>
    <xf numFmtId="0" fontId="11" fillId="0" borderId="1" xfId="0" applyFont="1" applyFill="1" applyBorder="1" applyAlignment="1">
      <alignment horizontal="left" vertical="center"/>
    </xf>
    <xf numFmtId="49" fontId="6" fillId="2" borderId="1" xfId="0" applyNumberFormat="1" applyFont="1" applyFill="1" applyBorder="1" applyAlignment="1">
      <alignment wrapText="1"/>
    </xf>
    <xf numFmtId="0" fontId="9" fillId="0" borderId="1" xfId="0" applyFont="1" applyFill="1" applyBorder="1" applyAlignment="1">
      <alignment wrapText="1"/>
    </xf>
    <xf numFmtId="0" fontId="1" fillId="0" borderId="0" xfId="0" applyFont="1" applyBorder="1" applyAlignment="1">
      <alignment horizontal="center" vertical="center"/>
    </xf>
    <xf numFmtId="0" fontId="0" fillId="0" borderId="0" xfId="0" applyFill="1" applyBorder="1" applyAlignment="1">
      <alignment wrapText="1"/>
    </xf>
    <xf numFmtId="0" fontId="6" fillId="0" borderId="0" xfId="0" applyFont="1" applyBorder="1" applyAlignment="1">
      <alignment horizontal="center" vertical="center"/>
    </xf>
    <xf numFmtId="0" fontId="11" fillId="0" borderId="1" xfId="0" applyFont="1" applyFill="1" applyBorder="1" applyAlignment="1">
      <alignment wrapText="1"/>
    </xf>
    <xf numFmtId="0" fontId="11" fillId="0" borderId="0" xfId="0" applyFont="1" applyFill="1" applyBorder="1" applyAlignment="1">
      <alignment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49" fontId="7" fillId="0" borderId="1" xfId="0" applyNumberFormat="1" applyFont="1" applyFill="1" applyBorder="1" applyAlignment="1">
      <alignment horizontal="left"/>
    </xf>
    <xf numFmtId="0" fontId="6" fillId="2" borderId="1" xfId="0" applyFont="1" applyFill="1" applyBorder="1" applyAlignment="1">
      <alignment horizontal="center" wrapText="1"/>
    </xf>
    <xf numFmtId="0" fontId="11" fillId="0" borderId="1" xfId="0" applyFont="1" applyFill="1" applyBorder="1" applyAlignment="1">
      <alignment vertical="top"/>
    </xf>
    <xf numFmtId="0" fontId="6" fillId="6" borderId="8" xfId="0" applyFont="1" applyFill="1" applyBorder="1" applyAlignment="1">
      <alignment horizontal="center" vertical="center" wrapText="1"/>
    </xf>
    <xf numFmtId="0" fontId="7" fillId="6" borderId="4" xfId="0" applyFont="1" applyFill="1" applyBorder="1" applyAlignment="1">
      <alignment horizontal="center" vertical="center" wrapText="1"/>
    </xf>
    <xf numFmtId="0" fontId="7" fillId="6" borderId="4" xfId="0" applyFont="1" applyFill="1" applyBorder="1" applyAlignment="1">
      <alignment horizontal="center" vertical="center"/>
    </xf>
    <xf numFmtId="0" fontId="7" fillId="6" borderId="9" xfId="0" applyFont="1" applyFill="1" applyBorder="1" applyAlignment="1">
      <alignment horizontal="left" vertical="center" wrapText="1"/>
    </xf>
    <xf numFmtId="0" fontId="6" fillId="6" borderId="6" xfId="0" applyFont="1" applyFill="1" applyBorder="1" applyAlignment="1">
      <alignment horizontal="center" vertical="center" wrapText="1"/>
    </xf>
    <xf numFmtId="0" fontId="7" fillId="6" borderId="1" xfId="0" applyFont="1" applyFill="1" applyBorder="1" applyAlignment="1">
      <alignment horizontal="center" vertical="center"/>
    </xf>
    <xf numFmtId="0" fontId="7" fillId="6" borderId="7" xfId="0" applyFont="1" applyFill="1" applyBorder="1" applyAlignment="1">
      <alignment horizontal="left" vertical="center" wrapText="1"/>
    </xf>
    <xf numFmtId="0" fontId="7" fillId="6" borderId="1"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2" xfId="0" applyFont="1" applyFill="1" applyBorder="1" applyAlignment="1">
      <alignment horizontal="center" vertical="center" wrapText="1"/>
    </xf>
    <xf numFmtId="0" fontId="6" fillId="6" borderId="13" xfId="0" applyFont="1" applyFill="1" applyBorder="1" applyAlignment="1">
      <alignment horizontal="center" vertical="center" wrapText="1"/>
    </xf>
    <xf numFmtId="0" fontId="7" fillId="6" borderId="2" xfId="0" applyFont="1" applyFill="1" applyBorder="1" applyAlignment="1">
      <alignment horizontal="center" vertical="center"/>
    </xf>
    <xf numFmtId="0" fontId="7" fillId="6" borderId="2" xfId="0" applyFont="1" applyFill="1" applyBorder="1" applyAlignment="1">
      <alignment horizontal="center" vertical="center" wrapText="1"/>
    </xf>
    <xf numFmtId="0" fontId="7" fillId="6" borderId="14" xfId="0" applyFont="1" applyFill="1" applyBorder="1" applyAlignment="1">
      <alignment horizontal="left" vertical="center" wrapText="1"/>
    </xf>
    <xf numFmtId="0" fontId="7" fillId="7" borderId="11" xfId="0" applyFont="1" applyFill="1" applyBorder="1" applyAlignment="1">
      <alignment horizontal="center" vertical="center"/>
    </xf>
    <xf numFmtId="164" fontId="6" fillId="7" borderId="11" xfId="0" applyNumberFormat="1" applyFont="1" applyFill="1" applyBorder="1" applyAlignment="1">
      <alignment horizontal="center" vertical="center" wrapText="1"/>
    </xf>
    <xf numFmtId="164" fontId="6" fillId="6" borderId="4" xfId="0" applyNumberFormat="1" applyFont="1" applyFill="1" applyBorder="1" applyAlignment="1">
      <alignment horizontal="center" vertical="center" wrapText="1"/>
    </xf>
    <xf numFmtId="164" fontId="6" fillId="6" borderId="1" xfId="0" applyNumberFormat="1" applyFont="1" applyFill="1" applyBorder="1" applyAlignment="1">
      <alignment horizontal="center" vertical="center" wrapText="1"/>
    </xf>
    <xf numFmtId="164" fontId="6" fillId="6" borderId="2" xfId="0" applyNumberFormat="1" applyFont="1" applyFill="1" applyBorder="1" applyAlignment="1">
      <alignment horizontal="center" vertical="center" wrapText="1"/>
    </xf>
    <xf numFmtId="3" fontId="7" fillId="6" borderId="1" xfId="0" applyNumberFormat="1" applyFont="1" applyFill="1" applyBorder="1" applyAlignment="1">
      <alignment horizontal="center" vertical="center"/>
    </xf>
    <xf numFmtId="3" fontId="7" fillId="6" borderId="2" xfId="0" applyNumberFormat="1" applyFont="1" applyFill="1" applyBorder="1" applyAlignment="1">
      <alignment horizontal="center" vertical="center"/>
    </xf>
    <xf numFmtId="0" fontId="6" fillId="0" borderId="0" xfId="0" applyFont="1" applyAlignment="1">
      <alignment horizontal="center" vertical="center"/>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0" borderId="0" xfId="0" applyFont="1" applyAlignment="1">
      <alignment horizontal="center" vertical="center" wrapText="1"/>
    </xf>
    <xf numFmtId="164" fontId="6" fillId="0" borderId="0" xfId="0" applyNumberFormat="1" applyFont="1" applyAlignment="1">
      <alignment horizontal="center" vertical="center"/>
    </xf>
    <xf numFmtId="164" fontId="6" fillId="0" borderId="0" xfId="0" applyNumberFormat="1" applyFont="1" applyAlignment="1">
      <alignment horizontal="center" vertical="center" wrapText="1"/>
    </xf>
    <xf numFmtId="0" fontId="7" fillId="0" borderId="0" xfId="0" applyFont="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6" fillId="7" borderId="10" xfId="0" applyFont="1" applyFill="1" applyBorder="1" applyAlignment="1">
      <alignment horizontal="center" vertical="center" wrapText="1"/>
    </xf>
    <xf numFmtId="0" fontId="6" fillId="7" borderId="11" xfId="0" applyFont="1" applyFill="1" applyBorder="1" applyAlignment="1">
      <alignment horizontal="center" vertical="center" wrapText="1"/>
    </xf>
    <xf numFmtId="0" fontId="2" fillId="7" borderId="11" xfId="1" applyFill="1" applyBorder="1" applyAlignment="1">
      <alignment horizontal="center" vertical="center"/>
    </xf>
    <xf numFmtId="0" fontId="2" fillId="7" borderId="12" xfId="1" applyFill="1" applyBorder="1" applyAlignment="1">
      <alignment horizontal="center" vertical="center"/>
    </xf>
    <xf numFmtId="0" fontId="7" fillId="0" borderId="2" xfId="0" applyFont="1" applyBorder="1" applyAlignment="1">
      <alignment horizontal="center" vertical="center" wrapText="1"/>
    </xf>
    <xf numFmtId="0" fontId="7" fillId="0" borderId="3" xfId="0" applyFont="1" applyBorder="1" applyAlignment="1">
      <alignment horizontal="center" vertical="center"/>
    </xf>
    <xf numFmtId="0" fontId="7" fillId="0" borderId="4" xfId="0" applyFont="1" applyBorder="1" applyAlignment="1">
      <alignment horizontal="center" vertical="center"/>
    </xf>
    <xf numFmtId="0" fontId="11" fillId="0" borderId="2" xfId="0" applyFont="1" applyBorder="1" applyAlignment="1">
      <alignment horizontal="center" vertical="center" wrapText="1"/>
    </xf>
    <xf numFmtId="0" fontId="11" fillId="0" borderId="3" xfId="0" applyFont="1" applyBorder="1" applyAlignment="1">
      <alignment horizontal="center" vertical="center"/>
    </xf>
    <xf numFmtId="0" fontId="11" fillId="0" borderId="4" xfId="0" applyFont="1" applyBorder="1" applyAlignment="1">
      <alignment horizontal="center" vertical="center"/>
    </xf>
    <xf numFmtId="0" fontId="7" fillId="0" borderId="2" xfId="0" applyFont="1" applyFill="1" applyBorder="1" applyAlignment="1">
      <alignment horizontal="center" vertical="center" wrapText="1"/>
    </xf>
    <xf numFmtId="0" fontId="7" fillId="0" borderId="3" xfId="0" applyFont="1" applyFill="1" applyBorder="1" applyAlignment="1">
      <alignment horizontal="center" vertical="center"/>
    </xf>
    <xf numFmtId="0" fontId="7" fillId="0" borderId="4" xfId="0" applyFont="1" applyFill="1" applyBorder="1" applyAlignment="1">
      <alignment horizontal="center" vertical="center"/>
    </xf>
    <xf numFmtId="0" fontId="1" fillId="0" borderId="0" xfId="0" applyFont="1" applyAlignment="1">
      <alignment horizontal="left" vertical="top" wrapText="1"/>
    </xf>
    <xf numFmtId="0" fontId="7" fillId="5" borderId="1" xfId="0" applyFont="1" applyFill="1" applyBorder="1" applyAlignment="1">
      <alignment horizontal="left" vertical="center" wrapText="1"/>
    </xf>
    <xf numFmtId="16" fontId="6" fillId="0" borderId="1" xfId="0" applyNumberFormat="1" applyFont="1" applyBorder="1" applyAlignment="1">
      <alignment horizontal="center" vertical="center" wrapText="1"/>
    </xf>
    <xf numFmtId="0" fontId="7" fillId="0" borderId="1" xfId="0" applyFont="1" applyBorder="1" applyAlignment="1">
      <alignment horizontal="left" vertical="center" wrapText="1"/>
    </xf>
    <xf numFmtId="0" fontId="6" fillId="0" borderId="1" xfId="0" applyFont="1" applyBorder="1" applyAlignment="1">
      <alignment horizontal="center" vertical="center" wrapText="1"/>
    </xf>
    <xf numFmtId="0" fontId="6" fillId="5" borderId="1" xfId="0" applyFont="1" applyFill="1" applyBorder="1" applyAlignment="1">
      <alignment horizontal="center" vertical="center" wrapText="1"/>
    </xf>
    <xf numFmtId="16" fontId="6" fillId="5" borderId="1" xfId="0" applyNumberFormat="1" applyFont="1" applyFill="1" applyBorder="1" applyAlignment="1">
      <alignment horizontal="center" vertical="center" wrapText="1"/>
    </xf>
    <xf numFmtId="0" fontId="7" fillId="5" borderId="1" xfId="0" applyFont="1" applyFill="1" applyBorder="1" applyAlignment="1">
      <alignment horizontal="center" vertical="center" wrapText="1"/>
    </xf>
    <xf numFmtId="0" fontId="6" fillId="5" borderId="2" xfId="0" applyFont="1" applyFill="1" applyBorder="1" applyAlignment="1">
      <alignment horizontal="center" vertical="center" wrapText="1"/>
    </xf>
    <xf numFmtId="0" fontId="6" fillId="5" borderId="3" xfId="0" applyFont="1" applyFill="1" applyBorder="1" applyAlignment="1">
      <alignment horizontal="center" vertical="center" wrapText="1"/>
    </xf>
    <xf numFmtId="0" fontId="6" fillId="5" borderId="4" xfId="0" applyFont="1" applyFill="1" applyBorder="1" applyAlignment="1">
      <alignment horizontal="center" vertical="center" wrapText="1"/>
    </xf>
    <xf numFmtId="0" fontId="1" fillId="0" borderId="1" xfId="0" applyFont="1" applyBorder="1" applyAlignment="1">
      <alignment horizontal="center" vertical="center"/>
    </xf>
    <xf numFmtId="0" fontId="1" fillId="0" borderId="2" xfId="0" applyFont="1" applyBorder="1" applyAlignment="1">
      <alignment horizontal="center" vertical="center"/>
    </xf>
    <xf numFmtId="0" fontId="1" fillId="0" borderId="3" xfId="0" applyFont="1" applyBorder="1" applyAlignment="1">
      <alignment horizontal="center" vertical="center"/>
    </xf>
    <xf numFmtId="0" fontId="1" fillId="0" borderId="4" xfId="0" applyFont="1" applyBorder="1" applyAlignment="1">
      <alignment horizontal="center" vertical="center"/>
    </xf>
    <xf numFmtId="0" fontId="6" fillId="2" borderId="1" xfId="0" applyFont="1" applyFill="1" applyBorder="1" applyAlignment="1">
      <alignment horizontal="left" wrapText="1"/>
    </xf>
  </cellXfs>
  <cellStyles count="3">
    <cellStyle name="Hyperlink" xfId="1" builtinId="8"/>
    <cellStyle name="Normal" xfId="0" builtinId="0"/>
    <cellStyle name="Normal 2"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8" Type="http://schemas.openxmlformats.org/officeDocument/2006/relationships/hyperlink" Target="http://www.bcmtouring.com/forum/articles-f20/high-altitude-acclimatization-illnesses-t95/" TargetMode="External"/><Relationship Id="rId13" Type="http://schemas.openxmlformats.org/officeDocument/2006/relationships/hyperlink" Target="http://campsofladakh.com/index.html" TargetMode="External"/><Relationship Id="rId18" Type="http://schemas.openxmlformats.org/officeDocument/2006/relationships/hyperlink" Target="http://nomadicrider.com/" TargetMode="External"/><Relationship Id="rId26" Type="http://schemas.openxmlformats.org/officeDocument/2006/relationships/hyperlink" Target="http://devilonwheels.com/index.php/good-hotels-or-accommodation-options-near-pangong-tso-ladakh/" TargetMode="External"/><Relationship Id="rId3" Type="http://schemas.openxmlformats.org/officeDocument/2006/relationships/hyperlink" Target="http://royalenfield.com/accessories/" TargetMode="External"/><Relationship Id="rId21" Type="http://schemas.openxmlformats.org/officeDocument/2006/relationships/hyperlink" Target="http://www.mapmyindia.com/" TargetMode="External"/><Relationship Id="rId7" Type="http://schemas.openxmlformats.org/officeDocument/2006/relationships/hyperlink" Target="http://blog.theotherhome.com/photo-tour-road-trip-delhi-manali-leh-kargil/" TargetMode="External"/><Relationship Id="rId12" Type="http://schemas.openxmlformats.org/officeDocument/2006/relationships/hyperlink" Target="http://www.triportrap.com/travelogue/2013/04/how-i-got-leh-d" TargetMode="External"/><Relationship Id="rId17" Type="http://schemas.openxmlformats.org/officeDocument/2006/relationships/hyperlink" Target="http://www.hivayking.in/blog/2012/08/ladakh-fuel-stations/" TargetMode="External"/><Relationship Id="rId25" Type="http://schemas.openxmlformats.org/officeDocument/2006/relationships/hyperlink" Target="http://theoktravel.com/ten-tips-to-prepare-your-motorcycle-for-ladakh/" TargetMode="External"/><Relationship Id="rId2" Type="http://schemas.openxmlformats.org/officeDocument/2006/relationships/hyperlink" Target="http://www.cramster.in/" TargetMode="External"/><Relationship Id="rId16" Type="http://schemas.openxmlformats.org/officeDocument/2006/relationships/hyperlink" Target="http://www.tripadvisor.com/" TargetMode="External"/><Relationship Id="rId20" Type="http://schemas.openxmlformats.org/officeDocument/2006/relationships/hyperlink" Target="http://here.com/" TargetMode="External"/><Relationship Id="rId1" Type="http://schemas.openxmlformats.org/officeDocument/2006/relationships/hyperlink" Target="http://gearheads.in/showthread.php?4638-Preparation-for-Ladakh-Ride-for-Bikers" TargetMode="External"/><Relationship Id="rId6" Type="http://schemas.openxmlformats.org/officeDocument/2006/relationships/hyperlink" Target="http://devilonwheels.com/index.php/most-common-itinerary-for-leh-ladakh/" TargetMode="External"/><Relationship Id="rId11" Type="http://schemas.openxmlformats.org/officeDocument/2006/relationships/hyperlink" Target="http://www.yogeshsarkar.com/blog/2012/07/06/two-wheelers-now-require-permit-to-cross-rohtang/" TargetMode="External"/><Relationship Id="rId24" Type="http://schemas.openxmlformats.org/officeDocument/2006/relationships/hyperlink" Target="http://theoktravel.com/common-ladakh-travel-guide/28/" TargetMode="External"/><Relationship Id="rId5" Type="http://schemas.openxmlformats.org/officeDocument/2006/relationships/hyperlink" Target="http://devilonwheels.com/index.php/how-to-plan-a-journey-on-manali-leh-highway/" TargetMode="External"/><Relationship Id="rId15" Type="http://schemas.openxmlformats.org/officeDocument/2006/relationships/hyperlink" Target="http://www.makemytrip.com/" TargetMode="External"/><Relationship Id="rId23" Type="http://schemas.openxmlformats.org/officeDocument/2006/relationships/hyperlink" Target="http://devilonwheels.com/index.php/moderate-budget-hotels-or-accommodation-in-leh-ladakh/" TargetMode="External"/><Relationship Id="rId28" Type="http://schemas.openxmlformats.org/officeDocument/2006/relationships/printerSettings" Target="../printerSettings/printerSettings9.bin"/><Relationship Id="rId10" Type="http://schemas.openxmlformats.org/officeDocument/2006/relationships/hyperlink" Target="http://www.bcmtouring.com/articles/preparing-your-motorcycle-for-ladakh/index.html" TargetMode="External"/><Relationship Id="rId19" Type="http://schemas.openxmlformats.org/officeDocument/2006/relationships/hyperlink" Target="http://maps.google.co.in/" TargetMode="External"/><Relationship Id="rId4" Type="http://schemas.openxmlformats.org/officeDocument/2006/relationships/hyperlink" Target="http://royalenfield.com/rides/events/himalayan-odyssey-2013/" TargetMode="External"/><Relationship Id="rId9" Type="http://schemas.openxmlformats.org/officeDocument/2006/relationships/hyperlink" Target="http://www.bcmtouring.com/forum/articles-f20/ladakh-inner-line-permit-t50559/" TargetMode="External"/><Relationship Id="rId14" Type="http://schemas.openxmlformats.org/officeDocument/2006/relationships/hyperlink" Target="http://www.mustseeindia.com/" TargetMode="External"/><Relationship Id="rId22" Type="http://schemas.openxmlformats.org/officeDocument/2006/relationships/hyperlink" Target="http://devilonwheels.com/index.php/inner-line-permits-for-leh-ladakh/" TargetMode="External"/><Relationship Id="rId27" Type="http://schemas.openxmlformats.org/officeDocument/2006/relationships/hyperlink" Target="http://www.ghumakkar.com/2013/02/11/road-to-leh-part-3-sarchu-to-leh-and-sightseeing-and-back/"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github.com/inbravo/travel/tree/master/june-2019" TargetMode="External"/><Relationship Id="rId2" Type="http://schemas.openxmlformats.org/officeDocument/2006/relationships/hyperlink" Target="https://inbravo.github.io/travel/june-2019" TargetMode="External"/><Relationship Id="rId1" Type="http://schemas.openxmlformats.org/officeDocument/2006/relationships/hyperlink" Target="https://github.com/inbravo/travel/tree/master/june-2019" TargetMode="External"/><Relationship Id="rId5" Type="http://schemas.openxmlformats.org/officeDocument/2006/relationships/printerSettings" Target="../printerSettings/printerSettings2.bin"/><Relationship Id="rId4" Type="http://schemas.openxmlformats.org/officeDocument/2006/relationships/hyperlink" Target="https://inbravo.github.io/travel/june-2019"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G11"/>
  <sheetViews>
    <sheetView zoomScale="90" zoomScaleNormal="90" workbookViewId="0">
      <selection activeCell="B2" sqref="B2"/>
    </sheetView>
  </sheetViews>
  <sheetFormatPr defaultRowHeight="15" x14ac:dyDescent="0.25"/>
  <cols>
    <col min="1" max="1" width="3.7109375" style="1" customWidth="1"/>
    <col min="2" max="2" width="17" customWidth="1"/>
    <col min="3" max="3" width="15.85546875" style="131" customWidth="1"/>
    <col min="4" max="4" width="12.42578125" bestFit="1" customWidth="1"/>
    <col min="5" max="5" width="20.7109375" style="128" customWidth="1"/>
    <col min="6" max="6" width="32.140625" style="131" customWidth="1"/>
    <col min="7" max="7" width="16.7109375" bestFit="1" customWidth="1"/>
    <col min="8" max="8" width="5.85546875" bestFit="1" customWidth="1"/>
  </cols>
  <sheetData>
    <row r="1" spans="1:7" ht="26.25" x14ac:dyDescent="0.25">
      <c r="A1" s="18" t="s">
        <v>641</v>
      </c>
      <c r="B1" s="19" t="s">
        <v>5</v>
      </c>
      <c r="C1" s="130" t="s">
        <v>6</v>
      </c>
      <c r="D1" s="19" t="s">
        <v>300</v>
      </c>
      <c r="E1" s="136" t="s">
        <v>643</v>
      </c>
      <c r="F1" s="130" t="s">
        <v>628</v>
      </c>
      <c r="G1" s="19" t="s">
        <v>7</v>
      </c>
    </row>
    <row r="2" spans="1:7" x14ac:dyDescent="0.25">
      <c r="A2" s="86">
        <v>1</v>
      </c>
      <c r="B2" s="81" t="s">
        <v>703</v>
      </c>
      <c r="C2" s="81"/>
      <c r="D2" s="87"/>
      <c r="E2" s="127"/>
      <c r="F2" s="129"/>
      <c r="G2" s="71"/>
    </row>
    <row r="3" spans="1:7" x14ac:dyDescent="0.25">
      <c r="A3" s="86">
        <v>2</v>
      </c>
      <c r="B3" s="81"/>
      <c r="C3" s="81"/>
      <c r="D3" s="87"/>
      <c r="E3" s="127"/>
      <c r="F3" s="129"/>
      <c r="G3" s="71"/>
    </row>
    <row r="4" spans="1:7" x14ac:dyDescent="0.25">
      <c r="A4" s="86">
        <v>3</v>
      </c>
      <c r="B4" s="81"/>
      <c r="C4" s="81"/>
      <c r="D4" s="87"/>
      <c r="E4" s="127"/>
      <c r="F4" s="129"/>
      <c r="G4" s="71"/>
    </row>
    <row r="5" spans="1:7" x14ac:dyDescent="0.25">
      <c r="A5" s="86">
        <v>4</v>
      </c>
      <c r="B5" s="81"/>
      <c r="C5" s="81"/>
      <c r="D5" s="87"/>
      <c r="E5" s="127"/>
      <c r="F5" s="129"/>
      <c r="G5" s="71"/>
    </row>
    <row r="7" spans="1:7" ht="26.25" x14ac:dyDescent="0.25">
      <c r="A7" s="146" t="s">
        <v>641</v>
      </c>
      <c r="B7" s="130" t="s">
        <v>5</v>
      </c>
      <c r="C7" s="130" t="s">
        <v>700</v>
      </c>
      <c r="D7" s="136" t="s">
        <v>701</v>
      </c>
      <c r="E7" s="130" t="s">
        <v>629</v>
      </c>
      <c r="F7" s="130" t="s">
        <v>159</v>
      </c>
      <c r="G7" s="130" t="s">
        <v>642</v>
      </c>
    </row>
    <row r="8" spans="1:7" x14ac:dyDescent="0.25">
      <c r="A8" s="86">
        <v>1</v>
      </c>
      <c r="B8" s="81"/>
      <c r="C8" s="116"/>
      <c r="D8" s="145"/>
      <c r="E8" s="71"/>
      <c r="F8" s="81"/>
      <c r="G8" s="126"/>
    </row>
    <row r="9" spans="1:7" x14ac:dyDescent="0.25">
      <c r="A9" s="86">
        <v>2</v>
      </c>
      <c r="B9" s="81"/>
      <c r="C9" s="116"/>
      <c r="D9" s="127"/>
      <c r="E9" s="81"/>
      <c r="F9" s="81"/>
      <c r="G9" s="126"/>
    </row>
    <row r="10" spans="1:7" x14ac:dyDescent="0.25">
      <c r="A10" s="86">
        <v>3</v>
      </c>
      <c r="B10" s="81"/>
      <c r="C10" s="116"/>
      <c r="D10" s="127"/>
      <c r="E10" s="81"/>
      <c r="F10" s="81"/>
      <c r="G10" s="126"/>
    </row>
    <row r="11" spans="1:7" x14ac:dyDescent="0.25">
      <c r="A11" s="86">
        <v>4</v>
      </c>
      <c r="B11" s="81"/>
      <c r="C11" s="116"/>
      <c r="D11" s="127"/>
      <c r="E11" s="81"/>
      <c r="F11" s="81"/>
      <c r="G11" s="126"/>
    </row>
  </sheetData>
  <pageMargins left="0.7" right="0.7" top="0.75" bottom="0.75" header="0.3" footer="0.3"/>
  <pageSetup orientation="landscape"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C28"/>
  <sheetViews>
    <sheetView zoomScale="90" zoomScaleNormal="90" workbookViewId="0">
      <pane ySplit="1" topLeftCell="A5" activePane="bottomLeft" state="frozen"/>
      <selection pane="bottomLeft" activeCell="B34" sqref="B34:B35"/>
    </sheetView>
  </sheetViews>
  <sheetFormatPr defaultRowHeight="12.75" x14ac:dyDescent="0.2"/>
  <cols>
    <col min="1" max="1" width="6.7109375" style="80" bestFit="1" customWidth="1"/>
    <col min="2" max="2" width="66" style="112" customWidth="1"/>
    <col min="3" max="3" width="49.5703125" style="82" bestFit="1" customWidth="1"/>
    <col min="4" max="16384" width="9.140625" style="21"/>
  </cols>
  <sheetData>
    <row r="1" spans="1:3" x14ac:dyDescent="0.2">
      <c r="A1" s="18" t="s">
        <v>1</v>
      </c>
      <c r="B1" s="18" t="s">
        <v>21</v>
      </c>
      <c r="C1" s="18" t="s">
        <v>27</v>
      </c>
    </row>
    <row r="2" spans="1:3" x14ac:dyDescent="0.2">
      <c r="A2" s="72">
        <v>1</v>
      </c>
      <c r="B2" s="110" t="s">
        <v>20</v>
      </c>
      <c r="C2" s="79" t="s">
        <v>114</v>
      </c>
    </row>
    <row r="3" spans="1:3" x14ac:dyDescent="0.2">
      <c r="A3" s="72">
        <v>2</v>
      </c>
      <c r="B3" s="110" t="s">
        <v>24</v>
      </c>
      <c r="C3" s="79" t="s">
        <v>114</v>
      </c>
    </row>
    <row r="4" spans="1:3" x14ac:dyDescent="0.2">
      <c r="A4" s="72">
        <v>3</v>
      </c>
      <c r="B4" s="110" t="s">
        <v>112</v>
      </c>
      <c r="C4" s="79" t="s">
        <v>114</v>
      </c>
    </row>
    <row r="5" spans="1:3" ht="15" x14ac:dyDescent="0.25">
      <c r="A5" s="72">
        <v>4</v>
      </c>
      <c r="B5" s="111" t="s">
        <v>669</v>
      </c>
      <c r="C5" s="79" t="s">
        <v>114</v>
      </c>
    </row>
    <row r="6" spans="1:3" x14ac:dyDescent="0.2">
      <c r="A6" s="72">
        <v>5</v>
      </c>
      <c r="B6" s="110" t="s">
        <v>22</v>
      </c>
      <c r="C6" s="79" t="s">
        <v>113</v>
      </c>
    </row>
    <row r="7" spans="1:3" x14ac:dyDescent="0.2">
      <c r="A7" s="72">
        <v>6</v>
      </c>
      <c r="B7" s="110" t="s">
        <v>23</v>
      </c>
      <c r="C7" s="79" t="s">
        <v>113</v>
      </c>
    </row>
    <row r="8" spans="1:3" x14ac:dyDescent="0.2">
      <c r="A8" s="72">
        <v>7</v>
      </c>
      <c r="B8" s="110" t="s">
        <v>25</v>
      </c>
      <c r="C8" s="79" t="s">
        <v>116</v>
      </c>
    </row>
    <row r="9" spans="1:3" x14ac:dyDescent="0.2">
      <c r="A9" s="72">
        <v>8</v>
      </c>
      <c r="B9" s="110" t="s">
        <v>29</v>
      </c>
      <c r="C9" s="79" t="s">
        <v>116</v>
      </c>
    </row>
    <row r="10" spans="1:3" x14ac:dyDescent="0.2">
      <c r="A10" s="72">
        <v>9</v>
      </c>
      <c r="B10" s="110" t="s">
        <v>109</v>
      </c>
      <c r="C10" s="79" t="s">
        <v>115</v>
      </c>
    </row>
    <row r="11" spans="1:3" x14ac:dyDescent="0.2">
      <c r="A11" s="72">
        <v>10</v>
      </c>
      <c r="B11" s="110" t="s">
        <v>69</v>
      </c>
      <c r="C11" s="79" t="s">
        <v>111</v>
      </c>
    </row>
    <row r="12" spans="1:3" x14ac:dyDescent="0.2">
      <c r="A12" s="72">
        <v>11</v>
      </c>
      <c r="B12" s="110" t="s">
        <v>118</v>
      </c>
      <c r="C12" s="79" t="s">
        <v>111</v>
      </c>
    </row>
    <row r="13" spans="1:3" x14ac:dyDescent="0.2">
      <c r="A13" s="72">
        <v>12</v>
      </c>
      <c r="B13" s="110" t="s">
        <v>166</v>
      </c>
      <c r="C13" s="79" t="s">
        <v>167</v>
      </c>
    </row>
    <row r="14" spans="1:3" x14ac:dyDescent="0.2">
      <c r="A14" s="72">
        <v>13</v>
      </c>
      <c r="B14" s="110" t="s">
        <v>444</v>
      </c>
      <c r="C14" s="79" t="s">
        <v>538</v>
      </c>
    </row>
    <row r="15" spans="1:3" ht="15" x14ac:dyDescent="0.25">
      <c r="A15" s="72">
        <v>14</v>
      </c>
      <c r="B15" s="111" t="s">
        <v>624</v>
      </c>
      <c r="C15" s="79" t="s">
        <v>538</v>
      </c>
    </row>
    <row r="16" spans="1:3" ht="15" x14ac:dyDescent="0.25">
      <c r="A16" s="72">
        <v>15</v>
      </c>
      <c r="B16" s="111" t="s">
        <v>681</v>
      </c>
      <c r="C16" s="79" t="s">
        <v>538</v>
      </c>
    </row>
    <row r="17" spans="1:3" x14ac:dyDescent="0.2">
      <c r="A17" s="72">
        <v>16</v>
      </c>
      <c r="B17" s="110" t="s">
        <v>157</v>
      </c>
      <c r="C17" s="79" t="s">
        <v>158</v>
      </c>
    </row>
    <row r="18" spans="1:3" x14ac:dyDescent="0.2">
      <c r="A18" s="72">
        <v>17</v>
      </c>
      <c r="B18" s="110" t="s">
        <v>218</v>
      </c>
      <c r="C18" s="79" t="s">
        <v>158</v>
      </c>
    </row>
    <row r="19" spans="1:3" x14ac:dyDescent="0.2">
      <c r="A19" s="72">
        <v>18</v>
      </c>
      <c r="B19" s="110" t="s">
        <v>219</v>
      </c>
      <c r="C19" s="79" t="s">
        <v>158</v>
      </c>
    </row>
    <row r="20" spans="1:3" ht="15" x14ac:dyDescent="0.25">
      <c r="A20" s="72">
        <v>19</v>
      </c>
      <c r="B20" s="111" t="s">
        <v>541</v>
      </c>
      <c r="C20" s="79" t="s">
        <v>542</v>
      </c>
    </row>
    <row r="21" spans="1:3" ht="15" x14ac:dyDescent="0.25">
      <c r="A21" s="72">
        <v>20</v>
      </c>
      <c r="B21" s="111" t="s">
        <v>671</v>
      </c>
      <c r="C21" s="79" t="s">
        <v>672</v>
      </c>
    </row>
    <row r="22" spans="1:3" x14ac:dyDescent="0.2">
      <c r="A22" s="72">
        <v>21</v>
      </c>
      <c r="B22" s="110" t="s">
        <v>294</v>
      </c>
      <c r="C22" s="79" t="s">
        <v>295</v>
      </c>
    </row>
    <row r="23" spans="1:3" ht="15" x14ac:dyDescent="0.25">
      <c r="A23" s="72">
        <v>22</v>
      </c>
      <c r="B23" s="111" t="s">
        <v>527</v>
      </c>
      <c r="C23" s="79" t="s">
        <v>528</v>
      </c>
    </row>
    <row r="24" spans="1:3" ht="15" x14ac:dyDescent="0.25">
      <c r="A24" s="72">
        <v>23</v>
      </c>
      <c r="B24" s="111" t="s">
        <v>529</v>
      </c>
      <c r="C24" s="79" t="s">
        <v>528</v>
      </c>
    </row>
    <row r="25" spans="1:3" ht="15" x14ac:dyDescent="0.25">
      <c r="A25" s="72">
        <v>24</v>
      </c>
      <c r="B25" s="111" t="s">
        <v>530</v>
      </c>
      <c r="C25" s="79" t="s">
        <v>528</v>
      </c>
    </row>
    <row r="26" spans="1:3" ht="15" x14ac:dyDescent="0.25">
      <c r="A26" s="72">
        <v>25</v>
      </c>
      <c r="B26" s="111" t="s">
        <v>536</v>
      </c>
      <c r="C26" s="79" t="s">
        <v>537</v>
      </c>
    </row>
    <row r="27" spans="1:3" x14ac:dyDescent="0.2">
      <c r="A27" s="72">
        <v>26</v>
      </c>
      <c r="B27" s="110" t="s">
        <v>110</v>
      </c>
      <c r="C27" s="79" t="s">
        <v>537</v>
      </c>
    </row>
    <row r="28" spans="1:3" x14ac:dyDescent="0.2">
      <c r="A28" s="72">
        <v>27</v>
      </c>
      <c r="B28" s="110" t="s">
        <v>117</v>
      </c>
      <c r="C28" s="79" t="s">
        <v>537</v>
      </c>
    </row>
  </sheetData>
  <hyperlinks>
    <hyperlink ref="B2" r:id="rId1" xr:uid="{00000000-0004-0000-0900-000000000000}"/>
    <hyperlink ref="B6" r:id="rId2" xr:uid="{00000000-0004-0000-0900-000001000000}"/>
    <hyperlink ref="B7" r:id="rId3" xr:uid="{00000000-0004-0000-0900-000002000000}"/>
    <hyperlink ref="B3" r:id="rId4" location="!preparation" xr:uid="{00000000-0004-0000-0900-000003000000}"/>
    <hyperlink ref="B8" r:id="rId5" xr:uid="{00000000-0004-0000-0900-000004000000}"/>
    <hyperlink ref="B9" r:id="rId6" xr:uid="{00000000-0004-0000-0900-000005000000}"/>
    <hyperlink ref="B11" r:id="rId7" xr:uid="{00000000-0004-0000-0900-000006000000}"/>
    <hyperlink ref="B10" r:id="rId8" xr:uid="{00000000-0004-0000-0900-000007000000}"/>
    <hyperlink ref="B27" r:id="rId9" xr:uid="{00000000-0004-0000-0900-000008000000}"/>
    <hyperlink ref="B4" r:id="rId10" xr:uid="{00000000-0004-0000-0900-000009000000}"/>
    <hyperlink ref="B28" r:id="rId11" xr:uid="{00000000-0004-0000-0900-00000A000000}"/>
    <hyperlink ref="B12" r:id="rId12" xr:uid="{00000000-0004-0000-0900-00000B000000}"/>
    <hyperlink ref="B17" r:id="rId13" xr:uid="{00000000-0004-0000-0900-00000C000000}"/>
    <hyperlink ref="B13" r:id="rId14" xr:uid="{00000000-0004-0000-0900-00000D000000}"/>
    <hyperlink ref="B18" r:id="rId15" xr:uid="{00000000-0004-0000-0900-00000E000000}"/>
    <hyperlink ref="B19" r:id="rId16" xr:uid="{00000000-0004-0000-0900-00000F000000}"/>
    <hyperlink ref="B22" r:id="rId17" xr:uid="{00000000-0004-0000-0900-000010000000}"/>
    <hyperlink ref="B14" r:id="rId18" xr:uid="{00000000-0004-0000-0900-000011000000}"/>
    <hyperlink ref="B23" r:id="rId19" xr:uid="{00000000-0004-0000-0900-000012000000}"/>
    <hyperlink ref="B24" r:id="rId20" xr:uid="{00000000-0004-0000-0900-000013000000}"/>
    <hyperlink ref="B25" r:id="rId21" xr:uid="{00000000-0004-0000-0900-000014000000}"/>
    <hyperlink ref="B26" r:id="rId22" xr:uid="{00000000-0004-0000-0900-000015000000}"/>
    <hyperlink ref="B20" r:id="rId23" xr:uid="{00000000-0004-0000-0900-000016000000}"/>
    <hyperlink ref="B15" r:id="rId24" xr:uid="{00000000-0004-0000-0900-000017000000}"/>
    <hyperlink ref="B5" r:id="rId25" xr:uid="{00000000-0004-0000-0900-000018000000}"/>
    <hyperlink ref="B21" r:id="rId26" xr:uid="{00000000-0004-0000-0900-000019000000}"/>
    <hyperlink ref="B16" r:id="rId27" xr:uid="{00000000-0004-0000-0900-00001A000000}"/>
  </hyperlinks>
  <pageMargins left="0.7" right="0.7" top="0.75" bottom="0.75" header="0.3" footer="0.3"/>
  <pageSetup orientation="landscape" r:id="rId28"/>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M27"/>
  <sheetViews>
    <sheetView tabSelected="1" zoomScaleNormal="100" workbookViewId="0">
      <pane ySplit="1" topLeftCell="A11" activePane="bottomLeft" state="frozen"/>
      <selection pane="bottomLeft" activeCell="E22" sqref="E22"/>
    </sheetView>
  </sheetViews>
  <sheetFormatPr defaultRowHeight="12.75" x14ac:dyDescent="0.2"/>
  <cols>
    <col min="1" max="1" width="9.140625" style="21"/>
    <col min="2" max="2" width="3.85546875" style="172" bestFit="1" customWidth="1"/>
    <col min="3" max="3" width="8.7109375" style="174" bestFit="1" customWidth="1"/>
    <col min="4" max="5" width="9.42578125" style="175" bestFit="1" customWidth="1"/>
    <col min="6" max="6" width="5" style="35" bestFit="1" customWidth="1"/>
    <col min="7" max="7" width="6.42578125" style="35" bestFit="1" customWidth="1"/>
    <col min="8" max="8" width="9.28515625" style="21" bestFit="1" customWidth="1"/>
    <col min="9" max="9" width="8.85546875" style="21" bestFit="1" customWidth="1"/>
    <col min="10" max="10" width="38.85546875" style="34" bestFit="1" customWidth="1"/>
    <col min="11" max="16384" width="9.140625" style="21"/>
  </cols>
  <sheetData>
    <row r="1" spans="2:13" ht="18.75" customHeight="1" thickBot="1" x14ac:dyDescent="0.25">
      <c r="B1" s="170" t="s">
        <v>30</v>
      </c>
      <c r="C1" s="163" t="s">
        <v>156</v>
      </c>
      <c r="D1" s="171" t="s">
        <v>139</v>
      </c>
      <c r="E1" s="171" t="s">
        <v>140</v>
      </c>
      <c r="F1" s="171" t="s">
        <v>732</v>
      </c>
      <c r="G1" s="171" t="s">
        <v>733</v>
      </c>
      <c r="H1" s="156" t="s">
        <v>718</v>
      </c>
      <c r="I1" s="171" t="s">
        <v>295</v>
      </c>
      <c r="J1" s="157" t="s">
        <v>708</v>
      </c>
    </row>
    <row r="2" spans="2:13" ht="38.25" x14ac:dyDescent="0.2">
      <c r="B2" s="148">
        <v>1</v>
      </c>
      <c r="C2" s="164">
        <v>43617</v>
      </c>
      <c r="D2" s="149" t="s">
        <v>706</v>
      </c>
      <c r="E2" s="149" t="s">
        <v>303</v>
      </c>
      <c r="F2" s="149">
        <v>638</v>
      </c>
      <c r="G2" s="150">
        <v>980</v>
      </c>
      <c r="H2" s="149" t="s">
        <v>737</v>
      </c>
      <c r="I2" s="149" t="s">
        <v>711</v>
      </c>
      <c r="J2" s="151" t="s">
        <v>735</v>
      </c>
    </row>
    <row r="3" spans="2:13" ht="25.5" x14ac:dyDescent="0.2">
      <c r="B3" s="152">
        <v>2</v>
      </c>
      <c r="C3" s="165">
        <v>43618</v>
      </c>
      <c r="D3" s="155" t="s">
        <v>303</v>
      </c>
      <c r="E3" s="155" t="s">
        <v>152</v>
      </c>
      <c r="F3" s="153">
        <v>202</v>
      </c>
      <c r="G3" s="153">
        <v>6640</v>
      </c>
      <c r="H3" s="149" t="s">
        <v>143</v>
      </c>
      <c r="I3" s="153" t="s">
        <v>711</v>
      </c>
      <c r="J3" s="154" t="s">
        <v>736</v>
      </c>
    </row>
    <row r="4" spans="2:13" ht="38.25" x14ac:dyDescent="0.2">
      <c r="B4" s="152">
        <v>3</v>
      </c>
      <c r="C4" s="165">
        <v>43619</v>
      </c>
      <c r="D4" s="155" t="s">
        <v>152</v>
      </c>
      <c r="E4" s="155" t="s">
        <v>144</v>
      </c>
      <c r="F4" s="153">
        <v>211</v>
      </c>
      <c r="G4" s="153">
        <v>9079</v>
      </c>
      <c r="H4" s="155" t="s">
        <v>144</v>
      </c>
      <c r="I4" s="155" t="s">
        <v>727</v>
      </c>
      <c r="J4" s="154" t="s">
        <v>740</v>
      </c>
    </row>
    <row r="5" spans="2:13" ht="38.25" x14ac:dyDescent="0.2">
      <c r="B5" s="152">
        <v>4</v>
      </c>
      <c r="C5" s="165">
        <v>43620</v>
      </c>
      <c r="D5" s="155" t="s">
        <v>153</v>
      </c>
      <c r="E5" s="155" t="s">
        <v>145</v>
      </c>
      <c r="F5" s="153">
        <v>227</v>
      </c>
      <c r="G5" s="153">
        <v>14136</v>
      </c>
      <c r="H5" s="155" t="s">
        <v>145</v>
      </c>
      <c r="I5" s="155" t="s">
        <v>728</v>
      </c>
      <c r="J5" s="154" t="s">
        <v>729</v>
      </c>
    </row>
    <row r="6" spans="2:13" x14ac:dyDescent="0.2">
      <c r="B6" s="152">
        <v>5</v>
      </c>
      <c r="C6" s="165">
        <v>43621</v>
      </c>
      <c r="D6" s="155" t="s">
        <v>145</v>
      </c>
      <c r="E6" s="155" t="s">
        <v>709</v>
      </c>
      <c r="F6" s="153">
        <v>20</v>
      </c>
      <c r="G6" s="153">
        <v>14136</v>
      </c>
      <c r="H6" s="153" t="s">
        <v>145</v>
      </c>
      <c r="I6" s="153" t="s">
        <v>711</v>
      </c>
      <c r="J6" s="154" t="s">
        <v>719</v>
      </c>
    </row>
    <row r="7" spans="2:13" ht="38.25" x14ac:dyDescent="0.2">
      <c r="B7" s="152">
        <v>6</v>
      </c>
      <c r="C7" s="165">
        <v>43622</v>
      </c>
      <c r="D7" s="155" t="s">
        <v>145</v>
      </c>
      <c r="E7" s="155" t="s">
        <v>715</v>
      </c>
      <c r="F7" s="153">
        <v>250</v>
      </c>
      <c r="G7" s="153">
        <v>14271</v>
      </c>
      <c r="H7" s="155" t="s">
        <v>715</v>
      </c>
      <c r="I7" s="155" t="s">
        <v>725</v>
      </c>
      <c r="J7" s="154" t="s">
        <v>712</v>
      </c>
    </row>
    <row r="8" spans="2:13" ht="38.25" x14ac:dyDescent="0.2">
      <c r="B8" s="152">
        <v>7</v>
      </c>
      <c r="C8" s="165">
        <v>43623</v>
      </c>
      <c r="D8" s="155" t="s">
        <v>715</v>
      </c>
      <c r="E8" s="155" t="s">
        <v>342</v>
      </c>
      <c r="F8" s="153">
        <v>225</v>
      </c>
      <c r="G8" s="153">
        <v>17582</v>
      </c>
      <c r="H8" s="155" t="s">
        <v>723</v>
      </c>
      <c r="I8" s="155" t="s">
        <v>710</v>
      </c>
      <c r="J8" s="154" t="s">
        <v>738</v>
      </c>
    </row>
    <row r="9" spans="2:13" ht="25.5" x14ac:dyDescent="0.2">
      <c r="B9" s="152">
        <v>8</v>
      </c>
      <c r="C9" s="165">
        <v>43624</v>
      </c>
      <c r="D9" s="155" t="s">
        <v>342</v>
      </c>
      <c r="E9" s="155" t="s">
        <v>704</v>
      </c>
      <c r="F9" s="153">
        <v>202</v>
      </c>
      <c r="G9" s="167">
        <v>14836</v>
      </c>
      <c r="H9" s="155" t="s">
        <v>734</v>
      </c>
      <c r="I9" s="153" t="s">
        <v>726</v>
      </c>
      <c r="J9" s="154" t="s">
        <v>716</v>
      </c>
      <c r="M9" s="35"/>
    </row>
    <row r="10" spans="2:13" ht="25.5" x14ac:dyDescent="0.2">
      <c r="B10" s="152">
        <v>9</v>
      </c>
      <c r="C10" s="165">
        <v>43625</v>
      </c>
      <c r="D10" s="155" t="s">
        <v>704</v>
      </c>
      <c r="E10" s="155" t="s">
        <v>349</v>
      </c>
      <c r="F10" s="153">
        <v>156</v>
      </c>
      <c r="G10" s="153">
        <v>15600</v>
      </c>
      <c r="H10" s="155" t="s">
        <v>720</v>
      </c>
      <c r="I10" s="153" t="s">
        <v>726</v>
      </c>
      <c r="J10" s="154" t="s">
        <v>724</v>
      </c>
    </row>
    <row r="11" spans="2:13" ht="25.5" x14ac:dyDescent="0.2">
      <c r="B11" s="152">
        <v>10</v>
      </c>
      <c r="C11" s="165">
        <v>43626</v>
      </c>
      <c r="D11" s="155" t="s">
        <v>349</v>
      </c>
      <c r="E11" s="155" t="s">
        <v>147</v>
      </c>
      <c r="F11" s="153">
        <v>186</v>
      </c>
      <c r="G11" s="153">
        <v>10140</v>
      </c>
      <c r="H11" s="155" t="s">
        <v>721</v>
      </c>
      <c r="I11" s="153" t="s">
        <v>726</v>
      </c>
      <c r="J11" s="154" t="s">
        <v>730</v>
      </c>
    </row>
    <row r="12" spans="2:13" ht="38.25" x14ac:dyDescent="0.2">
      <c r="B12" s="152">
        <v>11</v>
      </c>
      <c r="C12" s="165">
        <v>43627</v>
      </c>
      <c r="D12" s="155" t="s">
        <v>147</v>
      </c>
      <c r="E12" s="155" t="s">
        <v>705</v>
      </c>
      <c r="F12" s="153">
        <v>225</v>
      </c>
      <c r="G12" s="153">
        <v>10100</v>
      </c>
      <c r="H12" s="155" t="s">
        <v>722</v>
      </c>
      <c r="I12" s="155" t="s">
        <v>731</v>
      </c>
      <c r="J12" s="154" t="s">
        <v>713</v>
      </c>
    </row>
    <row r="13" spans="2:13" ht="26.25" thickBot="1" x14ac:dyDescent="0.25">
      <c r="B13" s="158">
        <v>12</v>
      </c>
      <c r="C13" s="166">
        <v>43628</v>
      </c>
      <c r="D13" s="160" t="s">
        <v>705</v>
      </c>
      <c r="E13" s="160" t="s">
        <v>706</v>
      </c>
      <c r="F13" s="159">
        <v>460</v>
      </c>
      <c r="G13" s="168">
        <v>2474</v>
      </c>
      <c r="H13" s="150" t="s">
        <v>161</v>
      </c>
      <c r="I13" s="160" t="s">
        <v>711</v>
      </c>
      <c r="J13" s="161" t="s">
        <v>714</v>
      </c>
    </row>
    <row r="14" spans="2:13" ht="19.5" customHeight="1" thickBot="1" x14ac:dyDescent="0.25">
      <c r="B14" s="178" t="s">
        <v>707</v>
      </c>
      <c r="C14" s="179"/>
      <c r="D14" s="179"/>
      <c r="E14" s="179"/>
      <c r="F14" s="162">
        <f>SUM(F2:F13)</f>
        <v>3002</v>
      </c>
      <c r="G14" s="180" t="s">
        <v>717</v>
      </c>
      <c r="H14" s="180"/>
      <c r="I14" s="180"/>
      <c r="J14" s="181"/>
    </row>
    <row r="15" spans="2:13" s="95" customFormat="1" ht="12.75" customHeight="1" x14ac:dyDescent="0.25">
      <c r="B15" s="169"/>
      <c r="C15" s="173"/>
      <c r="D15" s="169"/>
      <c r="E15" s="169"/>
      <c r="F15" s="169"/>
      <c r="G15" s="169"/>
    </row>
    <row r="16" spans="2:13" s="96" customFormat="1" ht="13.5" thickBot="1" x14ac:dyDescent="0.25">
      <c r="B16" s="169"/>
      <c r="C16" s="173"/>
      <c r="D16" s="169"/>
      <c r="E16" s="169"/>
      <c r="F16" s="169"/>
      <c r="G16" s="169"/>
    </row>
    <row r="17" spans="2:10" ht="13.5" thickBot="1" x14ac:dyDescent="0.25">
      <c r="B17" s="176" t="s">
        <v>30</v>
      </c>
      <c r="C17" s="163" t="s">
        <v>156</v>
      </c>
      <c r="D17" s="177" t="s">
        <v>139</v>
      </c>
      <c r="E17" s="177" t="s">
        <v>140</v>
      </c>
      <c r="F17" s="177" t="s">
        <v>732</v>
      </c>
      <c r="G17" s="177" t="s">
        <v>733</v>
      </c>
      <c r="H17" s="177" t="s">
        <v>718</v>
      </c>
      <c r="I17" s="177" t="s">
        <v>295</v>
      </c>
      <c r="J17" s="157" t="s">
        <v>708</v>
      </c>
    </row>
    <row r="18" spans="2:10" ht="38.25" x14ac:dyDescent="0.2">
      <c r="B18" s="148">
        <v>1</v>
      </c>
      <c r="C18" s="164">
        <v>43617</v>
      </c>
      <c r="D18" s="149" t="s">
        <v>706</v>
      </c>
      <c r="E18" s="149" t="s">
        <v>303</v>
      </c>
      <c r="F18" s="149">
        <v>638</v>
      </c>
      <c r="G18" s="150">
        <v>980</v>
      </c>
      <c r="H18" s="149" t="s">
        <v>737</v>
      </c>
      <c r="I18" s="149" t="s">
        <v>711</v>
      </c>
      <c r="J18" s="151" t="s">
        <v>735</v>
      </c>
    </row>
    <row r="19" spans="2:10" ht="38.25" x14ac:dyDescent="0.2">
      <c r="B19" s="152">
        <v>2</v>
      </c>
      <c r="C19" s="165">
        <v>43618</v>
      </c>
      <c r="D19" s="155" t="s">
        <v>303</v>
      </c>
      <c r="E19" s="155" t="s">
        <v>317</v>
      </c>
      <c r="F19" s="153">
        <v>300</v>
      </c>
      <c r="G19" s="153">
        <v>9079</v>
      </c>
      <c r="H19" s="155" t="s">
        <v>317</v>
      </c>
      <c r="I19" s="155" t="s">
        <v>742</v>
      </c>
      <c r="J19" s="154" t="s">
        <v>739</v>
      </c>
    </row>
    <row r="20" spans="2:10" ht="38.25" x14ac:dyDescent="0.2">
      <c r="B20" s="152">
        <v>3</v>
      </c>
      <c r="C20" s="165">
        <v>43619</v>
      </c>
      <c r="D20" s="155" t="s">
        <v>317</v>
      </c>
      <c r="E20" s="155" t="s">
        <v>145</v>
      </c>
      <c r="F20" s="153">
        <v>340</v>
      </c>
      <c r="G20" s="153">
        <v>14136</v>
      </c>
      <c r="H20" s="155" t="s">
        <v>145</v>
      </c>
      <c r="I20" s="155" t="s">
        <v>728</v>
      </c>
      <c r="J20" s="154" t="s">
        <v>741</v>
      </c>
    </row>
    <row r="21" spans="2:10" x14ac:dyDescent="0.2">
      <c r="B21" s="152">
        <v>4</v>
      </c>
      <c r="C21" s="165">
        <v>43620</v>
      </c>
      <c r="D21" s="155" t="s">
        <v>145</v>
      </c>
      <c r="E21" s="155" t="s">
        <v>709</v>
      </c>
      <c r="F21" s="153">
        <v>20</v>
      </c>
      <c r="G21" s="153">
        <v>14136</v>
      </c>
      <c r="H21" s="153" t="s">
        <v>145</v>
      </c>
      <c r="I21" s="153" t="s">
        <v>711</v>
      </c>
      <c r="J21" s="154" t="s">
        <v>719</v>
      </c>
    </row>
    <row r="22" spans="2:10" ht="38.25" x14ac:dyDescent="0.2">
      <c r="B22" s="152">
        <v>5</v>
      </c>
      <c r="C22" s="165">
        <v>43621</v>
      </c>
      <c r="D22" s="155" t="s">
        <v>145</v>
      </c>
      <c r="E22" s="155" t="s">
        <v>293</v>
      </c>
      <c r="F22" s="153">
        <v>255</v>
      </c>
      <c r="G22" s="153">
        <v>14271</v>
      </c>
      <c r="H22" s="155" t="s">
        <v>745</v>
      </c>
      <c r="I22" s="155" t="s">
        <v>743</v>
      </c>
      <c r="J22" s="154" t="s">
        <v>744</v>
      </c>
    </row>
    <row r="23" spans="2:10" ht="25.5" x14ac:dyDescent="0.2">
      <c r="B23" s="152">
        <v>6</v>
      </c>
      <c r="C23" s="165">
        <v>43622</v>
      </c>
      <c r="D23" s="155" t="s">
        <v>293</v>
      </c>
      <c r="E23" s="155" t="s">
        <v>704</v>
      </c>
      <c r="F23" s="153">
        <v>186</v>
      </c>
      <c r="G23" s="167">
        <v>14836</v>
      </c>
      <c r="H23" s="155" t="s">
        <v>734</v>
      </c>
      <c r="I23" s="153" t="s">
        <v>726</v>
      </c>
      <c r="J23" s="154" t="s">
        <v>716</v>
      </c>
    </row>
    <row r="24" spans="2:10" ht="38.25" x14ac:dyDescent="0.2">
      <c r="B24" s="152">
        <v>7</v>
      </c>
      <c r="C24" s="165">
        <v>43623</v>
      </c>
      <c r="D24" s="155" t="s">
        <v>704</v>
      </c>
      <c r="E24" s="155" t="s">
        <v>146</v>
      </c>
      <c r="F24" s="153">
        <v>220</v>
      </c>
      <c r="G24" s="153">
        <v>15600</v>
      </c>
      <c r="H24" s="155" t="s">
        <v>720</v>
      </c>
      <c r="I24" s="153" t="s">
        <v>726</v>
      </c>
      <c r="J24" s="154" t="s">
        <v>746</v>
      </c>
    </row>
    <row r="25" spans="2:10" ht="51" x14ac:dyDescent="0.2">
      <c r="B25" s="152">
        <v>8</v>
      </c>
      <c r="C25" s="165">
        <v>43624</v>
      </c>
      <c r="D25" s="155" t="s">
        <v>146</v>
      </c>
      <c r="E25" s="155" t="s">
        <v>747</v>
      </c>
      <c r="F25" s="153">
        <v>230</v>
      </c>
      <c r="G25" s="153">
        <v>10140</v>
      </c>
      <c r="H25" s="155" t="s">
        <v>721</v>
      </c>
      <c r="I25" s="153" t="s">
        <v>726</v>
      </c>
      <c r="J25" s="154" t="s">
        <v>748</v>
      </c>
    </row>
    <row r="26" spans="2:10" ht="39" thickBot="1" x14ac:dyDescent="0.25">
      <c r="B26" s="152">
        <v>9</v>
      </c>
      <c r="C26" s="165">
        <v>43625</v>
      </c>
      <c r="D26" s="160" t="s">
        <v>747</v>
      </c>
      <c r="E26" s="160" t="s">
        <v>706</v>
      </c>
      <c r="F26" s="159">
        <v>565</v>
      </c>
      <c r="G26" s="168">
        <v>2474</v>
      </c>
      <c r="H26" s="150" t="s">
        <v>705</v>
      </c>
      <c r="I26" s="160" t="s">
        <v>711</v>
      </c>
      <c r="J26" s="161" t="s">
        <v>749</v>
      </c>
    </row>
    <row r="27" spans="2:10" ht="15.75" thickBot="1" x14ac:dyDescent="0.25">
      <c r="B27" s="178" t="s">
        <v>707</v>
      </c>
      <c r="C27" s="179"/>
      <c r="D27" s="179"/>
      <c r="E27" s="179"/>
      <c r="F27" s="162">
        <f>SUM(F18:F26)</f>
        <v>2754</v>
      </c>
      <c r="G27" s="180" t="s">
        <v>717</v>
      </c>
      <c r="H27" s="180"/>
      <c r="I27" s="180"/>
      <c r="J27" s="181"/>
    </row>
  </sheetData>
  <mergeCells count="4">
    <mergeCell ref="B14:E14"/>
    <mergeCell ref="G14:J14"/>
    <mergeCell ref="B27:E27"/>
    <mergeCell ref="G27:J27"/>
  </mergeCells>
  <hyperlinks>
    <hyperlink ref="G14:J14" r:id="rId1" display="More details at inbravo.github.io" xr:uid="{2F18EA03-5D28-45AD-BC31-E6CE7A435076}"/>
    <hyperlink ref="G14" r:id="rId2" xr:uid="{3CA731C0-C46B-4D99-BA8E-49F5D70E462C}"/>
    <hyperlink ref="G27:J27" r:id="rId3" display="More details at inbravo.github.io" xr:uid="{E4F465E3-E0AC-4163-8202-A84E60E5D431}"/>
    <hyperlink ref="G27" r:id="rId4" xr:uid="{C32A59CE-3D88-4C7A-9CEE-DA15AC83042C}"/>
  </hyperlinks>
  <pageMargins left="0.7" right="0.7" top="0.75" bottom="0.75" header="0.3" footer="0.3"/>
  <pageSetup paperSize="9" orientation="landscape" r:id="rId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H207"/>
  <sheetViews>
    <sheetView zoomScale="90" zoomScaleNormal="90" workbookViewId="0">
      <pane ySplit="1" topLeftCell="A209" activePane="bottomLeft" state="frozen"/>
      <selection pane="bottomLeft" activeCell="G249" sqref="G249"/>
    </sheetView>
  </sheetViews>
  <sheetFormatPr defaultRowHeight="15" x14ac:dyDescent="0.25"/>
  <cols>
    <col min="1" max="1" width="6" style="14" customWidth="1"/>
    <col min="2" max="2" width="6.140625" style="14" bestFit="1" customWidth="1"/>
    <col min="3" max="3" width="18.85546875" style="15" bestFit="1" customWidth="1"/>
    <col min="4" max="4" width="4.28515625" style="16" customWidth="1"/>
    <col min="5" max="5" width="6.5703125" style="17" customWidth="1"/>
    <col min="6" max="6" width="10" style="92" customWidth="1"/>
    <col min="7" max="7" width="38.5703125" style="106" customWidth="1"/>
    <col min="8" max="8" width="8.28515625" style="12" customWidth="1"/>
    <col min="9" max="16384" width="9.140625" style="13"/>
  </cols>
  <sheetData>
    <row r="1" spans="1:8" ht="39.75" customHeight="1" x14ac:dyDescent="0.25">
      <c r="A1" s="20" t="s">
        <v>30</v>
      </c>
      <c r="B1" s="20" t="s">
        <v>156</v>
      </c>
      <c r="C1" s="36" t="s">
        <v>173</v>
      </c>
      <c r="D1" s="37" t="s">
        <v>371</v>
      </c>
      <c r="E1" s="37" t="s">
        <v>372</v>
      </c>
      <c r="F1" s="20" t="s">
        <v>639</v>
      </c>
      <c r="G1" s="20" t="s">
        <v>27</v>
      </c>
      <c r="H1" s="8"/>
    </row>
    <row r="2" spans="1:8" x14ac:dyDescent="0.25">
      <c r="A2" s="38" t="s">
        <v>301</v>
      </c>
      <c r="B2" s="39">
        <v>41438</v>
      </c>
      <c r="C2" s="40" t="s">
        <v>151</v>
      </c>
      <c r="D2" s="26">
        <v>0</v>
      </c>
      <c r="E2" s="41">
        <v>0</v>
      </c>
      <c r="F2" s="27"/>
      <c r="G2" s="24" t="s">
        <v>508</v>
      </c>
      <c r="H2" s="7"/>
    </row>
    <row r="3" spans="1:8" x14ac:dyDescent="0.25">
      <c r="A3" s="42"/>
      <c r="B3" s="101"/>
      <c r="C3" s="43" t="s">
        <v>362</v>
      </c>
      <c r="D3" s="31">
        <v>112</v>
      </c>
      <c r="E3" s="44">
        <f>SUM(D3,E2)</f>
        <v>112</v>
      </c>
      <c r="F3" s="182" t="s">
        <v>638</v>
      </c>
      <c r="G3" s="29"/>
      <c r="H3" s="7"/>
    </row>
    <row r="4" spans="1:8" x14ac:dyDescent="0.25">
      <c r="A4" s="42"/>
      <c r="B4" s="101"/>
      <c r="C4" s="43" t="s">
        <v>361</v>
      </c>
      <c r="D4" s="31">
        <v>36</v>
      </c>
      <c r="E4" s="44">
        <f>SUM(D4,E3)</f>
        <v>148</v>
      </c>
      <c r="F4" s="183"/>
      <c r="G4" s="29"/>
      <c r="H4" s="7"/>
    </row>
    <row r="5" spans="1:8" x14ac:dyDescent="0.25">
      <c r="A5" s="42"/>
      <c r="B5" s="101"/>
      <c r="C5" s="43" t="s">
        <v>364</v>
      </c>
      <c r="D5" s="31">
        <v>35</v>
      </c>
      <c r="E5" s="44">
        <f t="shared" ref="E5:E68" si="0">SUM(D5,E4)</f>
        <v>183</v>
      </c>
      <c r="F5" s="183"/>
      <c r="G5" s="29"/>
      <c r="H5" s="7"/>
    </row>
    <row r="6" spans="1:8" x14ac:dyDescent="0.25">
      <c r="A6" s="42"/>
      <c r="B6" s="101"/>
      <c r="C6" s="43" t="s">
        <v>360</v>
      </c>
      <c r="D6" s="31">
        <v>50</v>
      </c>
      <c r="E6" s="44">
        <f t="shared" si="0"/>
        <v>233</v>
      </c>
      <c r="F6" s="183"/>
      <c r="G6" s="29"/>
      <c r="H6" s="7"/>
    </row>
    <row r="7" spans="1:8" x14ac:dyDescent="0.25">
      <c r="A7" s="42"/>
      <c r="B7" s="101"/>
      <c r="C7" s="43" t="s">
        <v>365</v>
      </c>
      <c r="D7" s="31">
        <v>67</v>
      </c>
      <c r="E7" s="44">
        <f t="shared" si="0"/>
        <v>300</v>
      </c>
      <c r="F7" s="183"/>
      <c r="G7" s="29"/>
      <c r="H7" s="7"/>
    </row>
    <row r="8" spans="1:8" x14ac:dyDescent="0.25">
      <c r="A8" s="42"/>
      <c r="B8" s="101"/>
      <c r="C8" s="43" t="s">
        <v>366</v>
      </c>
      <c r="D8" s="31">
        <v>42</v>
      </c>
      <c r="E8" s="44">
        <f t="shared" si="0"/>
        <v>342</v>
      </c>
      <c r="F8" s="184"/>
      <c r="G8" s="29"/>
      <c r="H8" s="7"/>
    </row>
    <row r="9" spans="1:8" x14ac:dyDescent="0.25">
      <c r="A9" s="38" t="s">
        <v>313</v>
      </c>
      <c r="B9" s="39">
        <v>41439</v>
      </c>
      <c r="C9" s="46" t="s">
        <v>142</v>
      </c>
      <c r="D9" s="47">
        <v>61</v>
      </c>
      <c r="E9" s="41">
        <f t="shared" si="0"/>
        <v>403</v>
      </c>
      <c r="F9" s="90">
        <v>403</v>
      </c>
      <c r="G9" s="102"/>
      <c r="H9" s="9"/>
    </row>
    <row r="10" spans="1:8" x14ac:dyDescent="0.25">
      <c r="A10" s="42"/>
      <c r="B10" s="42"/>
      <c r="C10" s="43" t="s">
        <v>367</v>
      </c>
      <c r="D10" s="31">
        <v>84</v>
      </c>
      <c r="E10" s="44">
        <f t="shared" si="0"/>
        <v>487</v>
      </c>
      <c r="F10" s="182" t="s">
        <v>640</v>
      </c>
      <c r="G10" s="29"/>
      <c r="H10" s="7"/>
    </row>
    <row r="11" spans="1:8" x14ac:dyDescent="0.25">
      <c r="A11" s="42"/>
      <c r="B11" s="42"/>
      <c r="C11" s="43" t="s">
        <v>368</v>
      </c>
      <c r="D11" s="31">
        <v>67</v>
      </c>
      <c r="E11" s="44">
        <f t="shared" si="0"/>
        <v>554</v>
      </c>
      <c r="F11" s="183"/>
      <c r="G11" s="29"/>
      <c r="H11" s="7"/>
    </row>
    <row r="12" spans="1:8" x14ac:dyDescent="0.25">
      <c r="A12" s="42"/>
      <c r="B12" s="42"/>
      <c r="C12" s="43" t="s">
        <v>369</v>
      </c>
      <c r="D12" s="31">
        <v>48</v>
      </c>
      <c r="E12" s="44">
        <f t="shared" si="0"/>
        <v>602</v>
      </c>
      <c r="F12" s="183"/>
      <c r="G12" s="29"/>
      <c r="H12" s="7"/>
    </row>
    <row r="13" spans="1:8" x14ac:dyDescent="0.25">
      <c r="A13" s="42"/>
      <c r="B13" s="42"/>
      <c r="C13" s="43" t="s">
        <v>373</v>
      </c>
      <c r="D13" s="31">
        <v>13</v>
      </c>
      <c r="E13" s="44">
        <f t="shared" si="0"/>
        <v>615</v>
      </c>
      <c r="F13" s="183"/>
      <c r="G13" s="29"/>
      <c r="H13" s="7"/>
    </row>
    <row r="14" spans="1:8" ht="54" customHeight="1" x14ac:dyDescent="0.25">
      <c r="A14" s="42"/>
      <c r="B14" s="42"/>
      <c r="C14" s="84" t="s">
        <v>141</v>
      </c>
      <c r="D14" s="31">
        <v>39</v>
      </c>
      <c r="E14" s="44">
        <f t="shared" si="0"/>
        <v>654</v>
      </c>
      <c r="F14" s="183"/>
      <c r="G14" s="29" t="s">
        <v>627</v>
      </c>
      <c r="H14" s="7"/>
    </row>
    <row r="15" spans="1:8" x14ac:dyDescent="0.25">
      <c r="A15" s="42"/>
      <c r="B15" s="42"/>
      <c r="C15" s="48" t="s">
        <v>375</v>
      </c>
      <c r="D15" s="31">
        <v>11</v>
      </c>
      <c r="E15" s="44">
        <f t="shared" si="0"/>
        <v>665</v>
      </c>
      <c r="F15" s="183"/>
      <c r="G15" s="103"/>
      <c r="H15" s="9"/>
    </row>
    <row r="16" spans="1:8" x14ac:dyDescent="0.25">
      <c r="A16" s="42"/>
      <c r="B16" s="42"/>
      <c r="C16" s="43" t="s">
        <v>302</v>
      </c>
      <c r="D16" s="31">
        <v>28</v>
      </c>
      <c r="E16" s="44">
        <f t="shared" si="0"/>
        <v>693</v>
      </c>
      <c r="F16" s="183"/>
      <c r="G16" s="29"/>
      <c r="H16" s="7"/>
    </row>
    <row r="17" spans="1:8" x14ac:dyDescent="0.25">
      <c r="A17" s="42"/>
      <c r="B17" s="42"/>
      <c r="C17" s="43" t="s">
        <v>303</v>
      </c>
      <c r="D17" s="31">
        <v>36</v>
      </c>
      <c r="E17" s="44">
        <f t="shared" si="0"/>
        <v>729</v>
      </c>
      <c r="F17" s="183"/>
      <c r="G17" s="29"/>
      <c r="H17" s="7"/>
    </row>
    <row r="18" spans="1:8" x14ac:dyDescent="0.25">
      <c r="A18" s="42"/>
      <c r="B18" s="42"/>
      <c r="C18" s="43" t="s">
        <v>304</v>
      </c>
      <c r="D18" s="31">
        <v>40</v>
      </c>
      <c r="E18" s="44">
        <f t="shared" si="0"/>
        <v>769</v>
      </c>
      <c r="F18" s="184"/>
      <c r="G18" s="29"/>
      <c r="H18" s="7"/>
    </row>
    <row r="19" spans="1:8" ht="63.75" x14ac:dyDescent="0.25">
      <c r="A19" s="38" t="s">
        <v>322</v>
      </c>
      <c r="B19" s="39">
        <v>41440</v>
      </c>
      <c r="C19" s="46" t="s">
        <v>305</v>
      </c>
      <c r="D19" s="47">
        <v>8</v>
      </c>
      <c r="E19" s="41">
        <f t="shared" si="0"/>
        <v>777</v>
      </c>
      <c r="F19" s="90">
        <v>374</v>
      </c>
      <c r="G19" s="24" t="s">
        <v>655</v>
      </c>
      <c r="H19" s="9"/>
    </row>
    <row r="20" spans="1:8" x14ac:dyDescent="0.25">
      <c r="A20" s="42"/>
      <c r="B20" s="42"/>
      <c r="C20" s="43" t="s">
        <v>306</v>
      </c>
      <c r="D20" s="31">
        <v>12</v>
      </c>
      <c r="E20" s="44">
        <f t="shared" si="0"/>
        <v>789</v>
      </c>
      <c r="F20" s="182" t="s">
        <v>644</v>
      </c>
      <c r="G20" s="29"/>
      <c r="H20" s="7"/>
    </row>
    <row r="21" spans="1:8" x14ac:dyDescent="0.25">
      <c r="A21" s="42"/>
      <c r="B21" s="42"/>
      <c r="C21" s="43" t="s">
        <v>376</v>
      </c>
      <c r="D21" s="31">
        <v>14</v>
      </c>
      <c r="E21" s="44">
        <f t="shared" si="0"/>
        <v>803</v>
      </c>
      <c r="F21" s="183"/>
      <c r="G21" s="29"/>
      <c r="H21" s="7"/>
    </row>
    <row r="22" spans="1:8" x14ac:dyDescent="0.25">
      <c r="A22" s="42"/>
      <c r="B22" s="42"/>
      <c r="C22" s="48" t="s">
        <v>377</v>
      </c>
      <c r="D22" s="49">
        <v>5</v>
      </c>
      <c r="E22" s="44">
        <f t="shared" si="0"/>
        <v>808</v>
      </c>
      <c r="F22" s="183"/>
      <c r="G22" s="29"/>
      <c r="H22" s="7"/>
    </row>
    <row r="23" spans="1:8" x14ac:dyDescent="0.25">
      <c r="A23" s="42"/>
      <c r="B23" s="42"/>
      <c r="C23" s="48" t="s">
        <v>307</v>
      </c>
      <c r="D23" s="49">
        <v>10</v>
      </c>
      <c r="E23" s="44">
        <f t="shared" si="0"/>
        <v>818</v>
      </c>
      <c r="F23" s="183"/>
      <c r="G23" s="29"/>
      <c r="H23" s="7"/>
    </row>
    <row r="24" spans="1:8" x14ac:dyDescent="0.25">
      <c r="A24" s="42"/>
      <c r="B24" s="42"/>
      <c r="C24" s="43" t="s">
        <v>308</v>
      </c>
      <c r="D24" s="31">
        <v>36</v>
      </c>
      <c r="E24" s="44">
        <f t="shared" si="0"/>
        <v>854</v>
      </c>
      <c r="F24" s="183"/>
      <c r="G24" s="29"/>
      <c r="H24" s="7"/>
    </row>
    <row r="25" spans="1:8" x14ac:dyDescent="0.25">
      <c r="A25" s="42"/>
      <c r="B25" s="42"/>
      <c r="C25" s="43" t="s">
        <v>309</v>
      </c>
      <c r="D25" s="31">
        <v>19</v>
      </c>
      <c r="E25" s="44">
        <f t="shared" si="0"/>
        <v>873</v>
      </c>
      <c r="F25" s="183"/>
      <c r="G25" s="29"/>
      <c r="H25" s="7"/>
    </row>
    <row r="26" spans="1:8" ht="25.5" x14ac:dyDescent="0.25">
      <c r="A26" s="42"/>
      <c r="B26" s="42"/>
      <c r="C26" s="84" t="s">
        <v>310</v>
      </c>
      <c r="D26" s="31">
        <v>22</v>
      </c>
      <c r="E26" s="44">
        <f t="shared" si="0"/>
        <v>895</v>
      </c>
      <c r="F26" s="183"/>
      <c r="G26" s="29" t="s">
        <v>589</v>
      </c>
      <c r="H26" s="7"/>
    </row>
    <row r="27" spans="1:8" x14ac:dyDescent="0.25">
      <c r="A27" s="42"/>
      <c r="B27" s="42"/>
      <c r="C27" s="43" t="s">
        <v>311</v>
      </c>
      <c r="D27" s="31">
        <v>17</v>
      </c>
      <c r="E27" s="44">
        <f t="shared" si="0"/>
        <v>912</v>
      </c>
      <c r="F27" s="183"/>
      <c r="G27" s="29"/>
      <c r="H27" s="7"/>
    </row>
    <row r="28" spans="1:8" x14ac:dyDescent="0.25">
      <c r="A28" s="42"/>
      <c r="B28" s="42"/>
      <c r="C28" s="43" t="s">
        <v>378</v>
      </c>
      <c r="D28" s="31">
        <v>24</v>
      </c>
      <c r="E28" s="44">
        <f t="shared" si="0"/>
        <v>936</v>
      </c>
      <c r="F28" s="183"/>
      <c r="G28" s="29"/>
      <c r="H28" s="7"/>
    </row>
    <row r="29" spans="1:8" x14ac:dyDescent="0.25">
      <c r="A29" s="42"/>
      <c r="B29" s="42"/>
      <c r="C29" s="43" t="s">
        <v>312</v>
      </c>
      <c r="D29" s="31">
        <v>15</v>
      </c>
      <c r="E29" s="44">
        <f t="shared" si="0"/>
        <v>951</v>
      </c>
      <c r="F29" s="183"/>
      <c r="G29" s="29"/>
      <c r="H29" s="7"/>
    </row>
    <row r="30" spans="1:8" x14ac:dyDescent="0.25">
      <c r="A30" s="42"/>
      <c r="B30" s="42"/>
      <c r="C30" s="48" t="s">
        <v>379</v>
      </c>
      <c r="D30" s="49">
        <v>7</v>
      </c>
      <c r="E30" s="44">
        <f t="shared" si="0"/>
        <v>958</v>
      </c>
      <c r="F30" s="184"/>
      <c r="G30" s="29"/>
      <c r="H30" s="7"/>
    </row>
    <row r="31" spans="1:8" ht="38.25" x14ac:dyDescent="0.25">
      <c r="A31" s="38" t="s">
        <v>332</v>
      </c>
      <c r="B31" s="39">
        <v>41441</v>
      </c>
      <c r="C31" s="40" t="s">
        <v>143</v>
      </c>
      <c r="D31" s="47">
        <v>5</v>
      </c>
      <c r="E31" s="41">
        <f t="shared" si="0"/>
        <v>963</v>
      </c>
      <c r="F31" s="90">
        <v>186</v>
      </c>
      <c r="G31" s="24" t="s">
        <v>689</v>
      </c>
      <c r="H31" s="9"/>
    </row>
    <row r="32" spans="1:8" x14ac:dyDescent="0.25">
      <c r="A32" s="42"/>
      <c r="B32" s="42"/>
      <c r="C32" s="43" t="s">
        <v>380</v>
      </c>
      <c r="D32" s="31">
        <v>4</v>
      </c>
      <c r="E32" s="44">
        <f t="shared" si="0"/>
        <v>967</v>
      </c>
      <c r="F32" s="185" t="s">
        <v>645</v>
      </c>
      <c r="G32" s="104"/>
      <c r="H32" s="10"/>
    </row>
    <row r="33" spans="1:8" x14ac:dyDescent="0.25">
      <c r="A33" s="42"/>
      <c r="B33" s="42"/>
      <c r="C33" s="43" t="s">
        <v>381</v>
      </c>
      <c r="D33" s="31">
        <v>4</v>
      </c>
      <c r="E33" s="44">
        <f t="shared" si="0"/>
        <v>971</v>
      </c>
      <c r="F33" s="186"/>
      <c r="G33" s="29"/>
      <c r="H33" s="7"/>
    </row>
    <row r="34" spans="1:8" x14ac:dyDescent="0.25">
      <c r="A34" s="42"/>
      <c r="B34" s="42"/>
      <c r="C34" s="43" t="s">
        <v>382</v>
      </c>
      <c r="D34" s="31">
        <v>1</v>
      </c>
      <c r="E34" s="44">
        <f t="shared" si="0"/>
        <v>972</v>
      </c>
      <c r="F34" s="186"/>
      <c r="G34" s="29"/>
      <c r="H34" s="7"/>
    </row>
    <row r="35" spans="1:8" x14ac:dyDescent="0.25">
      <c r="A35" s="42"/>
      <c r="B35" s="42"/>
      <c r="C35" s="43" t="s">
        <v>314</v>
      </c>
      <c r="D35" s="31">
        <v>10</v>
      </c>
      <c r="E35" s="44">
        <f t="shared" si="0"/>
        <v>982</v>
      </c>
      <c r="F35" s="186"/>
      <c r="G35" s="29"/>
      <c r="H35" s="7"/>
    </row>
    <row r="36" spans="1:8" x14ac:dyDescent="0.25">
      <c r="A36" s="42"/>
      <c r="B36" s="42"/>
      <c r="C36" s="43" t="s">
        <v>383</v>
      </c>
      <c r="D36" s="31">
        <v>8</v>
      </c>
      <c r="E36" s="44">
        <f t="shared" si="0"/>
        <v>990</v>
      </c>
      <c r="F36" s="186"/>
      <c r="G36" s="29"/>
      <c r="H36" s="7"/>
    </row>
    <row r="37" spans="1:8" x14ac:dyDescent="0.25">
      <c r="A37" s="42"/>
      <c r="B37" s="42"/>
      <c r="C37" s="43" t="s">
        <v>384</v>
      </c>
      <c r="D37" s="31">
        <v>3</v>
      </c>
      <c r="E37" s="44">
        <f t="shared" si="0"/>
        <v>993</v>
      </c>
      <c r="F37" s="186"/>
      <c r="G37" s="29"/>
      <c r="H37" s="7"/>
    </row>
    <row r="38" spans="1:8" x14ac:dyDescent="0.25">
      <c r="A38" s="42"/>
      <c r="B38" s="42"/>
      <c r="C38" s="43" t="s">
        <v>315</v>
      </c>
      <c r="D38" s="31">
        <v>11</v>
      </c>
      <c r="E38" s="44">
        <f t="shared" si="0"/>
        <v>1004</v>
      </c>
      <c r="F38" s="186"/>
      <c r="G38" s="29"/>
      <c r="H38" s="7"/>
    </row>
    <row r="39" spans="1:8" x14ac:dyDescent="0.25">
      <c r="A39" s="42"/>
      <c r="B39" s="42"/>
      <c r="C39" s="43" t="s">
        <v>387</v>
      </c>
      <c r="D39" s="31">
        <v>10</v>
      </c>
      <c r="E39" s="44">
        <f t="shared" si="0"/>
        <v>1014</v>
      </c>
      <c r="F39" s="186"/>
      <c r="G39" s="29"/>
      <c r="H39" s="7"/>
    </row>
    <row r="40" spans="1:8" x14ac:dyDescent="0.25">
      <c r="A40" s="42"/>
      <c r="B40" s="42"/>
      <c r="C40" s="84" t="s">
        <v>316</v>
      </c>
      <c r="D40" s="31">
        <v>10</v>
      </c>
      <c r="E40" s="44">
        <f t="shared" si="0"/>
        <v>1024</v>
      </c>
      <c r="F40" s="186"/>
      <c r="G40" s="29" t="s">
        <v>509</v>
      </c>
      <c r="H40" s="7"/>
    </row>
    <row r="41" spans="1:8" x14ac:dyDescent="0.25">
      <c r="A41" s="42"/>
      <c r="B41" s="42"/>
      <c r="C41" s="43" t="s">
        <v>388</v>
      </c>
      <c r="D41" s="31">
        <v>7</v>
      </c>
      <c r="E41" s="44">
        <f t="shared" si="0"/>
        <v>1031</v>
      </c>
      <c r="F41" s="186"/>
      <c r="G41" s="29"/>
      <c r="H41" s="7"/>
    </row>
    <row r="42" spans="1:8" ht="25.5" x14ac:dyDescent="0.25">
      <c r="A42" s="42"/>
      <c r="B42" s="42"/>
      <c r="C42" s="84" t="s">
        <v>317</v>
      </c>
      <c r="D42" s="31">
        <v>16</v>
      </c>
      <c r="E42" s="44">
        <f t="shared" si="0"/>
        <v>1047</v>
      </c>
      <c r="F42" s="186"/>
      <c r="G42" s="29" t="s">
        <v>686</v>
      </c>
      <c r="H42" s="7"/>
    </row>
    <row r="43" spans="1:8" x14ac:dyDescent="0.25">
      <c r="A43" s="42"/>
      <c r="B43" s="42"/>
      <c r="C43" s="43" t="s">
        <v>318</v>
      </c>
      <c r="D43" s="31">
        <v>15</v>
      </c>
      <c r="E43" s="44">
        <f t="shared" si="0"/>
        <v>1062</v>
      </c>
      <c r="F43" s="186"/>
      <c r="G43" s="105"/>
      <c r="H43" s="11"/>
    </row>
    <row r="44" spans="1:8" x14ac:dyDescent="0.25">
      <c r="A44" s="42"/>
      <c r="B44" s="42"/>
      <c r="C44" s="84" t="s">
        <v>319</v>
      </c>
      <c r="D44" s="31">
        <v>12</v>
      </c>
      <c r="E44" s="44">
        <f t="shared" si="0"/>
        <v>1074</v>
      </c>
      <c r="F44" s="186"/>
      <c r="G44" s="29" t="s">
        <v>522</v>
      </c>
      <c r="H44" s="7"/>
    </row>
    <row r="45" spans="1:8" x14ac:dyDescent="0.25">
      <c r="A45" s="42"/>
      <c r="B45" s="42"/>
      <c r="C45" s="43" t="s">
        <v>385</v>
      </c>
      <c r="D45" s="31">
        <v>17</v>
      </c>
      <c r="E45" s="44">
        <f t="shared" si="0"/>
        <v>1091</v>
      </c>
      <c r="F45" s="186"/>
      <c r="G45" s="29"/>
      <c r="H45" s="7"/>
    </row>
    <row r="46" spans="1:8" ht="51" x14ac:dyDescent="0.25">
      <c r="A46" s="42"/>
      <c r="B46" s="42"/>
      <c r="C46" s="84" t="s">
        <v>320</v>
      </c>
      <c r="D46" s="31">
        <v>21</v>
      </c>
      <c r="E46" s="44">
        <f t="shared" si="0"/>
        <v>1112</v>
      </c>
      <c r="F46" s="186"/>
      <c r="G46" s="29" t="s">
        <v>630</v>
      </c>
      <c r="H46" s="7"/>
    </row>
    <row r="47" spans="1:8" x14ac:dyDescent="0.25">
      <c r="A47" s="42"/>
      <c r="B47" s="42"/>
      <c r="C47" s="43" t="s">
        <v>321</v>
      </c>
      <c r="D47" s="31">
        <v>24</v>
      </c>
      <c r="E47" s="44">
        <f t="shared" si="0"/>
        <v>1136</v>
      </c>
      <c r="F47" s="186"/>
      <c r="G47" s="29"/>
      <c r="H47" s="7"/>
    </row>
    <row r="48" spans="1:8" x14ac:dyDescent="0.25">
      <c r="A48" s="42"/>
      <c r="B48" s="42"/>
      <c r="C48" s="43" t="s">
        <v>386</v>
      </c>
      <c r="D48" s="31">
        <v>19</v>
      </c>
      <c r="E48" s="44">
        <f t="shared" si="0"/>
        <v>1155</v>
      </c>
      <c r="F48" s="187"/>
      <c r="G48" s="29"/>
      <c r="H48" s="7"/>
    </row>
    <row r="49" spans="1:8" ht="25.5" x14ac:dyDescent="0.25">
      <c r="A49" s="38" t="s">
        <v>363</v>
      </c>
      <c r="B49" s="39">
        <v>41442</v>
      </c>
      <c r="C49" s="40" t="s">
        <v>144</v>
      </c>
      <c r="D49" s="47">
        <v>19</v>
      </c>
      <c r="E49" s="41">
        <f t="shared" si="0"/>
        <v>1174</v>
      </c>
      <c r="F49" s="38">
        <v>211</v>
      </c>
      <c r="G49" s="107" t="s">
        <v>690</v>
      </c>
      <c r="H49" s="10"/>
    </row>
    <row r="50" spans="1:8" x14ac:dyDescent="0.25">
      <c r="A50" s="42"/>
      <c r="B50" s="42"/>
      <c r="C50" s="43" t="s">
        <v>390</v>
      </c>
      <c r="D50" s="31">
        <v>15</v>
      </c>
      <c r="E50" s="44">
        <f t="shared" si="0"/>
        <v>1189</v>
      </c>
      <c r="F50" s="182" t="s">
        <v>646</v>
      </c>
      <c r="G50" s="29"/>
      <c r="H50" s="7"/>
    </row>
    <row r="51" spans="1:8" x14ac:dyDescent="0.25">
      <c r="A51" s="42"/>
      <c r="B51" s="42"/>
      <c r="C51" s="43" t="s">
        <v>391</v>
      </c>
      <c r="D51" s="31">
        <v>2</v>
      </c>
      <c r="E51" s="44">
        <f t="shared" si="0"/>
        <v>1191</v>
      </c>
      <c r="F51" s="183"/>
      <c r="G51" s="29"/>
      <c r="H51" s="7"/>
    </row>
    <row r="52" spans="1:8" x14ac:dyDescent="0.25">
      <c r="A52" s="42"/>
      <c r="B52" s="42"/>
      <c r="C52" s="43" t="s">
        <v>392</v>
      </c>
      <c r="D52" s="31">
        <v>18</v>
      </c>
      <c r="E52" s="44">
        <f t="shared" si="0"/>
        <v>1209</v>
      </c>
      <c r="F52" s="183"/>
      <c r="G52" s="29"/>
      <c r="H52" s="7"/>
    </row>
    <row r="53" spans="1:8" x14ac:dyDescent="0.25">
      <c r="A53" s="42"/>
      <c r="B53" s="42"/>
      <c r="C53" s="84" t="s">
        <v>323</v>
      </c>
      <c r="D53" s="31">
        <v>6</v>
      </c>
      <c r="E53" s="44">
        <f t="shared" si="0"/>
        <v>1215</v>
      </c>
      <c r="F53" s="183"/>
      <c r="G53" s="29" t="s">
        <v>509</v>
      </c>
      <c r="H53" s="7"/>
    </row>
    <row r="54" spans="1:8" x14ac:dyDescent="0.25">
      <c r="A54" s="42"/>
      <c r="B54" s="42"/>
      <c r="C54" s="43" t="s">
        <v>324</v>
      </c>
      <c r="D54" s="31">
        <v>15</v>
      </c>
      <c r="E54" s="44">
        <f t="shared" si="0"/>
        <v>1230</v>
      </c>
      <c r="F54" s="183"/>
      <c r="G54" s="29"/>
      <c r="H54" s="7"/>
    </row>
    <row r="55" spans="1:8" x14ac:dyDescent="0.25">
      <c r="A55" s="42"/>
      <c r="B55" s="42"/>
      <c r="C55" s="43" t="s">
        <v>325</v>
      </c>
      <c r="D55" s="31">
        <v>11</v>
      </c>
      <c r="E55" s="44">
        <f t="shared" si="0"/>
        <v>1241</v>
      </c>
      <c r="F55" s="183"/>
      <c r="G55" s="29"/>
      <c r="H55" s="7"/>
    </row>
    <row r="56" spans="1:8" x14ac:dyDescent="0.25">
      <c r="A56" s="42"/>
      <c r="B56" s="42"/>
      <c r="C56" s="43" t="s">
        <v>326</v>
      </c>
      <c r="D56" s="31">
        <v>6</v>
      </c>
      <c r="E56" s="44">
        <f t="shared" si="0"/>
        <v>1247</v>
      </c>
      <c r="F56" s="183"/>
      <c r="G56" s="29"/>
      <c r="H56" s="7"/>
    </row>
    <row r="57" spans="1:8" x14ac:dyDescent="0.25">
      <c r="A57" s="42"/>
      <c r="B57" s="42"/>
      <c r="C57" s="43" t="s">
        <v>327</v>
      </c>
      <c r="D57" s="31">
        <v>7</v>
      </c>
      <c r="E57" s="44">
        <f t="shared" si="0"/>
        <v>1254</v>
      </c>
      <c r="F57" s="183"/>
      <c r="G57" s="29"/>
      <c r="H57" s="7"/>
    </row>
    <row r="58" spans="1:8" x14ac:dyDescent="0.25">
      <c r="A58" s="42"/>
      <c r="B58" s="42"/>
      <c r="C58" s="43" t="s">
        <v>328</v>
      </c>
      <c r="D58" s="31">
        <v>14</v>
      </c>
      <c r="E58" s="44">
        <f t="shared" si="0"/>
        <v>1268</v>
      </c>
      <c r="F58" s="183"/>
      <c r="G58" s="29"/>
      <c r="H58" s="7"/>
    </row>
    <row r="59" spans="1:8" ht="51.75" customHeight="1" x14ac:dyDescent="0.25">
      <c r="A59" s="42"/>
      <c r="B59" s="42"/>
      <c r="C59" s="84" t="s">
        <v>28</v>
      </c>
      <c r="D59" s="31">
        <v>15</v>
      </c>
      <c r="E59" s="44">
        <f t="shared" si="0"/>
        <v>1283</v>
      </c>
      <c r="F59" s="183"/>
      <c r="G59" s="105" t="s">
        <v>507</v>
      </c>
      <c r="H59" s="11"/>
    </row>
    <row r="60" spans="1:8" x14ac:dyDescent="0.25">
      <c r="A60" s="42"/>
      <c r="B60" s="42"/>
      <c r="C60" s="48" t="s">
        <v>393</v>
      </c>
      <c r="D60" s="31">
        <v>19</v>
      </c>
      <c r="E60" s="44">
        <f t="shared" si="0"/>
        <v>1302</v>
      </c>
      <c r="F60" s="183"/>
      <c r="G60" s="29"/>
      <c r="H60" s="7"/>
    </row>
    <row r="61" spans="1:8" x14ac:dyDescent="0.25">
      <c r="A61" s="42"/>
      <c r="B61" s="42"/>
      <c r="C61" s="43" t="s">
        <v>329</v>
      </c>
      <c r="D61" s="31">
        <v>13</v>
      </c>
      <c r="E61" s="44">
        <f t="shared" si="0"/>
        <v>1315</v>
      </c>
      <c r="F61" s="183"/>
      <c r="G61" s="29"/>
      <c r="H61" s="7"/>
    </row>
    <row r="62" spans="1:8" x14ac:dyDescent="0.25">
      <c r="A62" s="42"/>
      <c r="B62" s="42"/>
      <c r="C62" s="43" t="s">
        <v>394</v>
      </c>
      <c r="D62" s="31">
        <v>26</v>
      </c>
      <c r="E62" s="44">
        <f t="shared" si="0"/>
        <v>1341</v>
      </c>
      <c r="F62" s="183"/>
      <c r="G62" s="29"/>
      <c r="H62" s="7"/>
    </row>
    <row r="63" spans="1:8" x14ac:dyDescent="0.25">
      <c r="A63" s="42"/>
      <c r="B63" s="42"/>
      <c r="C63" s="43" t="s">
        <v>395</v>
      </c>
      <c r="D63" s="31">
        <v>21</v>
      </c>
      <c r="E63" s="44">
        <f t="shared" si="0"/>
        <v>1362</v>
      </c>
      <c r="F63" s="183"/>
      <c r="G63" s="29"/>
      <c r="H63" s="7"/>
    </row>
    <row r="64" spans="1:8" x14ac:dyDescent="0.25">
      <c r="A64" s="42"/>
      <c r="B64" s="42"/>
      <c r="C64" s="84" t="s">
        <v>330</v>
      </c>
      <c r="D64" s="31">
        <v>5</v>
      </c>
      <c r="E64" s="44">
        <f t="shared" si="0"/>
        <v>1367</v>
      </c>
      <c r="F64" s="183"/>
      <c r="G64" s="29" t="s">
        <v>534</v>
      </c>
      <c r="H64" s="7"/>
    </row>
    <row r="65" spans="1:8" ht="63.75" x14ac:dyDescent="0.25">
      <c r="A65" s="42"/>
      <c r="B65" s="42"/>
      <c r="C65" s="84" t="s">
        <v>125</v>
      </c>
      <c r="D65" s="31">
        <v>7</v>
      </c>
      <c r="E65" s="44">
        <f t="shared" si="0"/>
        <v>1374</v>
      </c>
      <c r="F65" s="183"/>
      <c r="G65" s="29" t="s">
        <v>605</v>
      </c>
      <c r="H65" s="7"/>
    </row>
    <row r="66" spans="1:8" x14ac:dyDescent="0.25">
      <c r="A66" s="42"/>
      <c r="B66" s="42"/>
      <c r="C66" s="84" t="s">
        <v>331</v>
      </c>
      <c r="D66" s="31">
        <v>20</v>
      </c>
      <c r="E66" s="44">
        <f t="shared" si="0"/>
        <v>1394</v>
      </c>
      <c r="F66" s="184"/>
      <c r="G66" s="29" t="s">
        <v>535</v>
      </c>
      <c r="H66" s="10"/>
    </row>
    <row r="67" spans="1:8" ht="204" x14ac:dyDescent="0.25">
      <c r="A67" s="38" t="s">
        <v>397</v>
      </c>
      <c r="B67" s="108" t="s">
        <v>514</v>
      </c>
      <c r="C67" s="40" t="s">
        <v>145</v>
      </c>
      <c r="D67" s="47">
        <v>7</v>
      </c>
      <c r="E67" s="41">
        <f t="shared" si="0"/>
        <v>1401</v>
      </c>
      <c r="F67" s="38">
        <v>227</v>
      </c>
      <c r="G67" s="107" t="s">
        <v>682</v>
      </c>
      <c r="H67" s="7"/>
    </row>
    <row r="68" spans="1:8" x14ac:dyDescent="0.25">
      <c r="A68" s="42"/>
      <c r="B68" s="42"/>
      <c r="C68" s="50" t="s">
        <v>398</v>
      </c>
      <c r="D68" s="31">
        <v>26</v>
      </c>
      <c r="E68" s="44">
        <f t="shared" si="0"/>
        <v>1427</v>
      </c>
      <c r="F68" s="182" t="s">
        <v>647</v>
      </c>
      <c r="G68" s="29"/>
      <c r="H68" s="7"/>
    </row>
    <row r="69" spans="1:8" ht="51" x14ac:dyDescent="0.25">
      <c r="A69" s="42"/>
      <c r="B69" s="42"/>
      <c r="C69" s="83" t="s">
        <v>399</v>
      </c>
      <c r="D69" s="31">
        <v>14</v>
      </c>
      <c r="E69" s="44">
        <f t="shared" ref="E69:E134" si="1">SUM(D69,E68)</f>
        <v>1441</v>
      </c>
      <c r="F69" s="183"/>
      <c r="G69" s="29" t="s">
        <v>510</v>
      </c>
      <c r="H69" s="7"/>
    </row>
    <row r="70" spans="1:8" x14ac:dyDescent="0.25">
      <c r="A70" s="42"/>
      <c r="B70" s="42"/>
      <c r="C70" s="50" t="s">
        <v>400</v>
      </c>
      <c r="D70" s="31">
        <v>16</v>
      </c>
      <c r="E70" s="44">
        <f t="shared" si="1"/>
        <v>1457</v>
      </c>
      <c r="F70" s="183"/>
      <c r="G70" s="29"/>
      <c r="H70" s="7"/>
    </row>
    <row r="71" spans="1:8" x14ac:dyDescent="0.25">
      <c r="A71" s="42"/>
      <c r="B71" s="42"/>
      <c r="C71" s="50" t="s">
        <v>401</v>
      </c>
      <c r="D71" s="31">
        <v>17</v>
      </c>
      <c r="E71" s="44">
        <f t="shared" si="1"/>
        <v>1474</v>
      </c>
      <c r="F71" s="183"/>
      <c r="G71" s="29"/>
      <c r="H71" s="7"/>
    </row>
    <row r="72" spans="1:8" x14ac:dyDescent="0.25">
      <c r="A72" s="42"/>
      <c r="B72" s="42"/>
      <c r="C72" s="50" t="s">
        <v>402</v>
      </c>
      <c r="D72" s="31">
        <v>22</v>
      </c>
      <c r="E72" s="44">
        <f t="shared" si="1"/>
        <v>1496</v>
      </c>
      <c r="F72" s="183"/>
      <c r="G72" s="29"/>
      <c r="H72" s="7"/>
    </row>
    <row r="73" spans="1:8" ht="38.25" x14ac:dyDescent="0.25">
      <c r="A73" s="42"/>
      <c r="B73" s="42"/>
      <c r="C73" s="83" t="s">
        <v>292</v>
      </c>
      <c r="D73" s="31">
        <v>23</v>
      </c>
      <c r="E73" s="44">
        <f t="shared" si="1"/>
        <v>1519</v>
      </c>
      <c r="F73" s="184"/>
      <c r="G73" s="29" t="s">
        <v>587</v>
      </c>
      <c r="H73" s="9"/>
    </row>
    <row r="74" spans="1:8" ht="63.75" x14ac:dyDescent="0.25">
      <c r="A74" s="38" t="s">
        <v>370</v>
      </c>
      <c r="B74" s="39">
        <v>41445</v>
      </c>
      <c r="C74" s="46" t="s">
        <v>213</v>
      </c>
      <c r="D74" s="47">
        <v>12</v>
      </c>
      <c r="E74" s="41">
        <f t="shared" si="1"/>
        <v>1531</v>
      </c>
      <c r="F74" s="90">
        <v>130</v>
      </c>
      <c r="G74" s="24" t="s">
        <v>691</v>
      </c>
      <c r="H74" s="7"/>
    </row>
    <row r="75" spans="1:8" ht="51" x14ac:dyDescent="0.25">
      <c r="A75" s="94"/>
      <c r="B75" s="94"/>
      <c r="C75" s="83" t="s">
        <v>292</v>
      </c>
      <c r="D75" s="31">
        <v>12</v>
      </c>
      <c r="E75" s="44">
        <f t="shared" si="1"/>
        <v>1543</v>
      </c>
      <c r="F75" s="188" t="s">
        <v>645</v>
      </c>
      <c r="G75" s="29" t="s">
        <v>588</v>
      </c>
      <c r="H75" s="7"/>
    </row>
    <row r="76" spans="1:8" x14ac:dyDescent="0.25">
      <c r="A76" s="94"/>
      <c r="B76" s="94"/>
      <c r="C76" s="135" t="s">
        <v>420</v>
      </c>
      <c r="D76" s="31">
        <v>20</v>
      </c>
      <c r="E76" s="44">
        <f t="shared" si="1"/>
        <v>1563</v>
      </c>
      <c r="F76" s="189"/>
      <c r="G76" s="29"/>
      <c r="H76" s="7"/>
    </row>
    <row r="77" spans="1:8" x14ac:dyDescent="0.25">
      <c r="A77" s="94"/>
      <c r="B77" s="94"/>
      <c r="C77" s="135" t="s">
        <v>421</v>
      </c>
      <c r="D77" s="31">
        <v>7</v>
      </c>
      <c r="E77" s="44">
        <f t="shared" si="1"/>
        <v>1570</v>
      </c>
      <c r="F77" s="189"/>
      <c r="G77" s="29"/>
      <c r="H77" s="7"/>
    </row>
    <row r="78" spans="1:8" x14ac:dyDescent="0.25">
      <c r="A78" s="94"/>
      <c r="B78" s="94"/>
      <c r="C78" s="83" t="s">
        <v>418</v>
      </c>
      <c r="D78" s="31">
        <v>4</v>
      </c>
      <c r="E78" s="44">
        <f t="shared" si="1"/>
        <v>1574</v>
      </c>
      <c r="F78" s="189"/>
      <c r="G78" s="29" t="s">
        <v>539</v>
      </c>
      <c r="H78" s="7"/>
    </row>
    <row r="79" spans="1:8" x14ac:dyDescent="0.25">
      <c r="A79" s="94"/>
      <c r="B79" s="94"/>
      <c r="C79" s="135" t="s">
        <v>422</v>
      </c>
      <c r="D79" s="31">
        <v>15</v>
      </c>
      <c r="E79" s="44">
        <f t="shared" si="1"/>
        <v>1589</v>
      </c>
      <c r="F79" s="189"/>
      <c r="G79" s="29"/>
      <c r="H79" s="7"/>
    </row>
    <row r="80" spans="1:8" x14ac:dyDescent="0.25">
      <c r="A80" s="94"/>
      <c r="B80" s="94"/>
      <c r="C80" s="83" t="s">
        <v>419</v>
      </c>
      <c r="D80" s="31">
        <v>10</v>
      </c>
      <c r="E80" s="44">
        <f t="shared" si="1"/>
        <v>1599</v>
      </c>
      <c r="F80" s="189"/>
      <c r="G80" s="29" t="s">
        <v>540</v>
      </c>
      <c r="H80" s="9"/>
    </row>
    <row r="81" spans="1:7" x14ac:dyDescent="0.25">
      <c r="A81" s="94"/>
      <c r="B81" s="94"/>
      <c r="C81" s="135" t="s">
        <v>422</v>
      </c>
      <c r="D81" s="31">
        <v>10</v>
      </c>
      <c r="E81" s="44">
        <f t="shared" si="1"/>
        <v>1609</v>
      </c>
      <c r="F81" s="189"/>
      <c r="G81" s="29"/>
    </row>
    <row r="82" spans="1:7" x14ac:dyDescent="0.25">
      <c r="A82" s="94"/>
      <c r="B82" s="94"/>
      <c r="C82" s="135" t="s">
        <v>418</v>
      </c>
      <c r="D82" s="31">
        <v>15</v>
      </c>
      <c r="E82" s="44">
        <f t="shared" si="1"/>
        <v>1624</v>
      </c>
      <c r="F82" s="189"/>
      <c r="G82" s="29"/>
    </row>
    <row r="83" spans="1:7" x14ac:dyDescent="0.25">
      <c r="A83" s="94"/>
      <c r="B83" s="94"/>
      <c r="C83" s="50" t="s">
        <v>402</v>
      </c>
      <c r="D83" s="31">
        <v>23</v>
      </c>
      <c r="E83" s="44">
        <f t="shared" si="1"/>
        <v>1647</v>
      </c>
      <c r="F83" s="189"/>
      <c r="G83" s="29"/>
    </row>
    <row r="84" spans="1:7" x14ac:dyDescent="0.25">
      <c r="A84" s="94"/>
      <c r="B84" s="94"/>
      <c r="C84" s="50" t="s">
        <v>401</v>
      </c>
      <c r="D84" s="31">
        <v>22</v>
      </c>
      <c r="E84" s="44">
        <f t="shared" si="1"/>
        <v>1669</v>
      </c>
      <c r="F84" s="189"/>
      <c r="G84" s="29"/>
    </row>
    <row r="85" spans="1:7" x14ac:dyDescent="0.25">
      <c r="A85" s="94"/>
      <c r="B85" s="94"/>
      <c r="C85" s="50" t="s">
        <v>400</v>
      </c>
      <c r="D85" s="31">
        <v>17</v>
      </c>
      <c r="E85" s="44">
        <f t="shared" si="1"/>
        <v>1686</v>
      </c>
      <c r="F85" s="189"/>
      <c r="G85" s="29"/>
    </row>
    <row r="86" spans="1:7" x14ac:dyDescent="0.25">
      <c r="A86" s="94"/>
      <c r="B86" s="94"/>
      <c r="C86" s="50" t="s">
        <v>399</v>
      </c>
      <c r="D86" s="31">
        <v>16</v>
      </c>
      <c r="E86" s="44">
        <f t="shared" si="1"/>
        <v>1702</v>
      </c>
      <c r="F86" s="189"/>
      <c r="G86" s="29"/>
    </row>
    <row r="87" spans="1:7" x14ac:dyDescent="0.25">
      <c r="A87" s="94"/>
      <c r="B87" s="94"/>
      <c r="C87" s="50" t="s">
        <v>398</v>
      </c>
      <c r="D87" s="31">
        <v>14</v>
      </c>
      <c r="E87" s="44">
        <f t="shared" si="1"/>
        <v>1716</v>
      </c>
      <c r="F87" s="190"/>
      <c r="G87" s="29"/>
    </row>
    <row r="88" spans="1:7" x14ac:dyDescent="0.25">
      <c r="A88" s="38" t="s">
        <v>403</v>
      </c>
      <c r="B88" s="39">
        <v>41446</v>
      </c>
      <c r="C88" s="40" t="s">
        <v>145</v>
      </c>
      <c r="D88" s="47">
        <v>26</v>
      </c>
      <c r="E88" s="41">
        <f t="shared" si="1"/>
        <v>1742</v>
      </c>
      <c r="F88" s="90">
        <v>211</v>
      </c>
      <c r="G88" s="24" t="s">
        <v>509</v>
      </c>
    </row>
    <row r="89" spans="1:7" x14ac:dyDescent="0.25">
      <c r="A89" s="42"/>
      <c r="B89" s="42"/>
      <c r="C89" s="53" t="s">
        <v>333</v>
      </c>
      <c r="D89" s="31">
        <v>6</v>
      </c>
      <c r="E89" s="44">
        <f t="shared" si="1"/>
        <v>1748</v>
      </c>
      <c r="F89" s="182" t="s">
        <v>648</v>
      </c>
      <c r="G89" s="28"/>
    </row>
    <row r="90" spans="1:7" ht="25.5" x14ac:dyDescent="0.25">
      <c r="A90" s="42"/>
      <c r="B90" s="42"/>
      <c r="C90" s="85" t="s">
        <v>334</v>
      </c>
      <c r="D90" s="31">
        <v>9</v>
      </c>
      <c r="E90" s="44">
        <f t="shared" si="1"/>
        <v>1757</v>
      </c>
      <c r="F90" s="183"/>
      <c r="G90" s="28" t="s">
        <v>564</v>
      </c>
    </row>
    <row r="91" spans="1:7" ht="51" x14ac:dyDescent="0.25">
      <c r="A91" s="42"/>
      <c r="B91" s="42"/>
      <c r="C91" s="85" t="s">
        <v>335</v>
      </c>
      <c r="D91" s="31">
        <v>6</v>
      </c>
      <c r="E91" s="44">
        <f t="shared" si="1"/>
        <v>1763</v>
      </c>
      <c r="F91" s="183"/>
      <c r="G91" s="28" t="s">
        <v>511</v>
      </c>
    </row>
    <row r="92" spans="1:7" x14ac:dyDescent="0.25">
      <c r="A92" s="42"/>
      <c r="B92" s="42"/>
      <c r="C92" s="53" t="s">
        <v>293</v>
      </c>
      <c r="D92" s="31">
        <v>16</v>
      </c>
      <c r="E92" s="44">
        <f t="shared" si="1"/>
        <v>1779</v>
      </c>
      <c r="F92" s="183"/>
      <c r="G92" s="28"/>
    </row>
    <row r="93" spans="1:7" ht="76.5" x14ac:dyDescent="0.25">
      <c r="A93" s="42"/>
      <c r="B93" s="42"/>
      <c r="C93" s="85" t="s">
        <v>124</v>
      </c>
      <c r="D93" s="31">
        <v>7</v>
      </c>
      <c r="E93" s="44">
        <f t="shared" si="1"/>
        <v>1786</v>
      </c>
      <c r="F93" s="183"/>
      <c r="G93" s="28" t="s">
        <v>665</v>
      </c>
    </row>
    <row r="94" spans="1:7" ht="51" x14ac:dyDescent="0.25">
      <c r="A94" s="42"/>
      <c r="B94" s="42"/>
      <c r="C94" s="85" t="s">
        <v>293</v>
      </c>
      <c r="D94" s="31">
        <v>7</v>
      </c>
      <c r="E94" s="44">
        <f t="shared" si="1"/>
        <v>1793</v>
      </c>
      <c r="F94" s="183"/>
      <c r="G94" s="28" t="s">
        <v>531</v>
      </c>
    </row>
    <row r="95" spans="1:7" x14ac:dyDescent="0.25">
      <c r="A95" s="42"/>
      <c r="B95" s="42"/>
      <c r="C95" s="53" t="s">
        <v>336</v>
      </c>
      <c r="D95" s="31">
        <v>32</v>
      </c>
      <c r="E95" s="44">
        <f t="shared" si="1"/>
        <v>1825</v>
      </c>
      <c r="F95" s="183"/>
      <c r="G95" s="28"/>
    </row>
    <row r="96" spans="1:7" ht="25.5" x14ac:dyDescent="0.25">
      <c r="A96" s="42"/>
      <c r="B96" s="42"/>
      <c r="C96" s="85" t="s">
        <v>337</v>
      </c>
      <c r="D96" s="31">
        <v>13</v>
      </c>
      <c r="E96" s="44">
        <f t="shared" si="1"/>
        <v>1838</v>
      </c>
      <c r="F96" s="183"/>
      <c r="G96" s="28" t="s">
        <v>512</v>
      </c>
    </row>
    <row r="97" spans="1:7" x14ac:dyDescent="0.25">
      <c r="A97" s="42"/>
      <c r="B97" s="42"/>
      <c r="C97" s="44" t="s">
        <v>338</v>
      </c>
      <c r="D97" s="31">
        <v>32</v>
      </c>
      <c r="E97" s="44">
        <f t="shared" si="1"/>
        <v>1870</v>
      </c>
      <c r="F97" s="183"/>
      <c r="G97" s="28"/>
    </row>
    <row r="98" spans="1:7" x14ac:dyDescent="0.25">
      <c r="A98" s="42"/>
      <c r="B98" s="42"/>
      <c r="C98" s="53" t="s">
        <v>339</v>
      </c>
      <c r="D98" s="31">
        <v>9</v>
      </c>
      <c r="E98" s="44">
        <f t="shared" si="1"/>
        <v>1879</v>
      </c>
      <c r="F98" s="183"/>
      <c r="G98" s="28"/>
    </row>
    <row r="99" spans="1:7" x14ac:dyDescent="0.25">
      <c r="A99" s="42"/>
      <c r="B99" s="42"/>
      <c r="C99" s="53" t="s">
        <v>340</v>
      </c>
      <c r="D99" s="31">
        <v>24</v>
      </c>
      <c r="E99" s="44">
        <f t="shared" si="1"/>
        <v>1903</v>
      </c>
      <c r="F99" s="183"/>
      <c r="G99" s="28"/>
    </row>
    <row r="100" spans="1:7" x14ac:dyDescent="0.25">
      <c r="A100" s="42"/>
      <c r="B100" s="42"/>
      <c r="C100" s="53" t="s">
        <v>408</v>
      </c>
      <c r="D100" s="31">
        <v>20</v>
      </c>
      <c r="E100" s="44">
        <f t="shared" si="1"/>
        <v>1923</v>
      </c>
      <c r="F100" s="184"/>
      <c r="G100" s="28"/>
    </row>
    <row r="101" spans="1:7" ht="127.5" x14ac:dyDescent="0.25">
      <c r="A101" s="38" t="s">
        <v>409</v>
      </c>
      <c r="B101" s="39">
        <v>41447</v>
      </c>
      <c r="C101" s="51" t="s">
        <v>426</v>
      </c>
      <c r="D101" s="47">
        <v>1</v>
      </c>
      <c r="E101" s="41">
        <f t="shared" si="1"/>
        <v>1924</v>
      </c>
      <c r="F101" s="90">
        <v>182</v>
      </c>
      <c r="G101" s="24" t="s">
        <v>692</v>
      </c>
    </row>
    <row r="102" spans="1:7" x14ac:dyDescent="0.25">
      <c r="A102" s="54"/>
      <c r="B102" s="54"/>
      <c r="C102" s="55" t="s">
        <v>408</v>
      </c>
      <c r="D102" s="31">
        <v>1</v>
      </c>
      <c r="E102" s="44">
        <f t="shared" si="1"/>
        <v>1925</v>
      </c>
      <c r="F102" s="185" t="s">
        <v>649</v>
      </c>
      <c r="G102" s="28"/>
    </row>
    <row r="103" spans="1:7" x14ac:dyDescent="0.25">
      <c r="A103" s="42"/>
      <c r="B103" s="42"/>
      <c r="C103" s="44" t="s">
        <v>340</v>
      </c>
      <c r="D103" s="31">
        <v>20</v>
      </c>
      <c r="E103" s="44">
        <f t="shared" si="1"/>
        <v>1945</v>
      </c>
      <c r="F103" s="186"/>
      <c r="G103" s="28"/>
    </row>
    <row r="104" spans="1:7" x14ac:dyDescent="0.25">
      <c r="A104" s="42"/>
      <c r="B104" s="42"/>
      <c r="C104" s="91" t="s">
        <v>339</v>
      </c>
      <c r="D104" s="31">
        <v>24</v>
      </c>
      <c r="E104" s="44">
        <f t="shared" si="1"/>
        <v>1969</v>
      </c>
      <c r="F104" s="186"/>
      <c r="G104" s="28" t="s">
        <v>513</v>
      </c>
    </row>
    <row r="105" spans="1:7" x14ac:dyDescent="0.25">
      <c r="A105" s="42"/>
      <c r="B105" s="42"/>
      <c r="C105" s="44" t="s">
        <v>338</v>
      </c>
      <c r="D105" s="31">
        <v>9</v>
      </c>
      <c r="E105" s="44">
        <f t="shared" si="1"/>
        <v>1978</v>
      </c>
      <c r="F105" s="186"/>
      <c r="G105" s="28"/>
    </row>
    <row r="106" spans="1:7" x14ac:dyDescent="0.25">
      <c r="A106" s="42"/>
      <c r="B106" s="42"/>
      <c r="C106" s="44" t="s">
        <v>337</v>
      </c>
      <c r="D106" s="31">
        <v>32</v>
      </c>
      <c r="E106" s="44">
        <f t="shared" si="1"/>
        <v>2010</v>
      </c>
      <c r="F106" s="186"/>
      <c r="G106" s="28"/>
    </row>
    <row r="107" spans="1:7" x14ac:dyDescent="0.25">
      <c r="A107" s="42"/>
      <c r="B107" s="42"/>
      <c r="C107" s="44" t="s">
        <v>336</v>
      </c>
      <c r="D107" s="31">
        <v>13</v>
      </c>
      <c r="E107" s="44">
        <f t="shared" si="1"/>
        <v>2023</v>
      </c>
      <c r="F107" s="186"/>
      <c r="G107" s="28"/>
    </row>
    <row r="108" spans="1:7" ht="51" x14ac:dyDescent="0.25">
      <c r="A108" s="42"/>
      <c r="B108" s="42"/>
      <c r="C108" s="91" t="s">
        <v>293</v>
      </c>
      <c r="D108" s="31">
        <v>32</v>
      </c>
      <c r="E108" s="44">
        <f t="shared" si="1"/>
        <v>2055</v>
      </c>
      <c r="F108" s="186"/>
      <c r="G108" s="28" t="s">
        <v>532</v>
      </c>
    </row>
    <row r="109" spans="1:7" x14ac:dyDescent="0.25">
      <c r="A109" s="42"/>
      <c r="B109" s="42"/>
      <c r="C109" s="44" t="s">
        <v>342</v>
      </c>
      <c r="D109" s="31">
        <v>13</v>
      </c>
      <c r="E109" s="44">
        <f t="shared" si="1"/>
        <v>2068</v>
      </c>
      <c r="F109" s="186"/>
      <c r="G109" s="28"/>
    </row>
    <row r="110" spans="1:7" x14ac:dyDescent="0.25">
      <c r="A110" s="42"/>
      <c r="B110" s="42"/>
      <c r="C110" s="44" t="s">
        <v>343</v>
      </c>
      <c r="D110" s="31">
        <v>14</v>
      </c>
      <c r="E110" s="44">
        <f t="shared" si="1"/>
        <v>2082</v>
      </c>
      <c r="F110" s="186"/>
      <c r="G110" s="28"/>
    </row>
    <row r="111" spans="1:7" x14ac:dyDescent="0.25">
      <c r="A111" s="42"/>
      <c r="B111" s="42"/>
      <c r="C111" s="44" t="s">
        <v>344</v>
      </c>
      <c r="D111" s="31">
        <v>9</v>
      </c>
      <c r="E111" s="44">
        <f t="shared" si="1"/>
        <v>2091</v>
      </c>
      <c r="F111" s="186"/>
      <c r="G111" s="28"/>
    </row>
    <row r="112" spans="1:7" x14ac:dyDescent="0.25">
      <c r="A112" s="42"/>
      <c r="B112" s="42"/>
      <c r="C112" s="44" t="s">
        <v>345</v>
      </c>
      <c r="D112" s="31">
        <v>4</v>
      </c>
      <c r="E112" s="44">
        <f t="shared" si="1"/>
        <v>2095</v>
      </c>
      <c r="F112" s="186"/>
      <c r="G112" s="28"/>
    </row>
    <row r="113" spans="1:7" ht="38.25" x14ac:dyDescent="0.25">
      <c r="A113" s="42"/>
      <c r="B113" s="42"/>
      <c r="C113" s="91" t="s">
        <v>346</v>
      </c>
      <c r="D113" s="31">
        <v>3</v>
      </c>
      <c r="E113" s="44">
        <f t="shared" si="1"/>
        <v>2098</v>
      </c>
      <c r="F113" s="186"/>
      <c r="G113" s="28" t="s">
        <v>636</v>
      </c>
    </row>
    <row r="114" spans="1:7" ht="39.75" customHeight="1" x14ac:dyDescent="0.25">
      <c r="A114" s="42"/>
      <c r="B114" s="42"/>
      <c r="C114" s="91" t="s">
        <v>347</v>
      </c>
      <c r="D114" s="31">
        <v>32</v>
      </c>
      <c r="E114" s="44">
        <f>SUM(D114,E113)</f>
        <v>2130</v>
      </c>
      <c r="F114" s="186"/>
      <c r="G114" s="28" t="s">
        <v>610</v>
      </c>
    </row>
    <row r="115" spans="1:7" ht="153" x14ac:dyDescent="0.25">
      <c r="A115" s="42"/>
      <c r="B115" s="42"/>
      <c r="C115" s="91" t="s">
        <v>609</v>
      </c>
      <c r="D115" s="31">
        <v>14</v>
      </c>
      <c r="E115" s="44">
        <f>SUM(D115,E114)</f>
        <v>2144</v>
      </c>
      <c r="F115" s="187"/>
      <c r="G115" s="28" t="s">
        <v>658</v>
      </c>
    </row>
    <row r="116" spans="1:7" ht="197.25" customHeight="1" x14ac:dyDescent="0.25">
      <c r="A116" s="38" t="s">
        <v>396</v>
      </c>
      <c r="B116" s="39">
        <v>41448</v>
      </c>
      <c r="C116" s="52" t="s">
        <v>349</v>
      </c>
      <c r="D116" s="47">
        <v>52</v>
      </c>
      <c r="E116" s="41">
        <f t="shared" si="1"/>
        <v>2196</v>
      </c>
      <c r="F116" s="38">
        <v>272</v>
      </c>
      <c r="G116" s="24" t="s">
        <v>693</v>
      </c>
    </row>
    <row r="117" spans="1:7" ht="63.75" x14ac:dyDescent="0.25">
      <c r="A117" s="42"/>
      <c r="B117" s="42"/>
      <c r="C117" s="91" t="s">
        <v>350</v>
      </c>
      <c r="D117" s="31">
        <v>22</v>
      </c>
      <c r="E117" s="44">
        <f t="shared" si="1"/>
        <v>2218</v>
      </c>
      <c r="F117" s="185" t="s">
        <v>650</v>
      </c>
      <c r="G117" s="28" t="s">
        <v>616</v>
      </c>
    </row>
    <row r="118" spans="1:7" x14ac:dyDescent="0.25">
      <c r="A118" s="88"/>
      <c r="B118" s="89"/>
      <c r="C118" s="53" t="s">
        <v>625</v>
      </c>
      <c r="D118" s="45">
        <v>45</v>
      </c>
      <c r="E118" s="44">
        <f>SUM(D118,E117)</f>
        <v>2263</v>
      </c>
      <c r="F118" s="186"/>
      <c r="G118" s="29" t="s">
        <v>626</v>
      </c>
    </row>
    <row r="119" spans="1:7" ht="51" x14ac:dyDescent="0.25">
      <c r="A119" s="88"/>
      <c r="B119" s="89"/>
      <c r="C119" s="53" t="s">
        <v>146</v>
      </c>
      <c r="D119" s="45">
        <v>10</v>
      </c>
      <c r="E119" s="44">
        <f>SUM(D119,E118)</f>
        <v>2273</v>
      </c>
      <c r="F119" s="186"/>
      <c r="G119" s="29" t="s">
        <v>615</v>
      </c>
    </row>
    <row r="120" spans="1:7" x14ac:dyDescent="0.25">
      <c r="A120" s="42"/>
      <c r="B120" s="42"/>
      <c r="C120" s="44" t="s">
        <v>427</v>
      </c>
      <c r="D120" s="31">
        <v>9</v>
      </c>
      <c r="E120" s="44">
        <f t="shared" si="1"/>
        <v>2282</v>
      </c>
      <c r="F120" s="186"/>
      <c r="G120" s="28"/>
    </row>
    <row r="121" spans="1:7" x14ac:dyDescent="0.25">
      <c r="A121" s="42"/>
      <c r="B121" s="42"/>
      <c r="C121" s="44" t="s">
        <v>424</v>
      </c>
      <c r="D121" s="31">
        <v>11</v>
      </c>
      <c r="E121" s="44">
        <f t="shared" si="1"/>
        <v>2293</v>
      </c>
      <c r="F121" s="186"/>
      <c r="G121" s="28"/>
    </row>
    <row r="122" spans="1:7" ht="38.25" x14ac:dyDescent="0.25">
      <c r="A122" s="42"/>
      <c r="B122" s="42"/>
      <c r="C122" s="91" t="s">
        <v>351</v>
      </c>
      <c r="D122" s="31">
        <v>13</v>
      </c>
      <c r="E122" s="44">
        <f t="shared" si="1"/>
        <v>2306</v>
      </c>
      <c r="F122" s="186"/>
      <c r="G122" s="28" t="s">
        <v>614</v>
      </c>
    </row>
    <row r="123" spans="1:7" ht="25.5" x14ac:dyDescent="0.25">
      <c r="A123" s="42"/>
      <c r="B123" s="42"/>
      <c r="C123" s="91" t="s">
        <v>425</v>
      </c>
      <c r="D123" s="31">
        <v>21</v>
      </c>
      <c r="E123" s="44">
        <f t="shared" si="1"/>
        <v>2327</v>
      </c>
      <c r="F123" s="186"/>
      <c r="G123" s="28" t="s">
        <v>623</v>
      </c>
    </row>
    <row r="124" spans="1:7" ht="63.75" x14ac:dyDescent="0.25">
      <c r="A124" s="42"/>
      <c r="B124" s="42"/>
      <c r="C124" s="44" t="s">
        <v>352</v>
      </c>
      <c r="D124" s="31">
        <v>22</v>
      </c>
      <c r="E124" s="44">
        <f t="shared" si="1"/>
        <v>2349</v>
      </c>
      <c r="F124" s="186"/>
      <c r="G124" s="28" t="s">
        <v>618</v>
      </c>
    </row>
    <row r="125" spans="1:7" x14ac:dyDescent="0.25">
      <c r="A125" s="42"/>
      <c r="B125" s="42"/>
      <c r="C125" s="44" t="s">
        <v>353</v>
      </c>
      <c r="D125" s="31">
        <v>10</v>
      </c>
      <c r="E125" s="44">
        <f t="shared" si="1"/>
        <v>2359</v>
      </c>
      <c r="F125" s="186"/>
      <c r="G125" s="28" t="s">
        <v>617</v>
      </c>
    </row>
    <row r="126" spans="1:7" x14ac:dyDescent="0.25">
      <c r="A126" s="42"/>
      <c r="B126" s="42"/>
      <c r="C126" s="44" t="s">
        <v>354</v>
      </c>
      <c r="D126" s="31">
        <v>17</v>
      </c>
      <c r="E126" s="44">
        <f t="shared" si="1"/>
        <v>2376</v>
      </c>
      <c r="F126" s="187"/>
      <c r="G126" s="28"/>
    </row>
    <row r="127" spans="1:7" x14ac:dyDescent="0.25">
      <c r="A127" s="38" t="s">
        <v>341</v>
      </c>
      <c r="B127" s="39">
        <v>41449</v>
      </c>
      <c r="C127" s="52" t="s">
        <v>147</v>
      </c>
      <c r="D127" s="47">
        <v>6</v>
      </c>
      <c r="E127" s="41">
        <f t="shared" si="1"/>
        <v>2382</v>
      </c>
      <c r="F127" s="38">
        <v>186</v>
      </c>
      <c r="G127" s="24" t="s">
        <v>577</v>
      </c>
    </row>
    <row r="128" spans="1:7" ht="38.25" x14ac:dyDescent="0.25">
      <c r="A128" s="42"/>
      <c r="B128" s="42"/>
      <c r="C128" s="91" t="s">
        <v>356</v>
      </c>
      <c r="D128" s="31">
        <v>10</v>
      </c>
      <c r="E128" s="44">
        <f t="shared" si="1"/>
        <v>2392</v>
      </c>
      <c r="F128" s="185" t="s">
        <v>651</v>
      </c>
      <c r="G128" s="28" t="s">
        <v>533</v>
      </c>
    </row>
    <row r="129" spans="1:7" x14ac:dyDescent="0.25">
      <c r="A129" s="42"/>
      <c r="B129" s="42"/>
      <c r="C129" s="44" t="s">
        <v>428</v>
      </c>
      <c r="D129" s="31">
        <v>7</v>
      </c>
      <c r="E129" s="44">
        <f t="shared" si="1"/>
        <v>2399</v>
      </c>
      <c r="F129" s="186"/>
      <c r="G129" s="28"/>
    </row>
    <row r="130" spans="1:7" x14ac:dyDescent="0.25">
      <c r="A130" s="42"/>
      <c r="B130" s="42"/>
      <c r="C130" s="44" t="s">
        <v>357</v>
      </c>
      <c r="D130" s="31">
        <v>1</v>
      </c>
      <c r="E130" s="44">
        <f t="shared" si="1"/>
        <v>2400</v>
      </c>
      <c r="F130" s="186"/>
      <c r="G130" s="28"/>
    </row>
    <row r="131" spans="1:7" x14ac:dyDescent="0.25">
      <c r="A131" s="42"/>
      <c r="B131" s="42"/>
      <c r="C131" s="44" t="s">
        <v>429</v>
      </c>
      <c r="D131" s="31">
        <v>6</v>
      </c>
      <c r="E131" s="44">
        <f t="shared" si="1"/>
        <v>2406</v>
      </c>
      <c r="F131" s="186"/>
      <c r="G131" s="28"/>
    </row>
    <row r="132" spans="1:7" x14ac:dyDescent="0.25">
      <c r="A132" s="42"/>
      <c r="B132" s="42"/>
      <c r="C132" s="44" t="s">
        <v>430</v>
      </c>
      <c r="D132" s="31">
        <v>2</v>
      </c>
      <c r="E132" s="44">
        <f t="shared" si="1"/>
        <v>2408</v>
      </c>
      <c r="F132" s="186"/>
      <c r="G132" s="28"/>
    </row>
    <row r="133" spans="1:7" x14ac:dyDescent="0.25">
      <c r="A133" s="42"/>
      <c r="B133" s="42"/>
      <c r="C133" s="44" t="s">
        <v>431</v>
      </c>
      <c r="D133" s="31">
        <v>1</v>
      </c>
      <c r="E133" s="44">
        <f t="shared" si="1"/>
        <v>2409</v>
      </c>
      <c r="F133" s="186"/>
      <c r="G133" s="28"/>
    </row>
    <row r="134" spans="1:7" ht="38.25" x14ac:dyDescent="0.25">
      <c r="A134" s="42"/>
      <c r="B134" s="42"/>
      <c r="C134" s="91" t="s">
        <v>432</v>
      </c>
      <c r="D134" s="31">
        <v>8</v>
      </c>
      <c r="E134" s="44">
        <f t="shared" si="1"/>
        <v>2417</v>
      </c>
      <c r="F134" s="186"/>
      <c r="G134" s="28" t="s">
        <v>622</v>
      </c>
    </row>
    <row r="135" spans="1:7" x14ac:dyDescent="0.25">
      <c r="A135" s="42"/>
      <c r="B135" s="42"/>
      <c r="C135" s="44" t="s">
        <v>433</v>
      </c>
      <c r="D135" s="31">
        <v>14</v>
      </c>
      <c r="E135" s="44">
        <f t="shared" ref="E135:E198" si="2">SUM(D135,E134)</f>
        <v>2431</v>
      </c>
      <c r="F135" s="186"/>
      <c r="G135" s="28"/>
    </row>
    <row r="136" spans="1:7" x14ac:dyDescent="0.25">
      <c r="A136" s="42"/>
      <c r="B136" s="42"/>
      <c r="C136" s="44" t="s">
        <v>358</v>
      </c>
      <c r="D136" s="31">
        <v>1</v>
      </c>
      <c r="E136" s="44">
        <f t="shared" si="2"/>
        <v>2432</v>
      </c>
      <c r="F136" s="186"/>
      <c r="G136" s="28"/>
    </row>
    <row r="137" spans="1:7" ht="51" x14ac:dyDescent="0.25">
      <c r="A137" s="42"/>
      <c r="B137" s="42"/>
      <c r="C137" s="91" t="s">
        <v>434</v>
      </c>
      <c r="D137" s="31">
        <v>5</v>
      </c>
      <c r="E137" s="44">
        <f t="shared" si="2"/>
        <v>2437</v>
      </c>
      <c r="F137" s="186"/>
      <c r="G137" s="109" t="s">
        <v>621</v>
      </c>
    </row>
    <row r="138" spans="1:7" x14ac:dyDescent="0.25">
      <c r="A138" s="42"/>
      <c r="B138" s="42"/>
      <c r="C138" s="44" t="s">
        <v>441</v>
      </c>
      <c r="D138" s="31">
        <v>17</v>
      </c>
      <c r="E138" s="44">
        <f t="shared" si="2"/>
        <v>2454</v>
      </c>
      <c r="F138" s="186"/>
      <c r="G138" s="28"/>
    </row>
    <row r="139" spans="1:7" x14ac:dyDescent="0.25">
      <c r="A139" s="42"/>
      <c r="B139" s="42"/>
      <c r="C139" s="44" t="s">
        <v>442</v>
      </c>
      <c r="D139" s="31">
        <v>30</v>
      </c>
      <c r="E139" s="44">
        <f t="shared" si="2"/>
        <v>2484</v>
      </c>
      <c r="F139" s="186"/>
      <c r="G139" s="28"/>
    </row>
    <row r="140" spans="1:7" x14ac:dyDescent="0.25">
      <c r="A140" s="42"/>
      <c r="B140" s="42"/>
      <c r="C140" s="44" t="s">
        <v>435</v>
      </c>
      <c r="D140" s="31">
        <v>14</v>
      </c>
      <c r="E140" s="44">
        <f t="shared" si="2"/>
        <v>2498</v>
      </c>
      <c r="F140" s="186"/>
      <c r="G140" s="28"/>
    </row>
    <row r="141" spans="1:7" x14ac:dyDescent="0.25">
      <c r="A141" s="42"/>
      <c r="B141" s="42"/>
      <c r="C141" s="44" t="s">
        <v>436</v>
      </c>
      <c r="D141" s="31">
        <v>18</v>
      </c>
      <c r="E141" s="44">
        <f t="shared" si="2"/>
        <v>2516</v>
      </c>
      <c r="F141" s="186"/>
      <c r="G141" s="28"/>
    </row>
    <row r="142" spans="1:7" x14ac:dyDescent="0.25">
      <c r="A142" s="42"/>
      <c r="B142" s="42"/>
      <c r="C142" s="44" t="s">
        <v>437</v>
      </c>
      <c r="D142" s="31">
        <v>12</v>
      </c>
      <c r="E142" s="44">
        <f t="shared" si="2"/>
        <v>2528</v>
      </c>
      <c r="F142" s="186"/>
      <c r="G142" s="28"/>
    </row>
    <row r="143" spans="1:7" x14ac:dyDescent="0.25">
      <c r="A143" s="42"/>
      <c r="B143" s="42"/>
      <c r="C143" s="44" t="s">
        <v>438</v>
      </c>
      <c r="D143" s="31">
        <v>4</v>
      </c>
      <c r="E143" s="44">
        <f t="shared" si="2"/>
        <v>2532</v>
      </c>
      <c r="F143" s="186"/>
      <c r="G143" s="28"/>
    </row>
    <row r="144" spans="1:7" x14ac:dyDescent="0.25">
      <c r="A144" s="42"/>
      <c r="B144" s="42"/>
      <c r="C144" s="44" t="s">
        <v>439</v>
      </c>
      <c r="D144" s="31">
        <v>28</v>
      </c>
      <c r="E144" s="44">
        <f t="shared" si="2"/>
        <v>2560</v>
      </c>
      <c r="F144" s="186"/>
      <c r="G144" s="28"/>
    </row>
    <row r="145" spans="1:7" x14ac:dyDescent="0.25">
      <c r="A145" s="42"/>
      <c r="B145" s="42"/>
      <c r="C145" s="44" t="s">
        <v>440</v>
      </c>
      <c r="D145" s="31">
        <v>3</v>
      </c>
      <c r="E145" s="44">
        <f t="shared" si="2"/>
        <v>2563</v>
      </c>
      <c r="F145" s="187"/>
      <c r="G145" s="28"/>
    </row>
    <row r="146" spans="1:7" x14ac:dyDescent="0.25">
      <c r="A146" s="38" t="s">
        <v>348</v>
      </c>
      <c r="B146" s="39">
        <v>41450</v>
      </c>
      <c r="C146" s="52" t="s">
        <v>148</v>
      </c>
      <c r="D146" s="47">
        <v>11</v>
      </c>
      <c r="E146" s="41">
        <f t="shared" si="2"/>
        <v>2574</v>
      </c>
      <c r="F146" s="38">
        <v>192</v>
      </c>
      <c r="G146" s="102"/>
    </row>
    <row r="147" spans="1:7" x14ac:dyDescent="0.25">
      <c r="A147" s="42"/>
      <c r="B147" s="42"/>
      <c r="C147" s="44" t="s">
        <v>454</v>
      </c>
      <c r="D147" s="31">
        <v>7</v>
      </c>
      <c r="E147" s="44">
        <f t="shared" si="2"/>
        <v>2581</v>
      </c>
      <c r="F147" s="185" t="s">
        <v>652</v>
      </c>
      <c r="G147" s="28"/>
    </row>
    <row r="148" spans="1:7" x14ac:dyDescent="0.25">
      <c r="A148" s="42"/>
      <c r="B148" s="42"/>
      <c r="C148" s="44" t="s">
        <v>455</v>
      </c>
      <c r="D148" s="31">
        <v>6</v>
      </c>
      <c r="E148" s="44">
        <f t="shared" si="2"/>
        <v>2587</v>
      </c>
      <c r="F148" s="186"/>
      <c r="G148" s="28"/>
    </row>
    <row r="149" spans="1:7" x14ac:dyDescent="0.25">
      <c r="A149" s="42"/>
      <c r="B149" s="42"/>
      <c r="C149" s="44" t="s">
        <v>456</v>
      </c>
      <c r="D149" s="31">
        <v>5</v>
      </c>
      <c r="E149" s="44">
        <f t="shared" si="2"/>
        <v>2592</v>
      </c>
      <c r="F149" s="186"/>
      <c r="G149" s="28"/>
    </row>
    <row r="150" spans="1:7" x14ac:dyDescent="0.25">
      <c r="A150" s="42"/>
      <c r="B150" s="42"/>
      <c r="C150" s="44" t="s">
        <v>457</v>
      </c>
      <c r="D150" s="31">
        <v>25</v>
      </c>
      <c r="E150" s="44">
        <f t="shared" si="2"/>
        <v>2617</v>
      </c>
      <c r="F150" s="186"/>
      <c r="G150" s="28"/>
    </row>
    <row r="151" spans="1:7" x14ac:dyDescent="0.25">
      <c r="A151" s="42"/>
      <c r="B151" s="42"/>
      <c r="C151" s="44" t="s">
        <v>458</v>
      </c>
      <c r="D151" s="31">
        <v>4</v>
      </c>
      <c r="E151" s="44">
        <f t="shared" si="2"/>
        <v>2621</v>
      </c>
      <c r="F151" s="186"/>
      <c r="G151" s="28" t="s">
        <v>515</v>
      </c>
    </row>
    <row r="152" spans="1:7" x14ac:dyDescent="0.25">
      <c r="A152" s="42"/>
      <c r="B152" s="42"/>
      <c r="C152" s="44" t="s">
        <v>459</v>
      </c>
      <c r="D152" s="31">
        <v>5</v>
      </c>
      <c r="E152" s="44">
        <f t="shared" si="2"/>
        <v>2626</v>
      </c>
      <c r="F152" s="186"/>
      <c r="G152" s="28"/>
    </row>
    <row r="153" spans="1:7" x14ac:dyDescent="0.25">
      <c r="A153" s="42"/>
      <c r="B153" s="42"/>
      <c r="C153" s="44" t="s">
        <v>460</v>
      </c>
      <c r="D153" s="31">
        <v>14</v>
      </c>
      <c r="E153" s="44">
        <f t="shared" si="2"/>
        <v>2640</v>
      </c>
      <c r="F153" s="186"/>
      <c r="G153" s="28"/>
    </row>
    <row r="154" spans="1:7" x14ac:dyDescent="0.25">
      <c r="A154" s="42"/>
      <c r="B154" s="42"/>
      <c r="C154" s="44" t="s">
        <v>461</v>
      </c>
      <c r="D154" s="31">
        <v>9</v>
      </c>
      <c r="E154" s="44">
        <f t="shared" si="2"/>
        <v>2649</v>
      </c>
      <c r="F154" s="186"/>
      <c r="G154" s="28" t="s">
        <v>516</v>
      </c>
    </row>
    <row r="155" spans="1:7" x14ac:dyDescent="0.25">
      <c r="A155" s="42"/>
      <c r="B155" s="42"/>
      <c r="C155" s="44" t="s">
        <v>462</v>
      </c>
      <c r="D155" s="31">
        <v>8</v>
      </c>
      <c r="E155" s="44">
        <f t="shared" si="2"/>
        <v>2657</v>
      </c>
      <c r="F155" s="186"/>
      <c r="G155" s="28"/>
    </row>
    <row r="156" spans="1:7" ht="25.5" x14ac:dyDescent="0.25">
      <c r="A156" s="42"/>
      <c r="B156" s="42"/>
      <c r="C156" s="44" t="s">
        <v>463</v>
      </c>
      <c r="D156" s="31">
        <v>27</v>
      </c>
      <c r="E156" s="44">
        <f t="shared" si="2"/>
        <v>2684</v>
      </c>
      <c r="F156" s="186"/>
      <c r="G156" s="28" t="s">
        <v>517</v>
      </c>
    </row>
    <row r="157" spans="1:7" x14ac:dyDescent="0.25">
      <c r="A157" s="42"/>
      <c r="B157" s="42"/>
      <c r="C157" s="44" t="s">
        <v>464</v>
      </c>
      <c r="D157" s="31">
        <v>39</v>
      </c>
      <c r="E157" s="44">
        <f t="shared" si="2"/>
        <v>2723</v>
      </c>
      <c r="F157" s="186"/>
      <c r="G157" s="28"/>
    </row>
    <row r="158" spans="1:7" x14ac:dyDescent="0.25">
      <c r="A158" s="42"/>
      <c r="B158" s="42"/>
      <c r="C158" s="44" t="s">
        <v>466</v>
      </c>
      <c r="D158" s="31">
        <v>39</v>
      </c>
      <c r="E158" s="44">
        <f t="shared" si="2"/>
        <v>2762</v>
      </c>
      <c r="F158" s="186"/>
      <c r="G158" s="28"/>
    </row>
    <row r="159" spans="1:7" x14ac:dyDescent="0.25">
      <c r="A159" s="42"/>
      <c r="B159" s="42"/>
      <c r="C159" s="44" t="s">
        <v>465</v>
      </c>
      <c r="D159" s="31">
        <v>1</v>
      </c>
      <c r="E159" s="44">
        <f t="shared" si="2"/>
        <v>2763</v>
      </c>
      <c r="F159" s="186"/>
      <c r="G159" s="28"/>
    </row>
    <row r="160" spans="1:7" x14ac:dyDescent="0.25">
      <c r="A160" s="42"/>
      <c r="B160" s="42"/>
      <c r="C160" s="44" t="s">
        <v>467</v>
      </c>
      <c r="D160" s="31">
        <v>18</v>
      </c>
      <c r="E160" s="44">
        <f t="shared" si="2"/>
        <v>2781</v>
      </c>
      <c r="F160" s="186"/>
      <c r="G160" s="28"/>
    </row>
    <row r="161" spans="1:7" x14ac:dyDescent="0.25">
      <c r="A161" s="42"/>
      <c r="B161" s="42"/>
      <c r="C161" s="44" t="s">
        <v>468</v>
      </c>
      <c r="D161" s="31">
        <v>3</v>
      </c>
      <c r="E161" s="44">
        <f t="shared" si="2"/>
        <v>2784</v>
      </c>
      <c r="F161" s="186"/>
      <c r="G161" s="28"/>
    </row>
    <row r="162" spans="1:7" x14ac:dyDescent="0.25">
      <c r="A162" s="42"/>
      <c r="B162" s="42"/>
      <c r="C162" s="91" t="s">
        <v>524</v>
      </c>
      <c r="D162" s="31">
        <v>21</v>
      </c>
      <c r="E162" s="44">
        <f t="shared" si="2"/>
        <v>2805</v>
      </c>
      <c r="F162" s="187"/>
      <c r="G162" s="28" t="s">
        <v>509</v>
      </c>
    </row>
    <row r="163" spans="1:7" ht="102" x14ac:dyDescent="0.25">
      <c r="A163" s="38" t="s">
        <v>355</v>
      </c>
      <c r="B163" s="39">
        <v>41451</v>
      </c>
      <c r="C163" s="52" t="s">
        <v>280</v>
      </c>
      <c r="D163" s="47">
        <v>4</v>
      </c>
      <c r="E163" s="41">
        <f t="shared" si="2"/>
        <v>2809</v>
      </c>
      <c r="F163" s="38">
        <v>235</v>
      </c>
      <c r="G163" s="24" t="s">
        <v>565</v>
      </c>
    </row>
    <row r="164" spans="1:7" x14ac:dyDescent="0.25">
      <c r="A164" s="42"/>
      <c r="B164" s="42"/>
      <c r="C164" s="85" t="s">
        <v>470</v>
      </c>
      <c r="D164" s="45">
        <v>14</v>
      </c>
      <c r="E164" s="44">
        <f t="shared" si="2"/>
        <v>2823</v>
      </c>
      <c r="F164" s="185" t="s">
        <v>653</v>
      </c>
      <c r="G164" s="28" t="s">
        <v>586</v>
      </c>
    </row>
    <row r="165" spans="1:7" x14ac:dyDescent="0.25">
      <c r="A165" s="42"/>
      <c r="B165" s="42"/>
      <c r="C165" s="56" t="s">
        <v>471</v>
      </c>
      <c r="D165" s="45">
        <v>1</v>
      </c>
      <c r="E165" s="44">
        <f t="shared" si="2"/>
        <v>2824</v>
      </c>
      <c r="F165" s="186"/>
      <c r="G165" s="28"/>
    </row>
    <row r="166" spans="1:7" x14ac:dyDescent="0.25">
      <c r="A166" s="42"/>
      <c r="B166" s="42"/>
      <c r="C166" s="56" t="s">
        <v>472</v>
      </c>
      <c r="D166" s="45">
        <v>10</v>
      </c>
      <c r="E166" s="44">
        <f t="shared" si="2"/>
        <v>2834</v>
      </c>
      <c r="F166" s="186"/>
      <c r="G166" s="28"/>
    </row>
    <row r="167" spans="1:7" x14ac:dyDescent="0.25">
      <c r="A167" s="42"/>
      <c r="B167" s="42"/>
      <c r="C167" s="56" t="s">
        <v>480</v>
      </c>
      <c r="D167" s="45">
        <v>5</v>
      </c>
      <c r="E167" s="44">
        <f t="shared" si="2"/>
        <v>2839</v>
      </c>
      <c r="F167" s="186"/>
      <c r="G167" s="28"/>
    </row>
    <row r="168" spans="1:7" x14ac:dyDescent="0.25">
      <c r="A168" s="42"/>
      <c r="B168" s="42"/>
      <c r="C168" s="85" t="s">
        <v>473</v>
      </c>
      <c r="D168" s="45">
        <v>5</v>
      </c>
      <c r="E168" s="44">
        <f t="shared" si="2"/>
        <v>2844</v>
      </c>
      <c r="F168" s="186"/>
      <c r="G168" s="28" t="s">
        <v>509</v>
      </c>
    </row>
    <row r="169" spans="1:7" x14ac:dyDescent="0.25">
      <c r="A169" s="42"/>
      <c r="B169" s="42"/>
      <c r="C169" s="56" t="s">
        <v>481</v>
      </c>
      <c r="D169" s="45">
        <v>10</v>
      </c>
      <c r="E169" s="44">
        <f t="shared" si="2"/>
        <v>2854</v>
      </c>
      <c r="F169" s="186"/>
      <c r="G169" s="28"/>
    </row>
    <row r="170" spans="1:7" x14ac:dyDescent="0.25">
      <c r="A170" s="42"/>
      <c r="B170" s="42"/>
      <c r="C170" s="56" t="s">
        <v>482</v>
      </c>
      <c r="D170" s="45">
        <v>37</v>
      </c>
      <c r="E170" s="44">
        <f t="shared" si="2"/>
        <v>2891</v>
      </c>
      <c r="F170" s="186"/>
      <c r="G170" s="28"/>
    </row>
    <row r="171" spans="1:7" x14ac:dyDescent="0.25">
      <c r="A171" s="42"/>
      <c r="B171" s="42"/>
      <c r="C171" s="56" t="s">
        <v>483</v>
      </c>
      <c r="D171" s="45">
        <v>11</v>
      </c>
      <c r="E171" s="44">
        <f t="shared" si="2"/>
        <v>2902</v>
      </c>
      <c r="F171" s="186"/>
      <c r="G171" s="28"/>
    </row>
    <row r="172" spans="1:7" x14ac:dyDescent="0.25">
      <c r="A172" s="99"/>
      <c r="B172" s="100"/>
      <c r="C172" s="56" t="s">
        <v>474</v>
      </c>
      <c r="D172" s="45">
        <v>21</v>
      </c>
      <c r="E172" s="44">
        <f t="shared" si="2"/>
        <v>2923</v>
      </c>
      <c r="F172" s="186"/>
      <c r="G172" s="103"/>
    </row>
    <row r="173" spans="1:7" x14ac:dyDescent="0.25">
      <c r="A173" s="42"/>
      <c r="B173" s="42"/>
      <c r="C173" s="85" t="s">
        <v>479</v>
      </c>
      <c r="D173" s="45">
        <v>18</v>
      </c>
      <c r="E173" s="44">
        <f t="shared" si="2"/>
        <v>2941</v>
      </c>
      <c r="F173" s="186"/>
      <c r="G173" s="28" t="s">
        <v>509</v>
      </c>
    </row>
    <row r="174" spans="1:7" x14ac:dyDescent="0.25">
      <c r="A174" s="42"/>
      <c r="B174" s="42"/>
      <c r="C174" s="56" t="s">
        <v>475</v>
      </c>
      <c r="D174" s="45">
        <v>12</v>
      </c>
      <c r="E174" s="44">
        <f t="shared" si="2"/>
        <v>2953</v>
      </c>
      <c r="F174" s="186"/>
      <c r="G174" s="28"/>
    </row>
    <row r="175" spans="1:7" x14ac:dyDescent="0.25">
      <c r="A175" s="42"/>
      <c r="B175" s="42"/>
      <c r="C175" s="56" t="s">
        <v>476</v>
      </c>
      <c r="D175" s="45">
        <v>14</v>
      </c>
      <c r="E175" s="44">
        <f t="shared" si="2"/>
        <v>2967</v>
      </c>
      <c r="F175" s="186"/>
      <c r="G175" s="28"/>
    </row>
    <row r="176" spans="1:7" x14ac:dyDescent="0.25">
      <c r="A176" s="42"/>
      <c r="B176" s="42"/>
      <c r="C176" s="56" t="s">
        <v>477</v>
      </c>
      <c r="D176" s="45">
        <v>3</v>
      </c>
      <c r="E176" s="44">
        <f t="shared" si="2"/>
        <v>2970</v>
      </c>
      <c r="F176" s="186"/>
      <c r="G176" s="28"/>
    </row>
    <row r="177" spans="1:7" x14ac:dyDescent="0.25">
      <c r="A177" s="42"/>
      <c r="B177" s="42"/>
      <c r="C177" s="56" t="s">
        <v>478</v>
      </c>
      <c r="D177" s="45">
        <v>6</v>
      </c>
      <c r="E177" s="44">
        <f t="shared" si="2"/>
        <v>2976</v>
      </c>
      <c r="F177" s="187"/>
      <c r="G177" s="28"/>
    </row>
    <row r="178" spans="1:7" x14ac:dyDescent="0.25">
      <c r="A178" s="38" t="s">
        <v>469</v>
      </c>
      <c r="B178" s="39">
        <v>41452</v>
      </c>
      <c r="C178" s="52" t="s">
        <v>150</v>
      </c>
      <c r="D178" s="47">
        <v>5</v>
      </c>
      <c r="E178" s="41">
        <f t="shared" si="2"/>
        <v>2981</v>
      </c>
      <c r="F178" s="38">
        <v>172</v>
      </c>
      <c r="G178" s="102"/>
    </row>
    <row r="179" spans="1:7" x14ac:dyDescent="0.25">
      <c r="A179" s="42"/>
      <c r="B179" s="42"/>
      <c r="C179" s="56" t="s">
        <v>484</v>
      </c>
      <c r="D179" s="45">
        <v>13</v>
      </c>
      <c r="E179" s="44">
        <f t="shared" si="2"/>
        <v>2994</v>
      </c>
      <c r="F179" s="185" t="s">
        <v>654</v>
      </c>
      <c r="G179" s="28"/>
    </row>
    <row r="180" spans="1:7" x14ac:dyDescent="0.25">
      <c r="A180" s="42"/>
      <c r="B180" s="42"/>
      <c r="C180" s="56" t="s">
        <v>485</v>
      </c>
      <c r="D180" s="45">
        <v>4</v>
      </c>
      <c r="E180" s="44">
        <f t="shared" si="2"/>
        <v>2998</v>
      </c>
      <c r="F180" s="186"/>
      <c r="G180" s="28"/>
    </row>
    <row r="181" spans="1:7" x14ac:dyDescent="0.25">
      <c r="A181" s="42"/>
      <c r="B181" s="42"/>
      <c r="C181" s="56" t="s">
        <v>486</v>
      </c>
      <c r="D181" s="45">
        <v>3</v>
      </c>
      <c r="E181" s="44">
        <f t="shared" si="2"/>
        <v>3001</v>
      </c>
      <c r="F181" s="186"/>
      <c r="G181" s="28"/>
    </row>
    <row r="182" spans="1:7" x14ac:dyDescent="0.25">
      <c r="A182" s="42"/>
      <c r="B182" s="42"/>
      <c r="C182" s="56" t="s">
        <v>487</v>
      </c>
      <c r="D182" s="45">
        <v>7</v>
      </c>
      <c r="E182" s="44">
        <f t="shared" si="2"/>
        <v>3008</v>
      </c>
      <c r="F182" s="186"/>
      <c r="G182" s="28"/>
    </row>
    <row r="183" spans="1:7" x14ac:dyDescent="0.25">
      <c r="A183" s="42"/>
      <c r="B183" s="42"/>
      <c r="C183" s="56" t="s">
        <v>488</v>
      </c>
      <c r="D183" s="45">
        <v>7</v>
      </c>
      <c r="E183" s="44">
        <f t="shared" si="2"/>
        <v>3015</v>
      </c>
      <c r="F183" s="186"/>
      <c r="G183" s="28"/>
    </row>
    <row r="184" spans="1:7" x14ac:dyDescent="0.25">
      <c r="A184" s="42"/>
      <c r="B184" s="42"/>
      <c r="C184" s="56" t="s">
        <v>489</v>
      </c>
      <c r="D184" s="45">
        <v>10</v>
      </c>
      <c r="E184" s="44">
        <f t="shared" si="2"/>
        <v>3025</v>
      </c>
      <c r="F184" s="186"/>
      <c r="G184" s="28"/>
    </row>
    <row r="185" spans="1:7" x14ac:dyDescent="0.25">
      <c r="A185" s="42"/>
      <c r="B185" s="42"/>
      <c r="C185" s="56" t="s">
        <v>490</v>
      </c>
      <c r="D185" s="45">
        <v>2</v>
      </c>
      <c r="E185" s="44">
        <f t="shared" si="2"/>
        <v>3027</v>
      </c>
      <c r="F185" s="186"/>
      <c r="G185" s="28"/>
    </row>
    <row r="186" spans="1:7" x14ac:dyDescent="0.25">
      <c r="A186" s="42"/>
      <c r="B186" s="42"/>
      <c r="C186" s="85" t="s">
        <v>491</v>
      </c>
      <c r="D186" s="45">
        <v>2</v>
      </c>
      <c r="E186" s="44">
        <f t="shared" si="2"/>
        <v>3029</v>
      </c>
      <c r="F186" s="186"/>
      <c r="G186" s="28" t="s">
        <v>518</v>
      </c>
    </row>
    <row r="187" spans="1:7" x14ac:dyDescent="0.25">
      <c r="A187" s="99"/>
      <c r="B187" s="100"/>
      <c r="C187" s="56" t="s">
        <v>492</v>
      </c>
      <c r="D187" s="45">
        <v>6</v>
      </c>
      <c r="E187" s="44">
        <f t="shared" si="2"/>
        <v>3035</v>
      </c>
      <c r="F187" s="186"/>
      <c r="G187" s="103"/>
    </row>
    <row r="188" spans="1:7" x14ac:dyDescent="0.25">
      <c r="A188" s="42"/>
      <c r="B188" s="42"/>
      <c r="C188" s="56" t="s">
        <v>493</v>
      </c>
      <c r="D188" s="45">
        <v>3</v>
      </c>
      <c r="E188" s="44">
        <f t="shared" si="2"/>
        <v>3038</v>
      </c>
      <c r="F188" s="186"/>
      <c r="G188" s="28"/>
    </row>
    <row r="189" spans="1:7" x14ac:dyDescent="0.25">
      <c r="A189" s="42"/>
      <c r="B189" s="42"/>
      <c r="C189" s="56" t="s">
        <v>494</v>
      </c>
      <c r="D189" s="45">
        <v>4</v>
      </c>
      <c r="E189" s="44">
        <f t="shared" si="2"/>
        <v>3042</v>
      </c>
      <c r="F189" s="186"/>
      <c r="G189" s="28"/>
    </row>
    <row r="190" spans="1:7" x14ac:dyDescent="0.25">
      <c r="A190" s="42"/>
      <c r="B190" s="42"/>
      <c r="C190" s="56" t="s">
        <v>495</v>
      </c>
      <c r="D190" s="45">
        <v>4</v>
      </c>
      <c r="E190" s="44">
        <f t="shared" si="2"/>
        <v>3046</v>
      </c>
      <c r="F190" s="186"/>
      <c r="G190" s="28"/>
    </row>
    <row r="191" spans="1:7" x14ac:dyDescent="0.25">
      <c r="A191" s="42"/>
      <c r="B191" s="42"/>
      <c r="C191" s="56" t="s">
        <v>496</v>
      </c>
      <c r="D191" s="45">
        <v>8</v>
      </c>
      <c r="E191" s="44">
        <f t="shared" si="2"/>
        <v>3054</v>
      </c>
      <c r="F191" s="186"/>
      <c r="G191" s="28"/>
    </row>
    <row r="192" spans="1:7" x14ac:dyDescent="0.25">
      <c r="A192" s="42"/>
      <c r="B192" s="42"/>
      <c r="C192" s="56" t="s">
        <v>497</v>
      </c>
      <c r="D192" s="45">
        <v>9</v>
      </c>
      <c r="E192" s="44">
        <f t="shared" si="2"/>
        <v>3063</v>
      </c>
      <c r="F192" s="186"/>
      <c r="G192" s="28"/>
    </row>
    <row r="193" spans="1:7" x14ac:dyDescent="0.25">
      <c r="A193" s="42"/>
      <c r="B193" s="42"/>
      <c r="C193" s="56" t="s">
        <v>498</v>
      </c>
      <c r="D193" s="45">
        <v>5</v>
      </c>
      <c r="E193" s="44">
        <f t="shared" si="2"/>
        <v>3068</v>
      </c>
      <c r="F193" s="186"/>
      <c r="G193" s="28"/>
    </row>
    <row r="194" spans="1:7" x14ac:dyDescent="0.25">
      <c r="A194" s="42"/>
      <c r="B194" s="42"/>
      <c r="C194" s="56" t="s">
        <v>499</v>
      </c>
      <c r="D194" s="45">
        <v>3</v>
      </c>
      <c r="E194" s="44">
        <f t="shared" si="2"/>
        <v>3071</v>
      </c>
      <c r="F194" s="186"/>
      <c r="G194" s="28"/>
    </row>
    <row r="195" spans="1:7" x14ac:dyDescent="0.25">
      <c r="A195" s="42"/>
      <c r="B195" s="42"/>
      <c r="C195" s="56" t="s">
        <v>500</v>
      </c>
      <c r="D195" s="45">
        <v>5</v>
      </c>
      <c r="E195" s="44">
        <f t="shared" si="2"/>
        <v>3076</v>
      </c>
      <c r="F195" s="186"/>
      <c r="G195" s="28"/>
    </row>
    <row r="196" spans="1:7" x14ac:dyDescent="0.25">
      <c r="A196" s="42"/>
      <c r="B196" s="42"/>
      <c r="C196" s="56" t="s">
        <v>501</v>
      </c>
      <c r="D196" s="45">
        <v>9</v>
      </c>
      <c r="E196" s="44">
        <f t="shared" si="2"/>
        <v>3085</v>
      </c>
      <c r="F196" s="186"/>
      <c r="G196" s="28"/>
    </row>
    <row r="197" spans="1:7" x14ac:dyDescent="0.25">
      <c r="A197" s="42"/>
      <c r="B197" s="42"/>
      <c r="C197" s="56" t="s">
        <v>502</v>
      </c>
      <c r="D197" s="45">
        <v>4</v>
      </c>
      <c r="E197" s="44">
        <f t="shared" si="2"/>
        <v>3089</v>
      </c>
      <c r="F197" s="186"/>
      <c r="G197" s="28"/>
    </row>
    <row r="198" spans="1:7" x14ac:dyDescent="0.25">
      <c r="A198" s="42"/>
      <c r="B198" s="42"/>
      <c r="C198" s="56" t="s">
        <v>503</v>
      </c>
      <c r="D198" s="45">
        <v>15</v>
      </c>
      <c r="E198" s="44">
        <f t="shared" si="2"/>
        <v>3104</v>
      </c>
      <c r="F198" s="186"/>
      <c r="G198" s="28"/>
    </row>
    <row r="199" spans="1:7" x14ac:dyDescent="0.25">
      <c r="A199" s="42"/>
      <c r="B199" s="42"/>
      <c r="C199" s="56" t="s">
        <v>504</v>
      </c>
      <c r="D199" s="45">
        <v>20</v>
      </c>
      <c r="E199" s="44">
        <f t="shared" ref="E199" si="3">SUM(D199,E198)</f>
        <v>3124</v>
      </c>
      <c r="F199" s="186"/>
      <c r="G199" s="28"/>
    </row>
    <row r="200" spans="1:7" x14ac:dyDescent="0.25">
      <c r="A200" s="42"/>
      <c r="B200" s="42"/>
      <c r="C200" s="56" t="s">
        <v>505</v>
      </c>
      <c r="D200" s="45">
        <v>22</v>
      </c>
      <c r="E200" s="44">
        <f>SUM(D200,E199)</f>
        <v>3146</v>
      </c>
      <c r="F200" s="186"/>
      <c r="G200" s="28"/>
    </row>
    <row r="201" spans="1:7" x14ac:dyDescent="0.25">
      <c r="A201" s="42"/>
      <c r="B201" s="42"/>
      <c r="C201" s="56" t="s">
        <v>506</v>
      </c>
      <c r="D201" s="45">
        <v>10</v>
      </c>
      <c r="E201" s="44">
        <f t="shared" ref="E201:E207" si="4">SUM(D201,E200)</f>
        <v>3156</v>
      </c>
      <c r="F201" s="186"/>
      <c r="G201" s="28"/>
    </row>
    <row r="202" spans="1:7" x14ac:dyDescent="0.25">
      <c r="A202" s="42"/>
      <c r="B202" s="42"/>
      <c r="C202" s="56" t="s">
        <v>359</v>
      </c>
      <c r="D202" s="45">
        <v>14</v>
      </c>
      <c r="E202" s="44">
        <f t="shared" si="4"/>
        <v>3170</v>
      </c>
      <c r="F202" s="186"/>
      <c r="G202" s="28"/>
    </row>
    <row r="203" spans="1:7" x14ac:dyDescent="0.25">
      <c r="A203" s="42"/>
      <c r="B203" s="42"/>
      <c r="C203" s="56" t="s">
        <v>360</v>
      </c>
      <c r="D203" s="45">
        <v>42</v>
      </c>
      <c r="E203" s="44">
        <f t="shared" si="4"/>
        <v>3212</v>
      </c>
      <c r="F203" s="186"/>
      <c r="G203" s="28"/>
    </row>
    <row r="204" spans="1:7" x14ac:dyDescent="0.25">
      <c r="A204" s="42"/>
      <c r="B204" s="42"/>
      <c r="C204" s="56" t="s">
        <v>364</v>
      </c>
      <c r="D204" s="45">
        <v>50</v>
      </c>
      <c r="E204" s="44">
        <f t="shared" si="4"/>
        <v>3262</v>
      </c>
      <c r="F204" s="186"/>
      <c r="G204" s="28"/>
    </row>
    <row r="205" spans="1:7" x14ac:dyDescent="0.25">
      <c r="A205" s="42"/>
      <c r="B205" s="42"/>
      <c r="C205" s="56" t="s">
        <v>361</v>
      </c>
      <c r="D205" s="45">
        <v>35</v>
      </c>
      <c r="E205" s="44">
        <f t="shared" si="4"/>
        <v>3297</v>
      </c>
      <c r="F205" s="186"/>
      <c r="G205" s="28"/>
    </row>
    <row r="206" spans="1:7" x14ac:dyDescent="0.25">
      <c r="A206" s="42"/>
      <c r="B206" s="42"/>
      <c r="C206" s="56" t="s">
        <v>362</v>
      </c>
      <c r="D206" s="45">
        <v>36</v>
      </c>
      <c r="E206" s="44">
        <f t="shared" si="4"/>
        <v>3333</v>
      </c>
      <c r="F206" s="187"/>
      <c r="G206" s="28"/>
    </row>
    <row r="207" spans="1:7" x14ac:dyDescent="0.25">
      <c r="A207" s="38" t="s">
        <v>469</v>
      </c>
      <c r="B207" s="39">
        <v>41452</v>
      </c>
      <c r="C207" s="52" t="s">
        <v>151</v>
      </c>
      <c r="D207" s="47">
        <v>112</v>
      </c>
      <c r="E207" s="41">
        <f t="shared" si="4"/>
        <v>3445</v>
      </c>
      <c r="F207" s="38">
        <v>464</v>
      </c>
      <c r="G207" s="24" t="s">
        <v>519</v>
      </c>
    </row>
  </sheetData>
  <mergeCells count="14">
    <mergeCell ref="F147:F162"/>
    <mergeCell ref="F164:F177"/>
    <mergeCell ref="F179:F206"/>
    <mergeCell ref="F68:F73"/>
    <mergeCell ref="F75:F87"/>
    <mergeCell ref="F89:F100"/>
    <mergeCell ref="F102:F115"/>
    <mergeCell ref="F117:F126"/>
    <mergeCell ref="F128:F145"/>
    <mergeCell ref="F3:F8"/>
    <mergeCell ref="F10:F18"/>
    <mergeCell ref="F20:F30"/>
    <mergeCell ref="F32:F48"/>
    <mergeCell ref="F50:F66"/>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
  <sheetViews>
    <sheetView workbookViewId="0"/>
  </sheetViews>
  <sheetFormatPr defaultRowHeight="15" x14ac:dyDescent="0.25"/>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G63"/>
  <sheetViews>
    <sheetView zoomScale="85" zoomScaleNormal="85" workbookViewId="0">
      <pane ySplit="1" topLeftCell="A40" activePane="bottomLeft" state="frozen"/>
      <selection pane="bottomLeft" activeCell="D42" sqref="D42"/>
    </sheetView>
  </sheetViews>
  <sheetFormatPr defaultRowHeight="15" x14ac:dyDescent="0.25"/>
  <cols>
    <col min="1" max="1" width="4.5703125" style="2" bestFit="1" customWidth="1"/>
    <col min="2" max="2" width="6.7109375" style="2" bestFit="1" customWidth="1"/>
    <col min="3" max="3" width="9.7109375" style="6" customWidth="1"/>
    <col min="4" max="4" width="25.5703125" style="6" customWidth="1"/>
    <col min="5" max="5" width="52.28515625" style="3" bestFit="1" customWidth="1"/>
    <col min="6" max="6" width="25.85546875" style="5" customWidth="1"/>
    <col min="7" max="7" width="5.5703125" style="4" bestFit="1" customWidth="1"/>
  </cols>
  <sheetData>
    <row r="1" spans="1:7" x14ac:dyDescent="0.25">
      <c r="A1" s="20" t="s">
        <v>30</v>
      </c>
      <c r="B1" s="20" t="s">
        <v>156</v>
      </c>
      <c r="C1" s="20" t="s">
        <v>173</v>
      </c>
      <c r="D1" s="20" t="s">
        <v>158</v>
      </c>
      <c r="E1" s="20" t="s">
        <v>159</v>
      </c>
      <c r="F1" s="57" t="s">
        <v>160</v>
      </c>
      <c r="G1" s="20" t="s">
        <v>168</v>
      </c>
    </row>
    <row r="2" spans="1:7" x14ac:dyDescent="0.25">
      <c r="A2" s="196">
        <v>1</v>
      </c>
      <c r="B2" s="197">
        <v>41438</v>
      </c>
      <c r="C2" s="192" t="s">
        <v>142</v>
      </c>
      <c r="D2" s="24" t="s">
        <v>170</v>
      </c>
      <c r="E2" s="24" t="s">
        <v>240</v>
      </c>
      <c r="F2" s="58" t="s">
        <v>172</v>
      </c>
      <c r="G2" s="27">
        <v>1688</v>
      </c>
    </row>
    <row r="3" spans="1:7" x14ac:dyDescent="0.25">
      <c r="A3" s="196"/>
      <c r="B3" s="197"/>
      <c r="C3" s="192"/>
      <c r="D3" s="24" t="s">
        <v>171</v>
      </c>
      <c r="E3" s="24" t="s">
        <v>241</v>
      </c>
      <c r="F3" s="58" t="s">
        <v>174</v>
      </c>
      <c r="G3" s="27" t="s">
        <v>161</v>
      </c>
    </row>
    <row r="4" spans="1:7" x14ac:dyDescent="0.25">
      <c r="A4" s="196"/>
      <c r="B4" s="197"/>
      <c r="C4" s="192"/>
      <c r="D4" s="24" t="s">
        <v>175</v>
      </c>
      <c r="E4" s="24" t="s">
        <v>253</v>
      </c>
      <c r="F4" s="58" t="s">
        <v>176</v>
      </c>
      <c r="G4" s="27">
        <v>1360</v>
      </c>
    </row>
    <row r="5" spans="1:7" ht="27" customHeight="1" x14ac:dyDescent="0.25">
      <c r="A5" s="196"/>
      <c r="B5" s="197"/>
      <c r="C5" s="192"/>
      <c r="D5" s="24" t="s">
        <v>177</v>
      </c>
      <c r="E5" s="24" t="s">
        <v>254</v>
      </c>
      <c r="F5" s="58" t="s">
        <v>178</v>
      </c>
      <c r="G5" s="27">
        <v>1323</v>
      </c>
    </row>
    <row r="6" spans="1:7" ht="15" customHeight="1" x14ac:dyDescent="0.25">
      <c r="A6" s="195">
        <v>2</v>
      </c>
      <c r="B6" s="193">
        <v>41439</v>
      </c>
      <c r="C6" s="194" t="s">
        <v>141</v>
      </c>
      <c r="D6" s="28" t="s">
        <v>405</v>
      </c>
      <c r="E6" s="28" t="s">
        <v>255</v>
      </c>
      <c r="F6" s="59" t="s">
        <v>179</v>
      </c>
      <c r="G6" s="30">
        <v>1100</v>
      </c>
    </row>
    <row r="7" spans="1:7" ht="15" customHeight="1" x14ac:dyDescent="0.25">
      <c r="A7" s="195"/>
      <c r="B7" s="193"/>
      <c r="C7" s="194"/>
      <c r="D7" s="132" t="s">
        <v>659</v>
      </c>
      <c r="E7" s="132" t="s">
        <v>660</v>
      </c>
      <c r="F7" s="59" t="s">
        <v>661</v>
      </c>
      <c r="G7" s="30">
        <v>1050</v>
      </c>
    </row>
    <row r="8" spans="1:7" x14ac:dyDescent="0.25">
      <c r="A8" s="195"/>
      <c r="B8" s="193"/>
      <c r="C8" s="194"/>
      <c r="D8" s="28" t="s">
        <v>406</v>
      </c>
      <c r="E8" s="28" t="s">
        <v>256</v>
      </c>
      <c r="F8" s="59" t="s">
        <v>180</v>
      </c>
      <c r="G8" s="30">
        <v>659</v>
      </c>
    </row>
    <row r="9" spans="1:7" ht="25.5" x14ac:dyDescent="0.25">
      <c r="A9" s="195"/>
      <c r="B9" s="193"/>
      <c r="C9" s="194" t="s">
        <v>404</v>
      </c>
      <c r="D9" s="28" t="s">
        <v>411</v>
      </c>
      <c r="E9" s="28" t="s">
        <v>412</v>
      </c>
      <c r="F9" s="61" t="s">
        <v>413</v>
      </c>
      <c r="G9" s="30">
        <v>2900</v>
      </c>
    </row>
    <row r="10" spans="1:7" x14ac:dyDescent="0.25">
      <c r="A10" s="195"/>
      <c r="B10" s="193"/>
      <c r="C10" s="194"/>
      <c r="D10" s="28" t="s">
        <v>563</v>
      </c>
      <c r="E10" s="28" t="s">
        <v>414</v>
      </c>
      <c r="F10" s="59" t="s">
        <v>415</v>
      </c>
      <c r="G10" s="30">
        <v>2650</v>
      </c>
    </row>
    <row r="11" spans="1:7" x14ac:dyDescent="0.25">
      <c r="A11" s="195"/>
      <c r="B11" s="193"/>
      <c r="C11" s="194"/>
      <c r="D11" s="28" t="s">
        <v>416</v>
      </c>
      <c r="E11" s="28" t="s">
        <v>417</v>
      </c>
      <c r="F11" s="59" t="s">
        <v>688</v>
      </c>
      <c r="G11" s="30">
        <v>3120</v>
      </c>
    </row>
    <row r="12" spans="1:7" x14ac:dyDescent="0.25">
      <c r="A12" s="196">
        <v>3</v>
      </c>
      <c r="B12" s="197">
        <v>41440</v>
      </c>
      <c r="C12" s="192" t="s">
        <v>143</v>
      </c>
      <c r="D12" s="24" t="s">
        <v>181</v>
      </c>
      <c r="E12" s="24" t="s">
        <v>257</v>
      </c>
      <c r="F12" s="58" t="s">
        <v>182</v>
      </c>
      <c r="G12" s="27">
        <v>2450</v>
      </c>
    </row>
    <row r="13" spans="1:7" x14ac:dyDescent="0.25">
      <c r="A13" s="196"/>
      <c r="B13" s="197"/>
      <c r="C13" s="192"/>
      <c r="D13" s="24" t="s">
        <v>183</v>
      </c>
      <c r="E13" s="24" t="s">
        <v>687</v>
      </c>
      <c r="F13" s="58" t="s">
        <v>184</v>
      </c>
      <c r="G13" s="27">
        <v>1250</v>
      </c>
    </row>
    <row r="14" spans="1:7" x14ac:dyDescent="0.25">
      <c r="A14" s="196"/>
      <c r="B14" s="197"/>
      <c r="C14" s="192"/>
      <c r="D14" s="24" t="s">
        <v>185</v>
      </c>
      <c r="E14" s="24" t="s">
        <v>296</v>
      </c>
      <c r="F14" s="60" t="s">
        <v>189</v>
      </c>
      <c r="G14" s="27">
        <v>1439</v>
      </c>
    </row>
    <row r="15" spans="1:7" x14ac:dyDescent="0.25">
      <c r="A15" s="196"/>
      <c r="B15" s="197"/>
      <c r="C15" s="192"/>
      <c r="D15" s="24" t="s">
        <v>186</v>
      </c>
      <c r="E15" s="24" t="s">
        <v>191</v>
      </c>
      <c r="F15" s="60" t="s">
        <v>190</v>
      </c>
      <c r="G15" s="27">
        <v>1400</v>
      </c>
    </row>
    <row r="16" spans="1:7" ht="25.5" x14ac:dyDescent="0.25">
      <c r="A16" s="195">
        <v>4</v>
      </c>
      <c r="B16" s="193">
        <v>41441</v>
      </c>
      <c r="C16" s="194" t="s">
        <v>144</v>
      </c>
      <c r="D16" s="28" t="s">
        <v>188</v>
      </c>
      <c r="E16" s="28" t="s">
        <v>258</v>
      </c>
      <c r="F16" s="61" t="s">
        <v>192</v>
      </c>
      <c r="G16" s="30">
        <v>3000</v>
      </c>
    </row>
    <row r="17" spans="1:7" ht="29.25" customHeight="1" x14ac:dyDescent="0.25">
      <c r="A17" s="195"/>
      <c r="B17" s="193"/>
      <c r="C17" s="194"/>
      <c r="D17" s="28" t="s">
        <v>193</v>
      </c>
      <c r="E17" s="28" t="s">
        <v>259</v>
      </c>
      <c r="F17" s="61" t="s">
        <v>194</v>
      </c>
      <c r="G17" s="30">
        <v>3000</v>
      </c>
    </row>
    <row r="18" spans="1:7" ht="25.5" customHeight="1" x14ac:dyDescent="0.25">
      <c r="A18" s="196" t="s">
        <v>216</v>
      </c>
      <c r="B18" s="197" t="s">
        <v>215</v>
      </c>
      <c r="C18" s="198" t="s">
        <v>145</v>
      </c>
      <c r="D18" s="24" t="s">
        <v>543</v>
      </c>
      <c r="E18" s="24" t="s">
        <v>544</v>
      </c>
      <c r="F18" s="60" t="s">
        <v>545</v>
      </c>
      <c r="G18" s="25" t="s">
        <v>546</v>
      </c>
    </row>
    <row r="19" spans="1:7" x14ac:dyDescent="0.25">
      <c r="A19" s="196"/>
      <c r="B19" s="197"/>
      <c r="C19" s="198"/>
      <c r="D19" s="24" t="s">
        <v>559</v>
      </c>
      <c r="E19" s="24" t="s">
        <v>560</v>
      </c>
      <c r="F19" s="60" t="s">
        <v>561</v>
      </c>
      <c r="G19" s="25"/>
    </row>
    <row r="20" spans="1:7" x14ac:dyDescent="0.25">
      <c r="A20" s="196"/>
      <c r="B20" s="197"/>
      <c r="C20" s="198"/>
      <c r="D20" s="24" t="s">
        <v>547</v>
      </c>
      <c r="E20" s="24" t="s">
        <v>554</v>
      </c>
      <c r="F20" s="60" t="s">
        <v>548</v>
      </c>
      <c r="G20" s="27">
        <v>900</v>
      </c>
    </row>
    <row r="21" spans="1:7" x14ac:dyDescent="0.25">
      <c r="A21" s="196"/>
      <c r="B21" s="197"/>
      <c r="C21" s="198"/>
      <c r="D21" s="24" t="s">
        <v>549</v>
      </c>
      <c r="E21" s="24" t="s">
        <v>550</v>
      </c>
      <c r="F21" s="60" t="s">
        <v>551</v>
      </c>
      <c r="G21" s="27">
        <v>1000</v>
      </c>
    </row>
    <row r="22" spans="1:7" x14ac:dyDescent="0.25">
      <c r="A22" s="196"/>
      <c r="B22" s="197"/>
      <c r="C22" s="198"/>
      <c r="D22" s="24" t="s">
        <v>552</v>
      </c>
      <c r="E22" s="24" t="s">
        <v>553</v>
      </c>
      <c r="F22" s="60" t="s">
        <v>555</v>
      </c>
      <c r="G22" s="27">
        <v>1000</v>
      </c>
    </row>
    <row r="23" spans="1:7" x14ac:dyDescent="0.25">
      <c r="A23" s="196"/>
      <c r="B23" s="197"/>
      <c r="C23" s="198"/>
      <c r="D23" s="24" t="s">
        <v>556</v>
      </c>
      <c r="E23" s="24" t="s">
        <v>557</v>
      </c>
      <c r="F23" s="60" t="s">
        <v>558</v>
      </c>
      <c r="G23" s="27">
        <v>1000</v>
      </c>
    </row>
    <row r="24" spans="1:7" ht="15" customHeight="1" x14ac:dyDescent="0.25">
      <c r="A24" s="196"/>
      <c r="B24" s="197"/>
      <c r="C24" s="198"/>
      <c r="D24" s="24" t="s">
        <v>197</v>
      </c>
      <c r="E24" s="24" t="s">
        <v>201</v>
      </c>
      <c r="F24" s="58" t="s">
        <v>198</v>
      </c>
      <c r="G24" s="27">
        <v>2000</v>
      </c>
    </row>
    <row r="25" spans="1:7" x14ac:dyDescent="0.25">
      <c r="A25" s="196"/>
      <c r="B25" s="197"/>
      <c r="C25" s="198"/>
      <c r="D25" s="24" t="s">
        <v>203</v>
      </c>
      <c r="E25" s="24" t="s">
        <v>204</v>
      </c>
      <c r="F25" s="58" t="s">
        <v>205</v>
      </c>
      <c r="G25" s="27">
        <v>3360</v>
      </c>
    </row>
    <row r="26" spans="1:7" ht="25.5" x14ac:dyDescent="0.25">
      <c r="A26" s="196"/>
      <c r="B26" s="197"/>
      <c r="C26" s="198"/>
      <c r="D26" s="24" t="s">
        <v>206</v>
      </c>
      <c r="E26" s="24" t="s">
        <v>207</v>
      </c>
      <c r="F26" s="60" t="s">
        <v>208</v>
      </c>
      <c r="G26" s="27">
        <v>3000</v>
      </c>
    </row>
    <row r="27" spans="1:7" x14ac:dyDescent="0.25">
      <c r="A27" s="196"/>
      <c r="B27" s="197"/>
      <c r="C27" s="198"/>
      <c r="D27" s="24" t="s">
        <v>199</v>
      </c>
      <c r="E27" s="24" t="s">
        <v>200</v>
      </c>
      <c r="F27" s="58" t="s">
        <v>202</v>
      </c>
      <c r="G27" s="27">
        <v>3500</v>
      </c>
    </row>
    <row r="28" spans="1:7" ht="25.5" x14ac:dyDescent="0.25">
      <c r="A28" s="195">
        <v>7</v>
      </c>
      <c r="B28" s="193">
        <v>41444</v>
      </c>
      <c r="C28" s="194" t="s">
        <v>244</v>
      </c>
      <c r="D28" s="28" t="s">
        <v>195</v>
      </c>
      <c r="E28" s="28" t="s">
        <v>242</v>
      </c>
      <c r="F28" s="61" t="s">
        <v>196</v>
      </c>
      <c r="G28" s="30">
        <v>1700</v>
      </c>
    </row>
    <row r="29" spans="1:7" ht="25.5" x14ac:dyDescent="0.25">
      <c r="A29" s="195"/>
      <c r="B29" s="193"/>
      <c r="C29" s="194"/>
      <c r="D29" s="28" t="s">
        <v>212</v>
      </c>
      <c r="E29" s="28" t="s">
        <v>213</v>
      </c>
      <c r="F29" s="61" t="s">
        <v>283</v>
      </c>
      <c r="G29" s="30">
        <v>2000</v>
      </c>
    </row>
    <row r="30" spans="1:7" x14ac:dyDescent="0.25">
      <c r="A30" s="195"/>
      <c r="B30" s="193"/>
      <c r="C30" s="194"/>
      <c r="D30" s="28" t="s">
        <v>214</v>
      </c>
      <c r="E30" s="28" t="s">
        <v>213</v>
      </c>
      <c r="F30" s="61" t="s">
        <v>217</v>
      </c>
      <c r="G30" s="30">
        <v>2000</v>
      </c>
    </row>
    <row r="31" spans="1:7" ht="27" customHeight="1" x14ac:dyDescent="0.25">
      <c r="A31" s="195"/>
      <c r="B31" s="193"/>
      <c r="C31" s="194"/>
      <c r="D31" s="28" t="s">
        <v>235</v>
      </c>
      <c r="E31" s="28" t="s">
        <v>209</v>
      </c>
      <c r="F31" s="125" t="s">
        <v>211</v>
      </c>
      <c r="G31" s="30">
        <v>3300</v>
      </c>
    </row>
    <row r="32" spans="1:7" ht="25.5" x14ac:dyDescent="0.25">
      <c r="A32" s="195"/>
      <c r="B32" s="193"/>
      <c r="C32" s="194"/>
      <c r="D32" s="28" t="s">
        <v>236</v>
      </c>
      <c r="E32" s="28" t="s">
        <v>210</v>
      </c>
      <c r="F32" s="125" t="s">
        <v>211</v>
      </c>
      <c r="G32" s="30">
        <v>3300</v>
      </c>
    </row>
    <row r="33" spans="1:7" x14ac:dyDescent="0.25">
      <c r="A33" s="195"/>
      <c r="B33" s="193"/>
      <c r="C33" s="194"/>
      <c r="D33" s="143" t="s">
        <v>683</v>
      </c>
      <c r="E33" s="143" t="s">
        <v>684</v>
      </c>
      <c r="F33" s="125" t="s">
        <v>685</v>
      </c>
      <c r="G33" s="30">
        <v>600</v>
      </c>
    </row>
    <row r="34" spans="1:7" ht="30.75" customHeight="1" x14ac:dyDescent="0.25">
      <c r="A34" s="195"/>
      <c r="B34" s="193"/>
      <c r="C34" s="194"/>
      <c r="D34" s="28" t="s">
        <v>237</v>
      </c>
      <c r="E34" s="28" t="s">
        <v>243</v>
      </c>
      <c r="F34" s="125" t="s">
        <v>211</v>
      </c>
      <c r="G34" s="30">
        <v>3800</v>
      </c>
    </row>
    <row r="35" spans="1:7" ht="25.5" x14ac:dyDescent="0.25">
      <c r="A35" s="196">
        <v>9</v>
      </c>
      <c r="B35" s="197">
        <v>41446</v>
      </c>
      <c r="C35" s="192" t="s">
        <v>282</v>
      </c>
      <c r="D35" s="24" t="s">
        <v>234</v>
      </c>
      <c r="E35" s="24" t="s">
        <v>220</v>
      </c>
      <c r="F35" s="58" t="s">
        <v>211</v>
      </c>
      <c r="G35" s="27">
        <v>3800</v>
      </c>
    </row>
    <row r="36" spans="1:7" x14ac:dyDescent="0.25">
      <c r="A36" s="196"/>
      <c r="B36" s="197"/>
      <c r="C36" s="192"/>
      <c r="D36" s="24" t="s">
        <v>221</v>
      </c>
      <c r="E36" s="24" t="s">
        <v>220</v>
      </c>
      <c r="F36" s="58" t="s">
        <v>161</v>
      </c>
      <c r="G36" s="27">
        <v>2500</v>
      </c>
    </row>
    <row r="37" spans="1:7" ht="25.5" x14ac:dyDescent="0.25">
      <c r="A37" s="196"/>
      <c r="B37" s="197"/>
      <c r="C37" s="192"/>
      <c r="D37" s="24" t="s">
        <v>223</v>
      </c>
      <c r="E37" s="24" t="s">
        <v>222</v>
      </c>
      <c r="F37" s="60" t="s">
        <v>224</v>
      </c>
      <c r="G37" s="27">
        <v>2500</v>
      </c>
    </row>
    <row r="38" spans="1:7" ht="25.5" x14ac:dyDescent="0.25">
      <c r="A38" s="196"/>
      <c r="B38" s="197"/>
      <c r="C38" s="192"/>
      <c r="D38" s="24" t="s">
        <v>225</v>
      </c>
      <c r="E38" s="24" t="s">
        <v>220</v>
      </c>
      <c r="F38" s="60" t="s">
        <v>224</v>
      </c>
      <c r="G38" s="27">
        <v>2500</v>
      </c>
    </row>
    <row r="39" spans="1:7" ht="17.25" customHeight="1" x14ac:dyDescent="0.25">
      <c r="A39" s="196"/>
      <c r="B39" s="197"/>
      <c r="C39" s="192"/>
      <c r="D39" s="24" t="s">
        <v>227</v>
      </c>
      <c r="E39" s="24" t="s">
        <v>226</v>
      </c>
      <c r="F39" s="60" t="s">
        <v>161</v>
      </c>
      <c r="G39" s="27">
        <v>800</v>
      </c>
    </row>
    <row r="40" spans="1:7" ht="30.75" customHeight="1" x14ac:dyDescent="0.25">
      <c r="A40" s="196"/>
      <c r="B40" s="197"/>
      <c r="C40" s="192"/>
      <c r="D40" s="24" t="s">
        <v>228</v>
      </c>
      <c r="E40" s="24" t="s">
        <v>230</v>
      </c>
      <c r="F40" s="60" t="s">
        <v>229</v>
      </c>
      <c r="G40" s="27">
        <v>800</v>
      </c>
    </row>
    <row r="41" spans="1:7" ht="25.5" x14ac:dyDescent="0.25">
      <c r="A41" s="195">
        <v>10</v>
      </c>
      <c r="B41" s="193">
        <v>41447</v>
      </c>
      <c r="C41" s="194" t="s">
        <v>445</v>
      </c>
      <c r="D41" s="28" t="s">
        <v>232</v>
      </c>
      <c r="E41" s="28" t="s">
        <v>231</v>
      </c>
      <c r="F41" s="59" t="s">
        <v>211</v>
      </c>
      <c r="G41" s="30">
        <v>3000</v>
      </c>
    </row>
    <row r="42" spans="1:7" ht="28.5" customHeight="1" x14ac:dyDescent="0.25">
      <c r="A42" s="195"/>
      <c r="B42" s="193"/>
      <c r="C42" s="194"/>
      <c r="D42" s="28" t="s">
        <v>233</v>
      </c>
      <c r="E42" s="28" t="s">
        <v>231</v>
      </c>
      <c r="F42" s="59" t="s">
        <v>211</v>
      </c>
      <c r="G42" s="30">
        <v>1600</v>
      </c>
    </row>
    <row r="43" spans="1:7" x14ac:dyDescent="0.25">
      <c r="A43" s="195"/>
      <c r="B43" s="193"/>
      <c r="C43" s="194"/>
      <c r="D43" s="28" t="s">
        <v>238</v>
      </c>
      <c r="E43" s="28" t="s">
        <v>146</v>
      </c>
      <c r="F43" s="59" t="s">
        <v>161</v>
      </c>
      <c r="G43" s="30" t="s">
        <v>161</v>
      </c>
    </row>
    <row r="44" spans="1:7" x14ac:dyDescent="0.25">
      <c r="A44" s="195"/>
      <c r="B44" s="193"/>
      <c r="C44" s="194"/>
      <c r="D44" s="28" t="s">
        <v>239</v>
      </c>
      <c r="E44" s="28" t="s">
        <v>146</v>
      </c>
      <c r="F44" s="59" t="s">
        <v>161</v>
      </c>
      <c r="G44" s="30" t="s">
        <v>161</v>
      </c>
    </row>
    <row r="45" spans="1:7" x14ac:dyDescent="0.25">
      <c r="A45" s="195"/>
      <c r="B45" s="193"/>
      <c r="C45" s="194"/>
      <c r="D45" s="28" t="s">
        <v>566</v>
      </c>
      <c r="E45" s="28" t="s">
        <v>349</v>
      </c>
      <c r="F45" s="59" t="s">
        <v>161</v>
      </c>
      <c r="G45" s="30" t="s">
        <v>161</v>
      </c>
    </row>
    <row r="46" spans="1:7" x14ac:dyDescent="0.25">
      <c r="A46" s="199">
        <v>11</v>
      </c>
      <c r="B46" s="197">
        <v>41448</v>
      </c>
      <c r="C46" s="198" t="s">
        <v>147</v>
      </c>
      <c r="D46" s="24" t="s">
        <v>619</v>
      </c>
      <c r="E46" s="24" t="s">
        <v>620</v>
      </c>
      <c r="F46" s="58" t="s">
        <v>161</v>
      </c>
      <c r="G46" s="27" t="s">
        <v>161</v>
      </c>
    </row>
    <row r="47" spans="1:7" x14ac:dyDescent="0.25">
      <c r="A47" s="200"/>
      <c r="B47" s="197"/>
      <c r="C47" s="198"/>
      <c r="D47" s="24" t="s">
        <v>245</v>
      </c>
      <c r="E47" s="24" t="s">
        <v>246</v>
      </c>
      <c r="F47" s="58" t="s">
        <v>247</v>
      </c>
      <c r="G47" s="27">
        <v>2000</v>
      </c>
    </row>
    <row r="48" spans="1:7" ht="25.5" x14ac:dyDescent="0.25">
      <c r="A48" s="200"/>
      <c r="B48" s="197"/>
      <c r="C48" s="198"/>
      <c r="D48" s="24" t="s">
        <v>248</v>
      </c>
      <c r="E48" s="24" t="s">
        <v>147</v>
      </c>
      <c r="F48" s="60" t="s">
        <v>249</v>
      </c>
      <c r="G48" s="27">
        <v>700</v>
      </c>
    </row>
    <row r="49" spans="1:7" x14ac:dyDescent="0.25">
      <c r="A49" s="201"/>
      <c r="B49" s="197"/>
      <c r="C49" s="198"/>
      <c r="D49" s="24" t="s">
        <v>250</v>
      </c>
      <c r="E49" s="24" t="s">
        <v>251</v>
      </c>
      <c r="F49" s="60" t="s">
        <v>252</v>
      </c>
      <c r="G49" s="27" t="s">
        <v>161</v>
      </c>
    </row>
    <row r="50" spans="1:7" x14ac:dyDescent="0.25">
      <c r="A50" s="195">
        <v>12</v>
      </c>
      <c r="B50" s="193">
        <v>41449</v>
      </c>
      <c r="C50" s="194" t="s">
        <v>148</v>
      </c>
      <c r="D50" s="28" t="s">
        <v>260</v>
      </c>
      <c r="E50" s="28" t="s">
        <v>261</v>
      </c>
      <c r="F50" s="59" t="s">
        <v>262</v>
      </c>
      <c r="G50" s="30" t="s">
        <v>161</v>
      </c>
    </row>
    <row r="51" spans="1:7" x14ac:dyDescent="0.25">
      <c r="A51" s="195"/>
      <c r="B51" s="193"/>
      <c r="C51" s="194"/>
      <c r="D51" s="28" t="s">
        <v>263</v>
      </c>
      <c r="E51" s="28" t="s">
        <v>264</v>
      </c>
      <c r="F51" s="59" t="s">
        <v>265</v>
      </c>
      <c r="G51" s="30" t="s">
        <v>161</v>
      </c>
    </row>
    <row r="52" spans="1:7" x14ac:dyDescent="0.25">
      <c r="A52" s="195"/>
      <c r="B52" s="193"/>
      <c r="C52" s="194"/>
      <c r="D52" s="28" t="s">
        <v>266</v>
      </c>
      <c r="E52" s="28" t="s">
        <v>148</v>
      </c>
      <c r="F52" s="59" t="s">
        <v>267</v>
      </c>
      <c r="G52" s="30" t="s">
        <v>161</v>
      </c>
    </row>
    <row r="53" spans="1:7" x14ac:dyDescent="0.25">
      <c r="A53" s="195"/>
      <c r="B53" s="193"/>
      <c r="C53" s="194"/>
      <c r="D53" s="28" t="s">
        <v>268</v>
      </c>
      <c r="E53" s="28" t="s">
        <v>148</v>
      </c>
      <c r="F53" s="59" t="s">
        <v>269</v>
      </c>
      <c r="G53" s="30" t="s">
        <v>161</v>
      </c>
    </row>
    <row r="54" spans="1:7" ht="25.5" customHeight="1" x14ac:dyDescent="0.25">
      <c r="A54" s="196">
        <v>13</v>
      </c>
      <c r="B54" s="197">
        <v>41450</v>
      </c>
      <c r="C54" s="192" t="s">
        <v>149</v>
      </c>
      <c r="D54" s="24" t="s">
        <v>270</v>
      </c>
      <c r="E54" s="24" t="s">
        <v>271</v>
      </c>
      <c r="F54" s="58" t="s">
        <v>272</v>
      </c>
      <c r="G54" s="27">
        <v>1800</v>
      </c>
    </row>
    <row r="55" spans="1:7" ht="19.5" customHeight="1" x14ac:dyDescent="0.25">
      <c r="A55" s="196"/>
      <c r="B55" s="197"/>
      <c r="C55" s="192"/>
      <c r="D55" s="24" t="s">
        <v>273</v>
      </c>
      <c r="E55" s="24" t="s">
        <v>274</v>
      </c>
      <c r="F55" s="58" t="s">
        <v>275</v>
      </c>
      <c r="G55" s="27" t="s">
        <v>161</v>
      </c>
    </row>
    <row r="56" spans="1:7" ht="28.5" customHeight="1" x14ac:dyDescent="0.25">
      <c r="A56" s="196"/>
      <c r="B56" s="197"/>
      <c r="C56" s="192"/>
      <c r="D56" s="24" t="s">
        <v>276</v>
      </c>
      <c r="E56" s="24" t="s">
        <v>277</v>
      </c>
      <c r="F56" s="58" t="s">
        <v>278</v>
      </c>
      <c r="G56" s="27" t="s">
        <v>161</v>
      </c>
    </row>
    <row r="57" spans="1:7" x14ac:dyDescent="0.25">
      <c r="A57" s="196"/>
      <c r="B57" s="197"/>
      <c r="C57" s="192"/>
      <c r="D57" s="24" t="s">
        <v>279</v>
      </c>
      <c r="E57" s="24" t="s">
        <v>280</v>
      </c>
      <c r="F57" s="58" t="s">
        <v>281</v>
      </c>
      <c r="G57" s="27" t="s">
        <v>161</v>
      </c>
    </row>
    <row r="58" spans="1:7" x14ac:dyDescent="0.25">
      <c r="A58" s="195">
        <v>14</v>
      </c>
      <c r="B58" s="193">
        <v>41451</v>
      </c>
      <c r="C58" s="194" t="s">
        <v>150</v>
      </c>
      <c r="D58" s="28" t="s">
        <v>284</v>
      </c>
      <c r="E58" s="28" t="s">
        <v>285</v>
      </c>
      <c r="F58" s="59" t="s">
        <v>286</v>
      </c>
      <c r="G58" s="30">
        <v>3000</v>
      </c>
    </row>
    <row r="59" spans="1:7" ht="17.25" customHeight="1" x14ac:dyDescent="0.25">
      <c r="A59" s="195"/>
      <c r="B59" s="193"/>
      <c r="C59" s="194"/>
      <c r="D59" s="28" t="s">
        <v>287</v>
      </c>
      <c r="E59" s="28" t="s">
        <v>288</v>
      </c>
      <c r="F59" s="59" t="s">
        <v>289</v>
      </c>
      <c r="G59" s="30">
        <v>2000</v>
      </c>
    </row>
    <row r="60" spans="1:7" ht="24.75" customHeight="1" x14ac:dyDescent="0.25">
      <c r="A60" s="195"/>
      <c r="B60" s="193"/>
      <c r="C60" s="194"/>
      <c r="D60" s="28" t="s">
        <v>290</v>
      </c>
      <c r="E60" s="28" t="s">
        <v>637</v>
      </c>
      <c r="F60" s="59" t="s">
        <v>291</v>
      </c>
      <c r="G60" s="30">
        <v>3000</v>
      </c>
    </row>
    <row r="61" spans="1:7" ht="26.25" customHeight="1" x14ac:dyDescent="0.25">
      <c r="A61" s="22">
        <v>15</v>
      </c>
      <c r="B61" s="23">
        <v>41452</v>
      </c>
      <c r="C61" s="24" t="s">
        <v>151</v>
      </c>
      <c r="D61" s="24" t="s">
        <v>161</v>
      </c>
      <c r="E61" s="24" t="s">
        <v>161</v>
      </c>
      <c r="F61" s="58" t="s">
        <v>161</v>
      </c>
      <c r="G61" s="27" t="s">
        <v>161</v>
      </c>
    </row>
    <row r="63" spans="1:7" s="191" customFormat="1" ht="15" customHeight="1" x14ac:dyDescent="0.25">
      <c r="A63" s="191" t="s">
        <v>520</v>
      </c>
    </row>
  </sheetData>
  <mergeCells count="38">
    <mergeCell ref="A18:A27"/>
    <mergeCell ref="C18:C27"/>
    <mergeCell ref="B35:B40"/>
    <mergeCell ref="C35:C40"/>
    <mergeCell ref="C9:C11"/>
    <mergeCell ref="A6:A11"/>
    <mergeCell ref="B28:B34"/>
    <mergeCell ref="A28:A34"/>
    <mergeCell ref="C16:C17"/>
    <mergeCell ref="B16:B17"/>
    <mergeCell ref="A16:A17"/>
    <mergeCell ref="A35:A40"/>
    <mergeCell ref="C28:C34"/>
    <mergeCell ref="B18:B27"/>
    <mergeCell ref="A2:A5"/>
    <mergeCell ref="B2:B5"/>
    <mergeCell ref="C2:C5"/>
    <mergeCell ref="C6:C8"/>
    <mergeCell ref="A12:A15"/>
    <mergeCell ref="B12:B15"/>
    <mergeCell ref="C12:C15"/>
    <mergeCell ref="B6:B11"/>
    <mergeCell ref="A63:XFD63"/>
    <mergeCell ref="C54:C57"/>
    <mergeCell ref="B41:B45"/>
    <mergeCell ref="C41:C45"/>
    <mergeCell ref="A41:A45"/>
    <mergeCell ref="A54:A57"/>
    <mergeCell ref="B46:B49"/>
    <mergeCell ref="C46:C49"/>
    <mergeCell ref="A46:A49"/>
    <mergeCell ref="C58:C60"/>
    <mergeCell ref="B58:B60"/>
    <mergeCell ref="A58:A60"/>
    <mergeCell ref="C50:C53"/>
    <mergeCell ref="B50:B53"/>
    <mergeCell ref="A50:A53"/>
    <mergeCell ref="B54:B57"/>
  </mergeCells>
  <pageMargins left="0.7" right="0.7" top="0.75" bottom="0.75" header="0.3" footer="0.3"/>
  <pageSetup paperSize="9"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D26"/>
  <sheetViews>
    <sheetView zoomScale="90" zoomScaleNormal="90" workbookViewId="0">
      <pane ySplit="1" topLeftCell="A8" activePane="bottomLeft" state="frozen"/>
      <selection pane="bottomLeft" activeCell="D9" sqref="D9"/>
    </sheetView>
  </sheetViews>
  <sheetFormatPr defaultRowHeight="15" x14ac:dyDescent="0.25"/>
  <cols>
    <col min="1" max="1" width="6.140625" style="1" bestFit="1" customWidth="1"/>
    <col min="2" max="2" width="34.85546875" customWidth="1"/>
    <col min="3" max="3" width="39.140625" customWidth="1"/>
    <col min="4" max="4" width="49.28515625" bestFit="1" customWidth="1"/>
  </cols>
  <sheetData>
    <row r="1" spans="1:4" x14ac:dyDescent="0.25">
      <c r="A1" s="62" t="s">
        <v>1</v>
      </c>
      <c r="B1" s="63" t="s">
        <v>19</v>
      </c>
      <c r="C1" s="63" t="s">
        <v>4</v>
      </c>
      <c r="D1" s="63" t="s">
        <v>0</v>
      </c>
    </row>
    <row r="2" spans="1:4" ht="38.25" x14ac:dyDescent="0.25">
      <c r="A2" s="64">
        <v>1</v>
      </c>
      <c r="B2" s="65" t="s">
        <v>8</v>
      </c>
      <c r="C2" s="66" t="s">
        <v>389</v>
      </c>
      <c r="D2" s="65" t="s">
        <v>131</v>
      </c>
    </row>
    <row r="3" spans="1:4" x14ac:dyDescent="0.25">
      <c r="A3" s="64">
        <v>2</v>
      </c>
      <c r="B3" s="65" t="s">
        <v>10</v>
      </c>
      <c r="C3" s="65" t="s">
        <v>169</v>
      </c>
      <c r="D3" s="65" t="s">
        <v>53</v>
      </c>
    </row>
    <row r="4" spans="1:4" ht="178.5" x14ac:dyDescent="0.25">
      <c r="A4" s="64">
        <v>3</v>
      </c>
      <c r="B4" s="65" t="s">
        <v>9</v>
      </c>
      <c r="C4" s="66" t="s">
        <v>675</v>
      </c>
      <c r="D4" s="65" t="s">
        <v>165</v>
      </c>
    </row>
    <row r="5" spans="1:4" ht="114.75" x14ac:dyDescent="0.25">
      <c r="A5" s="64">
        <v>4</v>
      </c>
      <c r="B5" s="66" t="s">
        <v>410</v>
      </c>
      <c r="C5" s="66" t="s">
        <v>526</v>
      </c>
      <c r="D5" s="65" t="s">
        <v>133</v>
      </c>
    </row>
    <row r="6" spans="1:4" x14ac:dyDescent="0.25">
      <c r="A6" s="64">
        <v>5</v>
      </c>
      <c r="B6" s="65" t="s">
        <v>18</v>
      </c>
      <c r="C6" s="65" t="s">
        <v>12</v>
      </c>
      <c r="D6" s="65" t="s">
        <v>583</v>
      </c>
    </row>
    <row r="7" spans="1:4" x14ac:dyDescent="0.25">
      <c r="A7" s="64">
        <v>6</v>
      </c>
      <c r="B7" s="65" t="s">
        <v>525</v>
      </c>
      <c r="C7" s="65" t="s">
        <v>15</v>
      </c>
      <c r="D7" s="70" t="s">
        <v>162</v>
      </c>
    </row>
    <row r="8" spans="1:4" x14ac:dyDescent="0.25">
      <c r="A8" s="64">
        <v>7</v>
      </c>
      <c r="B8" s="65" t="s">
        <v>13</v>
      </c>
      <c r="C8" s="65" t="s">
        <v>16</v>
      </c>
      <c r="D8" s="65" t="s">
        <v>126</v>
      </c>
    </row>
    <row r="9" spans="1:4" ht="114.75" x14ac:dyDescent="0.25">
      <c r="A9" s="64">
        <v>8</v>
      </c>
      <c r="B9" s="65" t="s">
        <v>14</v>
      </c>
      <c r="C9" s="66" t="s">
        <v>634</v>
      </c>
      <c r="D9" s="147" t="s">
        <v>132</v>
      </c>
    </row>
    <row r="10" spans="1:4" ht="63.75" x14ac:dyDescent="0.25">
      <c r="A10" s="64">
        <v>9</v>
      </c>
      <c r="B10" s="65" t="s">
        <v>154</v>
      </c>
      <c r="C10" s="65" t="s">
        <v>127</v>
      </c>
      <c r="D10" s="66" t="s">
        <v>612</v>
      </c>
    </row>
    <row r="11" spans="1:4" x14ac:dyDescent="0.25">
      <c r="A11" s="64">
        <v>10</v>
      </c>
      <c r="B11" s="65" t="s">
        <v>11</v>
      </c>
      <c r="C11" s="65" t="s">
        <v>676</v>
      </c>
      <c r="D11" s="65" t="s">
        <v>298</v>
      </c>
    </row>
    <row r="12" spans="1:4" x14ac:dyDescent="0.25">
      <c r="A12" s="64">
        <v>11</v>
      </c>
      <c r="B12" s="65" t="s">
        <v>128</v>
      </c>
      <c r="C12" s="65" t="s">
        <v>679</v>
      </c>
      <c r="D12" s="67" t="s">
        <v>633</v>
      </c>
    </row>
    <row r="13" spans="1:4" x14ac:dyDescent="0.25">
      <c r="A13" s="64">
        <v>12</v>
      </c>
      <c r="B13" s="65" t="s">
        <v>155</v>
      </c>
      <c r="C13" s="65" t="s">
        <v>677</v>
      </c>
      <c r="D13" s="67" t="s">
        <v>632</v>
      </c>
    </row>
    <row r="14" spans="1:4" x14ac:dyDescent="0.25">
      <c r="A14" s="64">
        <v>13</v>
      </c>
      <c r="B14" s="70" t="s">
        <v>585</v>
      </c>
      <c r="C14" s="70" t="s">
        <v>136</v>
      </c>
      <c r="D14" s="67" t="s">
        <v>2</v>
      </c>
    </row>
    <row r="15" spans="1:4" x14ac:dyDescent="0.25">
      <c r="A15" s="64">
        <v>14</v>
      </c>
      <c r="B15" s="65" t="s">
        <v>129</v>
      </c>
      <c r="C15" s="70" t="s">
        <v>678</v>
      </c>
      <c r="D15" s="69"/>
    </row>
    <row r="16" spans="1:4" x14ac:dyDescent="0.25">
      <c r="A16" s="64">
        <v>15</v>
      </c>
      <c r="B16" s="65" t="s">
        <v>130</v>
      </c>
      <c r="C16" s="70" t="s">
        <v>163</v>
      </c>
      <c r="D16" s="69"/>
    </row>
    <row r="17" spans="1:4" x14ac:dyDescent="0.25">
      <c r="A17" s="64">
        <v>16</v>
      </c>
      <c r="B17" s="65" t="s">
        <v>134</v>
      </c>
      <c r="C17" s="70" t="s">
        <v>187</v>
      </c>
      <c r="D17" s="69"/>
    </row>
    <row r="18" spans="1:4" x14ac:dyDescent="0.25">
      <c r="A18" s="64">
        <v>17</v>
      </c>
      <c r="B18" s="70" t="s">
        <v>135</v>
      </c>
      <c r="C18" s="65" t="s">
        <v>584</v>
      </c>
      <c r="D18" s="69"/>
    </row>
    <row r="19" spans="1:4" x14ac:dyDescent="0.25">
      <c r="A19" s="64">
        <v>18</v>
      </c>
      <c r="B19" s="70" t="s">
        <v>137</v>
      </c>
      <c r="C19" s="70" t="s">
        <v>608</v>
      </c>
      <c r="D19" s="69"/>
    </row>
    <row r="20" spans="1:4" x14ac:dyDescent="0.25">
      <c r="A20" s="64">
        <v>19</v>
      </c>
      <c r="B20" s="70" t="s">
        <v>663</v>
      </c>
      <c r="C20" s="65" t="s">
        <v>3</v>
      </c>
      <c r="D20" s="126"/>
    </row>
    <row r="21" spans="1:4" x14ac:dyDescent="0.25">
      <c r="A21" s="64">
        <v>20</v>
      </c>
      <c r="B21" s="70" t="s">
        <v>635</v>
      </c>
      <c r="C21" s="70" t="s">
        <v>443</v>
      </c>
      <c r="D21" s="126"/>
    </row>
    <row r="22" spans="1:4" x14ac:dyDescent="0.25">
      <c r="A22" s="64">
        <v>21</v>
      </c>
      <c r="B22" s="70" t="s">
        <v>297</v>
      </c>
      <c r="C22" s="70" t="s">
        <v>663</v>
      </c>
      <c r="D22" s="126"/>
    </row>
    <row r="23" spans="1:4" x14ac:dyDescent="0.25">
      <c r="A23" s="64">
        <v>22</v>
      </c>
      <c r="B23" s="70" t="s">
        <v>299</v>
      </c>
      <c r="C23" s="68" t="s">
        <v>164</v>
      </c>
      <c r="D23" s="126"/>
    </row>
    <row r="24" spans="1:4" ht="90" x14ac:dyDescent="0.25">
      <c r="A24" s="64">
        <v>23</v>
      </c>
      <c r="B24" s="134" t="s">
        <v>662</v>
      </c>
      <c r="C24" s="67" t="s">
        <v>17</v>
      </c>
      <c r="D24" s="126"/>
    </row>
    <row r="25" spans="1:4" x14ac:dyDescent="0.25">
      <c r="A25" s="64">
        <v>24</v>
      </c>
      <c r="B25" s="70" t="s">
        <v>631</v>
      </c>
      <c r="C25" s="67" t="s">
        <v>374</v>
      </c>
      <c r="D25" s="126"/>
    </row>
    <row r="26" spans="1:4" x14ac:dyDescent="0.25">
      <c r="A26" s="72">
        <v>25</v>
      </c>
      <c r="B26" s="68" t="s">
        <v>138</v>
      </c>
      <c r="C26" s="126" t="s">
        <v>699</v>
      </c>
      <c r="D26" s="126"/>
    </row>
  </sheetData>
  <pageMargins left="0.7" right="0.7" top="0.75" bottom="0.75" header="0.3" footer="0.3"/>
  <pageSetup paperSize="9"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75"/>
  <sheetViews>
    <sheetView topLeftCell="A4"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62" t="s">
        <v>562</v>
      </c>
    </row>
    <row r="2" spans="1:2" ht="51.75" x14ac:dyDescent="0.25">
      <c r="A2" s="144">
        <v>1</v>
      </c>
      <c r="B2" s="81" t="s">
        <v>670</v>
      </c>
    </row>
    <row r="3" spans="1:2" ht="77.25" customHeight="1" x14ac:dyDescent="0.25">
      <c r="A3" s="144">
        <v>2</v>
      </c>
      <c r="B3" s="81" t="s">
        <v>697</v>
      </c>
    </row>
    <row r="4" spans="1:2" ht="156.75" customHeight="1" x14ac:dyDescent="0.25">
      <c r="A4" s="144">
        <v>3</v>
      </c>
      <c r="B4" s="81" t="s">
        <v>680</v>
      </c>
    </row>
    <row r="5" spans="1:2" ht="32.25" customHeight="1" x14ac:dyDescent="0.25">
      <c r="A5" s="195">
        <v>4</v>
      </c>
      <c r="B5" s="97" t="s">
        <v>591</v>
      </c>
    </row>
    <row r="6" spans="1:2" ht="39.75" customHeight="1" x14ac:dyDescent="0.25">
      <c r="A6" s="195"/>
      <c r="B6" s="81" t="s">
        <v>595</v>
      </c>
    </row>
    <row r="7" spans="1:2" ht="56.25" customHeight="1" x14ac:dyDescent="0.25">
      <c r="A7" s="195"/>
      <c r="B7" s="81" t="s">
        <v>696</v>
      </c>
    </row>
    <row r="8" spans="1:2" ht="30.75" customHeight="1" x14ac:dyDescent="0.25">
      <c r="A8" s="195">
        <v>5</v>
      </c>
      <c r="B8" s="97" t="s">
        <v>592</v>
      </c>
    </row>
    <row r="9" spans="1:2" ht="67.5" customHeight="1" x14ac:dyDescent="0.25">
      <c r="A9" s="195"/>
      <c r="B9" s="81" t="s">
        <v>597</v>
      </c>
    </row>
    <row r="10" spans="1:2" ht="54.75" customHeight="1" x14ac:dyDescent="0.25">
      <c r="A10" s="195"/>
      <c r="B10" s="81" t="s">
        <v>695</v>
      </c>
    </row>
    <row r="11" spans="1:2" ht="128.25" x14ac:dyDescent="0.25">
      <c r="A11" s="144">
        <v>6</v>
      </c>
      <c r="B11" s="81" t="s">
        <v>694</v>
      </c>
    </row>
    <row r="12" spans="1:2" ht="26.25" x14ac:dyDescent="0.25">
      <c r="A12" s="195">
        <v>7</v>
      </c>
      <c r="B12" s="81" t="s">
        <v>593</v>
      </c>
    </row>
    <row r="13" spans="1:2" ht="27.75" customHeight="1" x14ac:dyDescent="0.25">
      <c r="A13" s="195"/>
      <c r="B13" s="81" t="s">
        <v>594</v>
      </c>
    </row>
    <row r="14" spans="1:2" ht="26.25" x14ac:dyDescent="0.25">
      <c r="A14" s="144">
        <v>8</v>
      </c>
      <c r="B14" s="81" t="s">
        <v>523</v>
      </c>
    </row>
    <row r="15" spans="1:2" ht="77.25" x14ac:dyDescent="0.25">
      <c r="A15" s="144">
        <v>9</v>
      </c>
      <c r="B15" s="81" t="s">
        <v>673</v>
      </c>
    </row>
    <row r="16" spans="1:2" x14ac:dyDescent="0.25">
      <c r="A16" s="144">
        <v>10</v>
      </c>
      <c r="B16" s="81" t="s">
        <v>582</v>
      </c>
    </row>
    <row r="17" spans="1:2" ht="26.25" x14ac:dyDescent="0.25">
      <c r="A17" s="144">
        <v>11</v>
      </c>
      <c r="B17" s="141" t="s">
        <v>668</v>
      </c>
    </row>
    <row r="18" spans="1:2" ht="39" x14ac:dyDescent="0.25">
      <c r="A18" s="144">
        <v>12</v>
      </c>
      <c r="B18" s="141" t="s">
        <v>667</v>
      </c>
    </row>
    <row r="19" spans="1:2" ht="26.25" x14ac:dyDescent="0.25">
      <c r="A19" s="144">
        <v>13</v>
      </c>
      <c r="B19" s="141" t="s">
        <v>666</v>
      </c>
    </row>
    <row r="20" spans="1:2" ht="39" x14ac:dyDescent="0.25">
      <c r="A20" s="144">
        <v>14</v>
      </c>
      <c r="B20" s="123" t="s">
        <v>596</v>
      </c>
    </row>
    <row r="21" spans="1:2" ht="77.25" x14ac:dyDescent="0.25">
      <c r="A21" s="144">
        <v>15</v>
      </c>
      <c r="B21" s="123" t="s">
        <v>674</v>
      </c>
    </row>
    <row r="22" spans="1:2" x14ac:dyDescent="0.25">
      <c r="A22" s="144">
        <v>16</v>
      </c>
      <c r="B22" s="137" t="s">
        <v>521</v>
      </c>
    </row>
    <row r="23" spans="1:2" ht="26.25" x14ac:dyDescent="0.25">
      <c r="A23" s="144">
        <v>17</v>
      </c>
      <c r="B23" s="123" t="s">
        <v>611</v>
      </c>
    </row>
    <row r="24" spans="1:2" x14ac:dyDescent="0.25">
      <c r="A24" s="144">
        <v>18</v>
      </c>
      <c r="B24" s="137" t="s">
        <v>657</v>
      </c>
    </row>
    <row r="25" spans="1:2" x14ac:dyDescent="0.25">
      <c r="A25" s="144">
        <v>19</v>
      </c>
      <c r="B25" s="137" t="s">
        <v>613</v>
      </c>
    </row>
    <row r="26" spans="1:2" x14ac:dyDescent="0.25">
      <c r="A26" s="144">
        <v>20</v>
      </c>
      <c r="B26" s="137" t="s">
        <v>656</v>
      </c>
    </row>
    <row r="27" spans="1:2" x14ac:dyDescent="0.25">
      <c r="A27" s="144">
        <v>21</v>
      </c>
      <c r="B27" s="137" t="s">
        <v>698</v>
      </c>
    </row>
    <row r="28" spans="1:2" x14ac:dyDescent="0.25">
      <c r="A28" s="98"/>
      <c r="B28" s="142"/>
    </row>
    <row r="29" spans="1:2" x14ac:dyDescent="0.25">
      <c r="A29" s="98"/>
      <c r="B29" s="124"/>
    </row>
    <row r="30" spans="1:2" x14ac:dyDescent="0.25">
      <c r="A30" s="120" t="s">
        <v>1</v>
      </c>
      <c r="B30" s="62" t="s">
        <v>103</v>
      </c>
    </row>
    <row r="31" spans="1:2" x14ac:dyDescent="0.25">
      <c r="A31" s="119">
        <v>1</v>
      </c>
      <c r="B31" s="78" t="s">
        <v>108</v>
      </c>
    </row>
    <row r="32" spans="1:2" x14ac:dyDescent="0.25">
      <c r="A32" s="119">
        <v>2</v>
      </c>
      <c r="B32" s="78" t="s">
        <v>119</v>
      </c>
    </row>
    <row r="33" spans="1:2" x14ac:dyDescent="0.25">
      <c r="A33" s="119">
        <v>3</v>
      </c>
      <c r="B33" s="78" t="s">
        <v>120</v>
      </c>
    </row>
    <row r="34" spans="1:2" x14ac:dyDescent="0.25">
      <c r="A34" s="119">
        <v>4</v>
      </c>
      <c r="B34" s="78" t="s">
        <v>453</v>
      </c>
    </row>
    <row r="35" spans="1:2" ht="26.25" x14ac:dyDescent="0.25">
      <c r="A35" s="119">
        <v>5</v>
      </c>
      <c r="B35" s="78" t="s">
        <v>105</v>
      </c>
    </row>
    <row r="36" spans="1:2" x14ac:dyDescent="0.25">
      <c r="A36" s="119">
        <v>6</v>
      </c>
      <c r="B36" s="78" t="s">
        <v>452</v>
      </c>
    </row>
    <row r="37" spans="1:2" x14ac:dyDescent="0.25">
      <c r="A37" s="119">
        <v>7</v>
      </c>
      <c r="B37" s="78" t="s">
        <v>121</v>
      </c>
    </row>
    <row r="38" spans="1:2" x14ac:dyDescent="0.25">
      <c r="A38" s="119">
        <v>8</v>
      </c>
      <c r="B38" s="78" t="s">
        <v>122</v>
      </c>
    </row>
    <row r="39" spans="1:2" x14ac:dyDescent="0.25">
      <c r="A39" s="119">
        <v>9</v>
      </c>
      <c r="B39" s="81" t="s">
        <v>451</v>
      </c>
    </row>
    <row r="40" spans="1:2" x14ac:dyDescent="0.25">
      <c r="A40" s="119">
        <v>10</v>
      </c>
      <c r="B40" s="81" t="s">
        <v>604</v>
      </c>
    </row>
    <row r="41" spans="1:2" x14ac:dyDescent="0.25">
      <c r="A41" s="98"/>
      <c r="B41" s="93"/>
    </row>
    <row r="42" spans="1:2" x14ac:dyDescent="0.25">
      <c r="A42" s="120" t="s">
        <v>1</v>
      </c>
      <c r="B42" s="62" t="s">
        <v>104</v>
      </c>
    </row>
    <row r="43" spans="1:2" x14ac:dyDescent="0.25">
      <c r="A43" s="119">
        <v>1</v>
      </c>
      <c r="B43" s="78" t="s">
        <v>123</v>
      </c>
    </row>
    <row r="44" spans="1:2" x14ac:dyDescent="0.25">
      <c r="A44" s="119">
        <v>2</v>
      </c>
      <c r="B44" s="78" t="s">
        <v>107</v>
      </c>
    </row>
    <row r="45" spans="1:2" x14ac:dyDescent="0.25">
      <c r="A45" s="119">
        <v>3</v>
      </c>
      <c r="B45" s="78" t="s">
        <v>106</v>
      </c>
    </row>
    <row r="46" spans="1:2" x14ac:dyDescent="0.25">
      <c r="A46" s="119">
        <v>4</v>
      </c>
      <c r="B46" s="78" t="s">
        <v>407</v>
      </c>
    </row>
    <row r="47" spans="1:2" x14ac:dyDescent="0.25">
      <c r="A47" s="119">
        <v>5</v>
      </c>
      <c r="B47" s="78" t="s">
        <v>590</v>
      </c>
    </row>
    <row r="48" spans="1:2" x14ac:dyDescent="0.25">
      <c r="A48" s="98"/>
      <c r="B48" s="124"/>
    </row>
    <row r="49" spans="1:2" x14ac:dyDescent="0.25">
      <c r="A49" s="120" t="s">
        <v>6</v>
      </c>
      <c r="B49" s="62" t="s">
        <v>571</v>
      </c>
    </row>
    <row r="50" spans="1:2" ht="30" x14ac:dyDescent="0.25">
      <c r="A50" s="203" t="s">
        <v>568</v>
      </c>
      <c r="B50" s="116" t="s">
        <v>570</v>
      </c>
    </row>
    <row r="51" spans="1:2" ht="60" x14ac:dyDescent="0.25">
      <c r="A51" s="204"/>
      <c r="B51" s="116" t="s">
        <v>572</v>
      </c>
    </row>
    <row r="52" spans="1:2" ht="30" x14ac:dyDescent="0.25">
      <c r="A52" s="204"/>
      <c r="B52" s="116" t="s">
        <v>573</v>
      </c>
    </row>
    <row r="53" spans="1:2" ht="45" x14ac:dyDescent="0.25">
      <c r="A53" s="205"/>
      <c r="B53" s="116" t="s">
        <v>574</v>
      </c>
    </row>
    <row r="54" spans="1:2" ht="60" x14ac:dyDescent="0.25">
      <c r="A54" s="133" t="s">
        <v>569</v>
      </c>
      <c r="B54" s="116" t="s">
        <v>575</v>
      </c>
    </row>
    <row r="55" spans="1:2" ht="60" x14ac:dyDescent="0.25">
      <c r="A55" s="118" t="s">
        <v>567</v>
      </c>
      <c r="B55" s="116" t="s">
        <v>576</v>
      </c>
    </row>
    <row r="56" spans="1:2" ht="45" x14ac:dyDescent="0.25">
      <c r="A56" s="202" t="s">
        <v>578</v>
      </c>
      <c r="B56" s="116" t="s">
        <v>580</v>
      </c>
    </row>
    <row r="57" spans="1:2" ht="60" x14ac:dyDescent="0.25">
      <c r="A57" s="202"/>
      <c r="B57" s="116" t="s">
        <v>579</v>
      </c>
    </row>
    <row r="58" spans="1:2" ht="45" x14ac:dyDescent="0.25">
      <c r="A58" s="202"/>
      <c r="B58" s="117" t="s">
        <v>581</v>
      </c>
    </row>
    <row r="59" spans="1:2" x14ac:dyDescent="0.25">
      <c r="A59" s="138"/>
      <c r="B59" s="139"/>
    </row>
    <row r="60" spans="1:2" x14ac:dyDescent="0.25">
      <c r="A60" s="138"/>
      <c r="B60" s="139"/>
    </row>
    <row r="61" spans="1:2" ht="41.25" customHeight="1" x14ac:dyDescent="0.25">
      <c r="A61" s="138"/>
      <c r="B61" s="139"/>
    </row>
    <row r="62" spans="1:2" x14ac:dyDescent="0.25">
      <c r="A62" s="138"/>
      <c r="B62" s="139"/>
    </row>
    <row r="63" spans="1:2" x14ac:dyDescent="0.25">
      <c r="A63" s="138"/>
      <c r="B63" s="139"/>
    </row>
    <row r="64" spans="1:2" x14ac:dyDescent="0.25">
      <c r="A64" s="138"/>
      <c r="B64" s="139"/>
    </row>
    <row r="65" spans="1:2" x14ac:dyDescent="0.25">
      <c r="A65" s="138"/>
      <c r="B65" s="139"/>
    </row>
    <row r="66" spans="1:2" x14ac:dyDescent="0.25">
      <c r="A66" s="140"/>
      <c r="B66" s="115"/>
    </row>
    <row r="67" spans="1:2" x14ac:dyDescent="0.25">
      <c r="A67" s="140"/>
      <c r="B67" s="115"/>
    </row>
    <row r="68" spans="1:2" x14ac:dyDescent="0.25">
      <c r="A68" s="140"/>
      <c r="B68" s="115"/>
    </row>
    <row r="69" spans="1:2" x14ac:dyDescent="0.25">
      <c r="A69" s="140"/>
      <c r="B69" s="115"/>
    </row>
    <row r="70" spans="1:2" x14ac:dyDescent="0.25">
      <c r="A70" s="140"/>
      <c r="B70" s="115"/>
    </row>
    <row r="71" spans="1:2" x14ac:dyDescent="0.25">
      <c r="A71" s="140"/>
      <c r="B71" s="115"/>
    </row>
    <row r="72" spans="1:2" x14ac:dyDescent="0.25">
      <c r="A72" s="140"/>
      <c r="B72" s="115"/>
    </row>
    <row r="73" spans="1:2" x14ac:dyDescent="0.25">
      <c r="A73" s="140"/>
      <c r="B73" s="115"/>
    </row>
    <row r="74" spans="1:2" x14ac:dyDescent="0.25">
      <c r="A74" s="140"/>
      <c r="B74" s="115"/>
    </row>
    <row r="75" spans="1:2" x14ac:dyDescent="0.25">
      <c r="A75" s="140"/>
      <c r="B75" s="115"/>
    </row>
  </sheetData>
  <mergeCells count="5">
    <mergeCell ref="A56:A58"/>
    <mergeCell ref="A50:A53"/>
    <mergeCell ref="A12:A13"/>
    <mergeCell ref="A5:A7"/>
    <mergeCell ref="A8:A10"/>
  </mergeCells>
  <pageMargins left="0.7" right="0.7" top="0.75" bottom="0.75" header="0.3" footer="0.3"/>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29"/>
  <sheetViews>
    <sheetView zoomScale="90" zoomScaleNormal="90" workbookViewId="0"/>
  </sheetViews>
  <sheetFormatPr defaultRowHeight="15" x14ac:dyDescent="0.25"/>
  <cols>
    <col min="1" max="1" width="7.28515625" style="122" customWidth="1"/>
    <col min="2" max="2" width="73.85546875" customWidth="1"/>
    <col min="3" max="3" width="65.85546875" customWidth="1"/>
  </cols>
  <sheetData>
    <row r="1" spans="1:2" x14ac:dyDescent="0.25">
      <c r="A1" s="120" t="s">
        <v>1</v>
      </c>
      <c r="B1" s="18" t="s">
        <v>423</v>
      </c>
    </row>
    <row r="2" spans="1:2" ht="26.25" x14ac:dyDescent="0.25">
      <c r="A2" s="121">
        <v>1</v>
      </c>
      <c r="B2" s="78" t="s">
        <v>446</v>
      </c>
    </row>
    <row r="3" spans="1:2" ht="26.25" x14ac:dyDescent="0.25">
      <c r="A3" s="121">
        <v>2</v>
      </c>
      <c r="B3" s="78" t="s">
        <v>448</v>
      </c>
    </row>
    <row r="4" spans="1:2" ht="47.25" customHeight="1" x14ac:dyDescent="0.25">
      <c r="A4" s="121">
        <v>3</v>
      </c>
      <c r="B4" s="78" t="s">
        <v>447</v>
      </c>
    </row>
    <row r="5" spans="1:2" ht="26.25" x14ac:dyDescent="0.25">
      <c r="A5" s="121">
        <v>4</v>
      </c>
      <c r="B5" s="78" t="s">
        <v>449</v>
      </c>
    </row>
    <row r="6" spans="1:2" ht="77.25" x14ac:dyDescent="0.25">
      <c r="A6" s="121">
        <v>5</v>
      </c>
      <c r="B6" s="78" t="s">
        <v>664</v>
      </c>
    </row>
    <row r="7" spans="1:2" ht="39" x14ac:dyDescent="0.25">
      <c r="A7" s="121">
        <v>6</v>
      </c>
      <c r="B7" s="78" t="s">
        <v>607</v>
      </c>
    </row>
    <row r="8" spans="1:2" ht="26.25" x14ac:dyDescent="0.25">
      <c r="A8" s="121">
        <v>7</v>
      </c>
      <c r="B8" s="78" t="s">
        <v>450</v>
      </c>
    </row>
    <row r="9" spans="1:2" ht="26.25" x14ac:dyDescent="0.25">
      <c r="A9" s="121">
        <v>8</v>
      </c>
      <c r="B9" s="78" t="s">
        <v>606</v>
      </c>
    </row>
    <row r="10" spans="1:2" ht="39" x14ac:dyDescent="0.25">
      <c r="A10" s="121">
        <v>9</v>
      </c>
      <c r="B10" s="78" t="s">
        <v>602</v>
      </c>
    </row>
    <row r="11" spans="1:2" ht="40.5" customHeight="1" x14ac:dyDescent="0.25">
      <c r="A11" s="121">
        <v>10</v>
      </c>
      <c r="B11" s="78" t="s">
        <v>702</v>
      </c>
    </row>
    <row r="12" spans="1:2" ht="39" x14ac:dyDescent="0.25">
      <c r="A12" s="121">
        <v>11</v>
      </c>
      <c r="B12" s="78" t="s">
        <v>601</v>
      </c>
    </row>
    <row r="13" spans="1:2" ht="39" x14ac:dyDescent="0.25">
      <c r="A13" s="121">
        <v>12</v>
      </c>
      <c r="B13" s="78" t="s">
        <v>600</v>
      </c>
    </row>
    <row r="14" spans="1:2" ht="39.75" customHeight="1" x14ac:dyDescent="0.25">
      <c r="A14" s="121">
        <v>13</v>
      </c>
      <c r="B14" s="78" t="s">
        <v>599</v>
      </c>
    </row>
    <row r="15" spans="1:2" ht="26.25" x14ac:dyDescent="0.25">
      <c r="A15" s="121">
        <v>14</v>
      </c>
      <c r="B15" s="78" t="s">
        <v>598</v>
      </c>
    </row>
    <row r="16" spans="1:2" x14ac:dyDescent="0.25">
      <c r="A16" s="121">
        <v>15</v>
      </c>
      <c r="B16" s="78" t="s">
        <v>603</v>
      </c>
    </row>
    <row r="17" spans="1:2" x14ac:dyDescent="0.25">
      <c r="A17" s="140"/>
      <c r="B17" s="115"/>
    </row>
    <row r="18" spans="1:2" x14ac:dyDescent="0.25">
      <c r="A18" s="140"/>
      <c r="B18" s="115"/>
    </row>
    <row r="19" spans="1:2" x14ac:dyDescent="0.25">
      <c r="A19" s="140"/>
      <c r="B19" s="115"/>
    </row>
    <row r="20" spans="1:2" x14ac:dyDescent="0.25">
      <c r="A20" s="140"/>
      <c r="B20" s="115"/>
    </row>
    <row r="21" spans="1:2" x14ac:dyDescent="0.25">
      <c r="A21" s="140"/>
      <c r="B21" s="115"/>
    </row>
    <row r="22" spans="1:2" x14ac:dyDescent="0.25">
      <c r="A22" s="140"/>
      <c r="B22" s="115"/>
    </row>
    <row r="23" spans="1:2" x14ac:dyDescent="0.25">
      <c r="A23" s="140"/>
      <c r="B23" s="115"/>
    </row>
    <row r="24" spans="1:2" x14ac:dyDescent="0.25">
      <c r="A24" s="140"/>
      <c r="B24" s="115"/>
    </row>
    <row r="25" spans="1:2" x14ac:dyDescent="0.25">
      <c r="A25" s="140"/>
      <c r="B25" s="115"/>
    </row>
    <row r="26" spans="1:2" x14ac:dyDescent="0.25">
      <c r="A26" s="140"/>
      <c r="B26" s="115"/>
    </row>
    <row r="27" spans="1:2" x14ac:dyDescent="0.25">
      <c r="A27" s="140"/>
      <c r="B27" s="115"/>
    </row>
    <row r="28" spans="1:2" x14ac:dyDescent="0.25">
      <c r="A28" s="140"/>
      <c r="B28" s="115"/>
    </row>
    <row r="29" spans="1:2" x14ac:dyDescent="0.25">
      <c r="A29" s="140"/>
      <c r="B29" s="115"/>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I80"/>
  <sheetViews>
    <sheetView topLeftCell="A16" zoomScale="90" zoomScaleNormal="90" workbookViewId="0">
      <selection sqref="A1:B1"/>
    </sheetView>
  </sheetViews>
  <sheetFormatPr defaultRowHeight="12.75" x14ac:dyDescent="0.2"/>
  <cols>
    <col min="1" max="1" width="6.140625" style="32" bestFit="1" customWidth="1"/>
    <col min="2" max="2" width="9.140625" style="33"/>
    <col min="3" max="3" width="67.42578125" style="34" customWidth="1"/>
    <col min="4" max="4" width="7.5703125" style="35" bestFit="1" customWidth="1"/>
    <col min="5" max="5" width="9.140625" style="21"/>
    <col min="6" max="6" width="5.85546875" style="21" bestFit="1" customWidth="1"/>
    <col min="7" max="7" width="6.42578125" style="21" bestFit="1" customWidth="1"/>
    <col min="8" max="8" width="51.42578125" style="21" customWidth="1"/>
    <col min="9" max="16384" width="9.140625" style="21"/>
  </cols>
  <sheetData>
    <row r="1" spans="1:4" x14ac:dyDescent="0.2">
      <c r="A1" s="206" t="s">
        <v>72</v>
      </c>
      <c r="B1" s="206"/>
    </row>
    <row r="2" spans="1:4" x14ac:dyDescent="0.2">
      <c r="A2" s="20" t="s">
        <v>1</v>
      </c>
      <c r="B2" s="20" t="s">
        <v>30</v>
      </c>
      <c r="C2" s="20" t="s">
        <v>26</v>
      </c>
      <c r="D2" s="20" t="s">
        <v>52</v>
      </c>
    </row>
    <row r="3" spans="1:4" x14ac:dyDescent="0.2">
      <c r="A3" s="73">
        <v>1</v>
      </c>
      <c r="B3" s="74" t="s">
        <v>32</v>
      </c>
      <c r="C3" s="113" t="s">
        <v>31</v>
      </c>
      <c r="D3" s="30">
        <v>560</v>
      </c>
    </row>
    <row r="4" spans="1:4" x14ac:dyDescent="0.2">
      <c r="A4" s="73">
        <v>2</v>
      </c>
      <c r="B4" s="74" t="s">
        <v>33</v>
      </c>
      <c r="C4" s="113" t="s">
        <v>44</v>
      </c>
      <c r="D4" s="30">
        <v>130</v>
      </c>
    </row>
    <row r="5" spans="1:4" x14ac:dyDescent="0.2">
      <c r="A5" s="73">
        <v>3</v>
      </c>
      <c r="B5" s="74" t="s">
        <v>34</v>
      </c>
      <c r="C5" s="113" t="s">
        <v>45</v>
      </c>
      <c r="D5" s="30">
        <v>160</v>
      </c>
    </row>
    <row r="6" spans="1:4" x14ac:dyDescent="0.2">
      <c r="A6" s="73">
        <v>4</v>
      </c>
      <c r="B6" s="74" t="s">
        <v>35</v>
      </c>
      <c r="C6" s="113" t="s">
        <v>46</v>
      </c>
      <c r="D6" s="30">
        <v>178</v>
      </c>
    </row>
    <row r="7" spans="1:4" x14ac:dyDescent="0.2">
      <c r="A7" s="73">
        <v>5</v>
      </c>
      <c r="B7" s="74" t="s">
        <v>36</v>
      </c>
      <c r="C7" s="113" t="s">
        <v>92</v>
      </c>
      <c r="D7" s="30">
        <v>0</v>
      </c>
    </row>
    <row r="8" spans="1:4" ht="25.5" x14ac:dyDescent="0.2">
      <c r="A8" s="73">
        <v>6</v>
      </c>
      <c r="B8" s="74" t="s">
        <v>37</v>
      </c>
      <c r="C8" s="113" t="s">
        <v>93</v>
      </c>
      <c r="D8" s="30">
        <v>130</v>
      </c>
    </row>
    <row r="9" spans="1:4" ht="51" x14ac:dyDescent="0.2">
      <c r="A9" s="73">
        <v>7</v>
      </c>
      <c r="B9" s="74" t="s">
        <v>38</v>
      </c>
      <c r="C9" s="113" t="s">
        <v>94</v>
      </c>
      <c r="D9" s="30"/>
    </row>
    <row r="10" spans="1:4" x14ac:dyDescent="0.2">
      <c r="A10" s="73">
        <v>8</v>
      </c>
      <c r="B10" s="74" t="s">
        <v>39</v>
      </c>
      <c r="C10" s="113" t="s">
        <v>47</v>
      </c>
      <c r="D10" s="30">
        <v>154</v>
      </c>
    </row>
    <row r="11" spans="1:4" x14ac:dyDescent="0.2">
      <c r="A11" s="73">
        <v>9</v>
      </c>
      <c r="B11" s="74" t="s">
        <v>40</v>
      </c>
      <c r="C11" s="113" t="s">
        <v>48</v>
      </c>
      <c r="D11" s="30">
        <v>227</v>
      </c>
    </row>
    <row r="12" spans="1:4" ht="25.5" x14ac:dyDescent="0.2">
      <c r="A12" s="73">
        <v>10</v>
      </c>
      <c r="B12" s="74" t="s">
        <v>41</v>
      </c>
      <c r="C12" s="113" t="s">
        <v>49</v>
      </c>
      <c r="D12" s="30">
        <v>202</v>
      </c>
    </row>
    <row r="13" spans="1:4" x14ac:dyDescent="0.2">
      <c r="A13" s="73">
        <v>11</v>
      </c>
      <c r="B13" s="74" t="s">
        <v>42</v>
      </c>
      <c r="C13" s="113" t="s">
        <v>50</v>
      </c>
      <c r="D13" s="30">
        <v>300</v>
      </c>
    </row>
    <row r="14" spans="1:4" x14ac:dyDescent="0.2">
      <c r="A14" s="73">
        <v>12</v>
      </c>
      <c r="B14" s="74" t="s">
        <v>43</v>
      </c>
      <c r="C14" s="113" t="s">
        <v>51</v>
      </c>
      <c r="D14" s="30">
        <v>600</v>
      </c>
    </row>
    <row r="15" spans="1:4" x14ac:dyDescent="0.2">
      <c r="A15" s="75"/>
      <c r="B15" s="76"/>
      <c r="C15" s="114"/>
      <c r="D15" s="77"/>
    </row>
    <row r="16" spans="1:4" x14ac:dyDescent="0.2">
      <c r="A16" s="206" t="s">
        <v>71</v>
      </c>
      <c r="B16" s="206"/>
    </row>
    <row r="17" spans="1:9" x14ac:dyDescent="0.2">
      <c r="A17" s="20" t="s">
        <v>1</v>
      </c>
      <c r="B17" s="20" t="s">
        <v>30</v>
      </c>
      <c r="C17" s="20" t="s">
        <v>26</v>
      </c>
      <c r="D17" s="20" t="s">
        <v>52</v>
      </c>
    </row>
    <row r="18" spans="1:9" x14ac:dyDescent="0.2">
      <c r="A18" s="73">
        <v>1</v>
      </c>
      <c r="B18" s="74" t="s">
        <v>32</v>
      </c>
      <c r="C18" s="113" t="s">
        <v>54</v>
      </c>
      <c r="D18" s="30">
        <v>240</v>
      </c>
      <c r="F18" s="32"/>
      <c r="G18" s="33"/>
      <c r="H18" s="34"/>
      <c r="I18" s="35"/>
    </row>
    <row r="19" spans="1:9" x14ac:dyDescent="0.2">
      <c r="A19" s="73">
        <v>2</v>
      </c>
      <c r="B19" s="74" t="s">
        <v>33</v>
      </c>
      <c r="C19" s="113" t="s">
        <v>55</v>
      </c>
      <c r="D19" s="30">
        <v>320</v>
      </c>
      <c r="F19" s="32"/>
      <c r="G19" s="33"/>
      <c r="H19" s="34"/>
      <c r="I19" s="35"/>
    </row>
    <row r="20" spans="1:9" x14ac:dyDescent="0.2">
      <c r="A20" s="73">
        <v>3</v>
      </c>
      <c r="B20" s="74" t="s">
        <v>34</v>
      </c>
      <c r="C20" s="113" t="s">
        <v>56</v>
      </c>
      <c r="D20" s="30">
        <v>130</v>
      </c>
    </row>
    <row r="21" spans="1:9" ht="15" customHeight="1" x14ac:dyDescent="0.2">
      <c r="A21" s="73">
        <v>4</v>
      </c>
      <c r="B21" s="74" t="s">
        <v>35</v>
      </c>
      <c r="C21" s="113" t="s">
        <v>45</v>
      </c>
      <c r="D21" s="30">
        <v>160</v>
      </c>
    </row>
    <row r="22" spans="1:9" x14ac:dyDescent="0.2">
      <c r="A22" s="73">
        <v>5</v>
      </c>
      <c r="B22" s="74" t="s">
        <v>36</v>
      </c>
      <c r="C22" s="113" t="s">
        <v>46</v>
      </c>
      <c r="D22" s="30">
        <v>178</v>
      </c>
    </row>
    <row r="23" spans="1:9" x14ac:dyDescent="0.2">
      <c r="A23" s="73">
        <v>6</v>
      </c>
      <c r="B23" s="74" t="s">
        <v>37</v>
      </c>
      <c r="C23" s="113" t="s">
        <v>57</v>
      </c>
      <c r="D23" s="30">
        <v>0</v>
      </c>
    </row>
    <row r="24" spans="1:9" x14ac:dyDescent="0.2">
      <c r="A24" s="73">
        <v>7</v>
      </c>
      <c r="B24" s="74" t="s">
        <v>38</v>
      </c>
      <c r="C24" s="113" t="s">
        <v>58</v>
      </c>
      <c r="D24" s="30">
        <v>130</v>
      </c>
    </row>
    <row r="25" spans="1:9" x14ac:dyDescent="0.2">
      <c r="A25" s="73">
        <v>8</v>
      </c>
      <c r="B25" s="74" t="s">
        <v>39</v>
      </c>
      <c r="C25" s="113" t="s">
        <v>59</v>
      </c>
      <c r="D25" s="30">
        <v>130</v>
      </c>
    </row>
    <row r="26" spans="1:9" x14ac:dyDescent="0.2">
      <c r="A26" s="73">
        <v>9</v>
      </c>
      <c r="B26" s="74" t="s">
        <v>40</v>
      </c>
      <c r="C26" s="113" t="s">
        <v>60</v>
      </c>
      <c r="D26" s="30">
        <v>154</v>
      </c>
    </row>
    <row r="27" spans="1:9" x14ac:dyDescent="0.2">
      <c r="A27" s="73">
        <v>10</v>
      </c>
      <c r="B27" s="74" t="s">
        <v>41</v>
      </c>
      <c r="C27" s="113" t="s">
        <v>78</v>
      </c>
      <c r="D27" s="30">
        <v>235</v>
      </c>
    </row>
    <row r="28" spans="1:9" x14ac:dyDescent="0.2">
      <c r="A28" s="73">
        <v>11</v>
      </c>
      <c r="B28" s="74" t="s">
        <v>42</v>
      </c>
      <c r="C28" s="113" t="s">
        <v>61</v>
      </c>
      <c r="D28" s="30">
        <v>188</v>
      </c>
    </row>
    <row r="29" spans="1:9" x14ac:dyDescent="0.2">
      <c r="A29" s="73">
        <v>12</v>
      </c>
      <c r="B29" s="74" t="s">
        <v>43</v>
      </c>
      <c r="C29" s="113" t="s">
        <v>62</v>
      </c>
      <c r="D29" s="30">
        <v>210</v>
      </c>
    </row>
    <row r="30" spans="1:9" x14ac:dyDescent="0.2">
      <c r="A30" s="73">
        <v>13</v>
      </c>
      <c r="B30" s="74" t="s">
        <v>66</v>
      </c>
      <c r="C30" s="78" t="s">
        <v>63</v>
      </c>
      <c r="D30" s="30">
        <v>213</v>
      </c>
    </row>
    <row r="31" spans="1:9" x14ac:dyDescent="0.2">
      <c r="A31" s="73">
        <v>14</v>
      </c>
      <c r="B31" s="74" t="s">
        <v>67</v>
      </c>
      <c r="C31" s="78" t="s">
        <v>64</v>
      </c>
      <c r="D31" s="30">
        <v>158</v>
      </c>
    </row>
    <row r="32" spans="1:9" x14ac:dyDescent="0.2">
      <c r="A32" s="73">
        <v>15</v>
      </c>
      <c r="B32" s="74" t="s">
        <v>68</v>
      </c>
      <c r="C32" s="78" t="s">
        <v>65</v>
      </c>
      <c r="D32" s="30">
        <v>276</v>
      </c>
    </row>
    <row r="33" spans="1:9" x14ac:dyDescent="0.2">
      <c r="A33" s="75"/>
      <c r="B33" s="76"/>
      <c r="C33" s="115"/>
      <c r="D33" s="77"/>
    </row>
    <row r="34" spans="1:9" x14ac:dyDescent="0.2">
      <c r="A34" s="206" t="s">
        <v>73</v>
      </c>
      <c r="B34" s="206"/>
    </row>
    <row r="35" spans="1:9" x14ac:dyDescent="0.2">
      <c r="A35" s="20" t="s">
        <v>1</v>
      </c>
      <c r="B35" s="20" t="s">
        <v>30</v>
      </c>
      <c r="C35" s="20" t="s">
        <v>26</v>
      </c>
      <c r="D35" s="20" t="s">
        <v>52</v>
      </c>
    </row>
    <row r="36" spans="1:9" x14ac:dyDescent="0.2">
      <c r="A36" s="73">
        <v>1</v>
      </c>
      <c r="B36" s="74" t="s">
        <v>32</v>
      </c>
      <c r="C36" s="113" t="s">
        <v>74</v>
      </c>
      <c r="D36" s="30">
        <v>600</v>
      </c>
      <c r="F36" s="32"/>
      <c r="G36" s="33"/>
      <c r="H36" s="34"/>
      <c r="I36" s="35"/>
    </row>
    <row r="37" spans="1:9" x14ac:dyDescent="0.2">
      <c r="A37" s="73">
        <v>2</v>
      </c>
      <c r="B37" s="74" t="s">
        <v>33</v>
      </c>
      <c r="C37" s="113" t="s">
        <v>75</v>
      </c>
      <c r="D37" s="30">
        <v>300</v>
      </c>
    </row>
    <row r="38" spans="1:9" ht="15" customHeight="1" x14ac:dyDescent="0.2">
      <c r="A38" s="73">
        <v>3</v>
      </c>
      <c r="B38" s="74" t="s">
        <v>34</v>
      </c>
      <c r="C38" s="113" t="s">
        <v>76</v>
      </c>
      <c r="D38" s="30">
        <v>202</v>
      </c>
    </row>
    <row r="39" spans="1:9" x14ac:dyDescent="0.2">
      <c r="A39" s="73">
        <v>4</v>
      </c>
      <c r="B39" s="74" t="s">
        <v>35</v>
      </c>
      <c r="C39" s="113" t="s">
        <v>77</v>
      </c>
      <c r="D39" s="30">
        <v>227</v>
      </c>
    </row>
    <row r="40" spans="1:9" x14ac:dyDescent="0.2">
      <c r="A40" s="73">
        <v>5</v>
      </c>
      <c r="B40" s="74" t="s">
        <v>36</v>
      </c>
      <c r="C40" s="113" t="s">
        <v>86</v>
      </c>
      <c r="D40" s="30">
        <v>0</v>
      </c>
    </row>
    <row r="41" spans="1:9" x14ac:dyDescent="0.2">
      <c r="A41" s="73">
        <v>6</v>
      </c>
      <c r="B41" s="74" t="s">
        <v>37</v>
      </c>
      <c r="C41" s="113" t="s">
        <v>58</v>
      </c>
      <c r="D41" s="30">
        <v>130</v>
      </c>
    </row>
    <row r="42" spans="1:9" x14ac:dyDescent="0.2">
      <c r="A42" s="73">
        <v>7</v>
      </c>
      <c r="B42" s="74" t="s">
        <v>38</v>
      </c>
      <c r="C42" s="113" t="s">
        <v>59</v>
      </c>
      <c r="D42" s="30">
        <v>130</v>
      </c>
    </row>
    <row r="43" spans="1:9" x14ac:dyDescent="0.2">
      <c r="A43" s="73">
        <v>8</v>
      </c>
      <c r="B43" s="74" t="s">
        <v>39</v>
      </c>
      <c r="C43" s="113" t="s">
        <v>60</v>
      </c>
      <c r="D43" s="30">
        <v>154</v>
      </c>
    </row>
    <row r="44" spans="1:9" x14ac:dyDescent="0.2">
      <c r="A44" s="73">
        <v>9</v>
      </c>
      <c r="B44" s="74" t="s">
        <v>40</v>
      </c>
      <c r="C44" s="113" t="s">
        <v>78</v>
      </c>
      <c r="D44" s="30">
        <v>235</v>
      </c>
    </row>
    <row r="45" spans="1:9" x14ac:dyDescent="0.2">
      <c r="A45" s="73">
        <v>10</v>
      </c>
      <c r="B45" s="74" t="s">
        <v>41</v>
      </c>
      <c r="C45" s="113" t="s">
        <v>61</v>
      </c>
      <c r="D45" s="30">
        <v>188</v>
      </c>
    </row>
    <row r="46" spans="1:9" x14ac:dyDescent="0.2">
      <c r="A46" s="73">
        <v>11</v>
      </c>
      <c r="B46" s="74" t="s">
        <v>42</v>
      </c>
      <c r="C46" s="113" t="s">
        <v>62</v>
      </c>
      <c r="D46" s="30">
        <v>210</v>
      </c>
    </row>
    <row r="47" spans="1:9" x14ac:dyDescent="0.2">
      <c r="A47" s="73">
        <v>12</v>
      </c>
      <c r="B47" s="74" t="s">
        <v>43</v>
      </c>
      <c r="C47" s="78" t="s">
        <v>63</v>
      </c>
      <c r="D47" s="30">
        <v>213</v>
      </c>
    </row>
    <row r="48" spans="1:9" x14ac:dyDescent="0.2">
      <c r="A48" s="73">
        <v>13</v>
      </c>
      <c r="B48" s="74" t="s">
        <v>66</v>
      </c>
      <c r="C48" s="78" t="s">
        <v>64</v>
      </c>
      <c r="D48" s="30">
        <v>158</v>
      </c>
    </row>
    <row r="49" spans="1:4" x14ac:dyDescent="0.2">
      <c r="A49" s="73">
        <v>14</v>
      </c>
      <c r="B49" s="74" t="s">
        <v>67</v>
      </c>
      <c r="C49" s="78" t="s">
        <v>65</v>
      </c>
      <c r="D49" s="30">
        <v>276</v>
      </c>
    </row>
    <row r="50" spans="1:4" x14ac:dyDescent="0.2">
      <c r="A50" s="75"/>
      <c r="B50" s="76"/>
      <c r="C50" s="115"/>
      <c r="D50" s="77"/>
    </row>
    <row r="52" spans="1:4" x14ac:dyDescent="0.2">
      <c r="A52" s="206" t="s">
        <v>79</v>
      </c>
      <c r="B52" s="206"/>
    </row>
    <row r="53" spans="1:4" x14ac:dyDescent="0.2">
      <c r="A53" s="20" t="s">
        <v>1</v>
      </c>
      <c r="B53" s="20" t="s">
        <v>30</v>
      </c>
      <c r="C53" s="20" t="s">
        <v>26</v>
      </c>
      <c r="D53" s="20" t="s">
        <v>52</v>
      </c>
    </row>
    <row r="54" spans="1:4" x14ac:dyDescent="0.2">
      <c r="A54" s="73">
        <v>1</v>
      </c>
      <c r="B54" s="74" t="s">
        <v>32</v>
      </c>
      <c r="C54" s="113" t="s">
        <v>80</v>
      </c>
      <c r="D54" s="30">
        <v>276</v>
      </c>
    </row>
    <row r="55" spans="1:4" x14ac:dyDescent="0.2">
      <c r="A55" s="73">
        <v>2</v>
      </c>
      <c r="B55" s="74" t="s">
        <v>33</v>
      </c>
      <c r="C55" s="113" t="s">
        <v>81</v>
      </c>
      <c r="D55" s="30">
        <v>158</v>
      </c>
    </row>
    <row r="56" spans="1:4" x14ac:dyDescent="0.2">
      <c r="A56" s="73">
        <v>3</v>
      </c>
      <c r="B56" s="74" t="s">
        <v>34</v>
      </c>
      <c r="C56" s="78" t="s">
        <v>82</v>
      </c>
      <c r="D56" s="30">
        <v>213</v>
      </c>
    </row>
    <row r="57" spans="1:4" x14ac:dyDescent="0.2">
      <c r="A57" s="73">
        <v>4</v>
      </c>
      <c r="B57" s="74" t="s">
        <v>35</v>
      </c>
      <c r="C57" s="113" t="s">
        <v>83</v>
      </c>
      <c r="D57" s="30">
        <v>210</v>
      </c>
    </row>
    <row r="58" spans="1:4" x14ac:dyDescent="0.2">
      <c r="A58" s="73">
        <v>5</v>
      </c>
      <c r="B58" s="74" t="s">
        <v>36</v>
      </c>
      <c r="C58" s="113" t="s">
        <v>84</v>
      </c>
      <c r="D58" s="30">
        <v>188</v>
      </c>
    </row>
    <row r="59" spans="1:4" x14ac:dyDescent="0.2">
      <c r="A59" s="73">
        <v>6</v>
      </c>
      <c r="B59" s="74" t="s">
        <v>37</v>
      </c>
      <c r="C59" s="113" t="s">
        <v>85</v>
      </c>
      <c r="D59" s="30">
        <v>235</v>
      </c>
    </row>
    <row r="60" spans="1:4" x14ac:dyDescent="0.2">
      <c r="A60" s="73">
        <v>7</v>
      </c>
      <c r="B60" s="74" t="s">
        <v>38</v>
      </c>
      <c r="C60" s="113" t="s">
        <v>87</v>
      </c>
      <c r="D60" s="30">
        <v>154</v>
      </c>
    </row>
    <row r="61" spans="1:4" x14ac:dyDescent="0.2">
      <c r="A61" s="73">
        <v>8</v>
      </c>
      <c r="B61" s="74" t="s">
        <v>39</v>
      </c>
      <c r="C61" s="113" t="s">
        <v>86</v>
      </c>
      <c r="D61" s="30">
        <v>0</v>
      </c>
    </row>
    <row r="62" spans="1:4" x14ac:dyDescent="0.2">
      <c r="A62" s="73">
        <v>9</v>
      </c>
      <c r="B62" s="74" t="s">
        <v>40</v>
      </c>
      <c r="C62" s="113" t="s">
        <v>58</v>
      </c>
      <c r="D62" s="30">
        <v>130</v>
      </c>
    </row>
    <row r="63" spans="1:4" x14ac:dyDescent="0.2">
      <c r="A63" s="73">
        <v>10</v>
      </c>
      <c r="B63" s="74" t="s">
        <v>41</v>
      </c>
      <c r="C63" s="113" t="s">
        <v>59</v>
      </c>
      <c r="D63" s="30">
        <v>130</v>
      </c>
    </row>
    <row r="64" spans="1:4" x14ac:dyDescent="0.2">
      <c r="A64" s="73">
        <v>11</v>
      </c>
      <c r="B64" s="74" t="s">
        <v>42</v>
      </c>
      <c r="C64" s="113" t="s">
        <v>88</v>
      </c>
      <c r="D64" s="30">
        <v>227</v>
      </c>
    </row>
    <row r="65" spans="1:4" x14ac:dyDescent="0.2">
      <c r="A65" s="73">
        <v>12</v>
      </c>
      <c r="B65" s="74" t="s">
        <v>43</v>
      </c>
      <c r="C65" s="113" t="s">
        <v>89</v>
      </c>
      <c r="D65" s="30">
        <v>202</v>
      </c>
    </row>
    <row r="66" spans="1:4" x14ac:dyDescent="0.2">
      <c r="A66" s="73">
        <v>13</v>
      </c>
      <c r="B66" s="74" t="s">
        <v>66</v>
      </c>
      <c r="C66" s="113" t="s">
        <v>90</v>
      </c>
      <c r="D66" s="30">
        <v>300</v>
      </c>
    </row>
    <row r="67" spans="1:4" x14ac:dyDescent="0.2">
      <c r="A67" s="73">
        <v>14</v>
      </c>
      <c r="B67" s="74" t="s">
        <v>67</v>
      </c>
      <c r="C67" s="113" t="s">
        <v>91</v>
      </c>
      <c r="D67" s="30">
        <v>600</v>
      </c>
    </row>
    <row r="68" spans="1:4" x14ac:dyDescent="0.2">
      <c r="A68" s="75"/>
      <c r="B68" s="76"/>
      <c r="C68" s="114"/>
      <c r="D68" s="77"/>
    </row>
    <row r="69" spans="1:4" x14ac:dyDescent="0.2">
      <c r="A69" s="206" t="s">
        <v>97</v>
      </c>
      <c r="B69" s="206"/>
    </row>
    <row r="70" spans="1:4" x14ac:dyDescent="0.2">
      <c r="A70" s="20" t="s">
        <v>1</v>
      </c>
      <c r="B70" s="20" t="s">
        <v>30</v>
      </c>
      <c r="C70" s="20" t="s">
        <v>26</v>
      </c>
      <c r="D70" s="20" t="s">
        <v>52</v>
      </c>
    </row>
    <row r="71" spans="1:4" x14ac:dyDescent="0.2">
      <c r="A71" s="73">
        <v>1</v>
      </c>
      <c r="B71" s="74" t="s">
        <v>32</v>
      </c>
      <c r="C71" s="113" t="s">
        <v>95</v>
      </c>
      <c r="D71" s="30"/>
    </row>
    <row r="72" spans="1:4" x14ac:dyDescent="0.2">
      <c r="A72" s="73">
        <v>2</v>
      </c>
      <c r="B72" s="74" t="s">
        <v>33</v>
      </c>
      <c r="C72" s="113" t="s">
        <v>96</v>
      </c>
      <c r="D72" s="30"/>
    </row>
    <row r="73" spans="1:4" x14ac:dyDescent="0.2">
      <c r="A73" s="73">
        <v>3</v>
      </c>
      <c r="B73" s="74" t="s">
        <v>34</v>
      </c>
      <c r="C73" s="78" t="s">
        <v>98</v>
      </c>
      <c r="D73" s="30"/>
    </row>
    <row r="74" spans="1:4" x14ac:dyDescent="0.2">
      <c r="A74" s="73">
        <v>4</v>
      </c>
      <c r="B74" s="74" t="s">
        <v>35</v>
      </c>
      <c r="C74" s="113" t="s">
        <v>102</v>
      </c>
      <c r="D74" s="30"/>
    </row>
    <row r="75" spans="1:4" x14ac:dyDescent="0.2">
      <c r="A75" s="73">
        <v>5</v>
      </c>
      <c r="B75" s="74" t="s">
        <v>36</v>
      </c>
      <c r="C75" s="113" t="s">
        <v>46</v>
      </c>
      <c r="D75" s="30"/>
    </row>
    <row r="76" spans="1:4" x14ac:dyDescent="0.2">
      <c r="A76" s="73">
        <v>6</v>
      </c>
      <c r="B76" s="74" t="s">
        <v>37</v>
      </c>
      <c r="C76" s="113" t="s">
        <v>86</v>
      </c>
      <c r="D76" s="30"/>
    </row>
    <row r="77" spans="1:4" x14ac:dyDescent="0.2">
      <c r="A77" s="73">
        <v>7</v>
      </c>
      <c r="B77" s="74" t="s">
        <v>38</v>
      </c>
      <c r="C77" s="113" t="s">
        <v>99</v>
      </c>
      <c r="D77" s="30"/>
    </row>
    <row r="78" spans="1:4" x14ac:dyDescent="0.2">
      <c r="A78" s="73">
        <v>8</v>
      </c>
      <c r="B78" s="74" t="s">
        <v>39</v>
      </c>
      <c r="C78" s="113" t="s">
        <v>100</v>
      </c>
      <c r="D78" s="30"/>
    </row>
    <row r="79" spans="1:4" x14ac:dyDescent="0.2">
      <c r="A79" s="73">
        <v>9</v>
      </c>
      <c r="B79" s="74" t="s">
        <v>40</v>
      </c>
      <c r="C79" s="113" t="s">
        <v>101</v>
      </c>
      <c r="D79" s="30"/>
    </row>
    <row r="80" spans="1:4" x14ac:dyDescent="0.2">
      <c r="A80" s="73">
        <v>10</v>
      </c>
      <c r="B80" s="74" t="s">
        <v>41</v>
      </c>
      <c r="C80" s="113" t="s">
        <v>70</v>
      </c>
      <c r="D80" s="30"/>
    </row>
  </sheetData>
  <mergeCells count="5">
    <mergeCell ref="A16:B16"/>
    <mergeCell ref="A1:B1"/>
    <mergeCell ref="A34:B34"/>
    <mergeCell ref="A52:B52"/>
    <mergeCell ref="A69:B69"/>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Group Info</vt:lpstr>
      <vt:lpstr>Final Itinerary</vt:lpstr>
      <vt:lpstr>Via Points</vt:lpstr>
      <vt:lpstr>Sheet3</vt:lpstr>
      <vt:lpstr>Stay Options</vt:lpstr>
      <vt:lpstr>Items</vt:lpstr>
      <vt:lpstr>Notes</vt:lpstr>
      <vt:lpstr>Visiting Places</vt:lpstr>
      <vt:lpstr>Optional Itineraries</vt:lpstr>
      <vt:lpstr>References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Jitendra Mohan Verma</dc:creator>
  <cp:lastModifiedBy>Amit Dixit</cp:lastModifiedBy>
  <cp:lastPrinted>2019-04-21T03:50:05Z</cp:lastPrinted>
  <dcterms:created xsi:type="dcterms:W3CDTF">2013-05-01T07:36:23Z</dcterms:created>
  <dcterms:modified xsi:type="dcterms:W3CDTF">2019-05-14T09:04:15Z</dcterms:modified>
</cp:coreProperties>
</file>