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H35" i="1"/>
  <c r="I35" i="1"/>
  <c r="H3" i="1"/>
  <c r="I4" i="1"/>
  <c r="J4" i="1"/>
</calcChain>
</file>

<file path=xl/sharedStrings.xml><?xml version="1.0" encoding="utf-8"?>
<sst xmlns="http://schemas.openxmlformats.org/spreadsheetml/2006/main" count="259" uniqueCount="88">
  <si>
    <t>cÖwZôv‡bi bvg (miKvix I ¯^vqË¡kvwmZ)</t>
  </si>
  <si>
    <t>24 N›Uvq bZzb fwZ© ‡W½y I m‡›`nRbK †W½y †ivMxi msL¨v = 788</t>
  </si>
  <si>
    <t>MZ 01-01-2019 n‡Z A`¨vewa †W½y I m‡›`nRbK †W½y †iv‡M -</t>
  </si>
  <si>
    <t>eZ©gv‡b fwZ© †ivMx</t>
  </si>
  <si>
    <t xml:space="preserve"> = 3371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</si>
  <si>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</si>
  <si>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</si>
  <si>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</si>
  <si>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</si>
  <si>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</si>
  <si>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</si>
  <si>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</si>
  <si>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</si>
  <si>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</si>
  <si>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57</t>
  </si>
  <si>
    <t>QvocÎ cÖvß †ivMx  = 70790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</si>
  <si>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</si>
  <si>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</si>
  <si>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</si>
  <si>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</si>
  <si>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</si>
  <si>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</si>
  <si>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</si>
  <si>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</si>
  <si>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</si>
  <si>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</si>
  <si>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</si>
  <si>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</si>
  <si>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</si>
  <si>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</si>
  <si>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</si>
  <si>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</si>
  <si>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</si>
  <si>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</si>
  <si>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</si>
  <si>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 xml:space="preserve">‡emiKvix wK¬wbK / nvmcvZvj </t>
  </si>
  <si>
    <t>XvKv kn‡i me©‡gvU (miKvix, †emiKvwi I ¯^vqË¡kvwmZ)</t>
  </si>
  <si>
    <t xml:space="preserve">wefvM mgy‡n </t>
  </si>
  <si>
    <t>XvKv wefvM (XvKv kni e¨ZxZ)</t>
  </si>
  <si>
    <t>PÆMÖvg wefvM</t>
  </si>
  <si>
    <t>Lyjbv wefvM</t>
  </si>
  <si>
    <t>iscyi wefvM</t>
  </si>
  <si>
    <t>ivRkvnx wefvM</t>
  </si>
  <si>
    <t>ewikvj wefvM</t>
  </si>
  <si>
    <t>wm‡jU wefvM</t>
  </si>
  <si>
    <t>gqgbwmsn wefvM</t>
  </si>
  <si>
    <t>evsjv‡`‡k me©‡gvU</t>
  </si>
  <si>
    <t>µwgK bs</t>
  </si>
  <si>
    <t>cÖwZôv‡bi bvg (‡emiKvix)</t>
  </si>
  <si>
    <t>24 N›Uvq bZzb fwZ© ‡W½y I m‡›`nRbK †W½y †ivMxi msL¨v = 87</t>
  </si>
  <si>
    <t xml:space="preserve">eZ©gv‡b fwZ© †ivMx </t>
  </si>
  <si>
    <t>†W½y †ng‡iwRK</t>
  </si>
  <si>
    <t>me©‡gvU fwZ© = 17774</t>
  </si>
  <si>
    <t>wbwðZ gZz¨ = 44</t>
  </si>
  <si>
    <t>QvocÎ cÖvß †ivMx  = 17214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</si>
  <si>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</si>
  <si>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</si>
  <si>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</si>
  <si>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</si>
  <si>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</si>
  <si>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</si>
  <si>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</si>
  <si>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 xml:space="preserve">                   - 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</si>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</sst>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rgb="FF000000"/>
      <name val="SutonnyMJ"/>
    </font>
    <font>
      <b/>
      <sz val="11"/>
      <color rgb="FF000000"/>
      <name val="SutonnyMJ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3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3" fontId="2" fillId="0" borderId="4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22" workbookViewId="0">
      <selection activeCell="C19" sqref="C19"/>
    </sheetView>
  </sheetViews>
  <sheetFormatPr defaultRowHeight="15" customHeight="1" x14ac:dyDescent="0.25"/>
  <cols>
    <col min="1" max="1" width="9.140625" style="2"/>
    <col min="2" max="2" width="35.7109375" style="2" customWidth="1"/>
    <col min="3" max="3" width="35.85546875" style="2" customWidth="1"/>
    <col min="4" max="7" width="9.140625" style="2"/>
    <col min="8" max="9" width="14.7109375" style="2" customWidth="1"/>
    <col min="10" max="10" width="13.7109375" style="2" customWidth="1"/>
    <col min="11" max="11" width="9.140625" style="2"/>
    <col min="12" max="12" width="16" style="2" customWidth="1"/>
    <col min="13" max="16384" width="9.140625" style="2"/>
  </cols>
  <sheetData>
    <row r="1" spans="1:13" ht="15" customHeight="1" x14ac:dyDescent="0.25">
      <c r="A1" s="11" t="s">
        <v>47</v>
      </c>
      <c r="B1" s="11"/>
      <c r="C1" s="11" t="s">
        <v>0</v>
      </c>
      <c r="D1" s="11" t="s">
        <v>1</v>
      </c>
      <c r="E1" s="11"/>
      <c r="F1" s="11"/>
      <c r="G1" s="11"/>
      <c r="H1" s="12"/>
      <c r="I1" s="11" t="s">
        <v>2</v>
      </c>
      <c r="J1" s="11"/>
      <c r="K1" s="11"/>
      <c r="L1" s="12"/>
      <c r="M1" s="13" t="s">
        <v>3</v>
      </c>
    </row>
    <row r="2" spans="1:13" ht="15" customHeight="1" x14ac:dyDescent="0.25">
      <c r="A2" s="11"/>
      <c r="B2" s="11"/>
      <c r="C2" s="11"/>
      <c r="D2" s="11" t="s">
        <v>5</v>
      </c>
      <c r="E2" s="11" t="s">
        <v>6</v>
      </c>
      <c r="F2" s="11" t="s">
        <v>7</v>
      </c>
      <c r="G2" s="11" t="s">
        <v>8</v>
      </c>
      <c r="H2" s="14" t="s">
        <v>9</v>
      </c>
      <c r="I2" s="14" t="s">
        <v>10</v>
      </c>
      <c r="J2" s="14" t="s">
        <v>12</v>
      </c>
      <c r="K2" s="11" t="s">
        <v>14</v>
      </c>
      <c r="L2" s="11" t="s">
        <v>15</v>
      </c>
      <c r="M2" s="15" t="s">
        <v>4</v>
      </c>
    </row>
    <row r="3" spans="1:13" ht="15" customHeight="1" x14ac:dyDescent="0.25">
      <c r="A3" s="11"/>
      <c r="B3" s="11"/>
      <c r="C3" s="11"/>
      <c r="D3" s="11"/>
      <c r="E3" s="11"/>
      <c r="F3" s="11"/>
      <c r="G3" s="11"/>
      <c r="H3" s="14">
        <f xml:space="preserve"> 74353</f>
        <v>74353</v>
      </c>
      <c r="I3" s="14" t="s">
        <v>11</v>
      </c>
      <c r="J3" s="14" t="s">
        <v>13</v>
      </c>
      <c r="K3" s="11"/>
      <c r="L3" s="11"/>
      <c r="M3" s="16"/>
    </row>
    <row r="4" spans="1:13" ht="15" customHeight="1" thickBot="1" x14ac:dyDescent="0.3">
      <c r="A4" s="11"/>
      <c r="B4" s="11"/>
      <c r="C4" s="11"/>
      <c r="D4" s="11"/>
      <c r="E4" s="11"/>
      <c r="F4" s="11"/>
      <c r="G4" s="11"/>
      <c r="H4" s="17"/>
      <c r="I4" s="14">
        <f xml:space="preserve"> 192</f>
        <v>192</v>
      </c>
      <c r="J4" s="14">
        <f xml:space="preserve"> 96</f>
        <v>96</v>
      </c>
      <c r="K4" s="11"/>
      <c r="L4" s="11"/>
      <c r="M4" s="18"/>
    </row>
    <row r="5" spans="1:13" ht="15" customHeight="1" thickBot="1" x14ac:dyDescent="0.3">
      <c r="A5" s="23">
        <v>1</v>
      </c>
      <c r="B5" s="24"/>
      <c r="C5" s="25" t="s">
        <v>16</v>
      </c>
      <c r="D5" s="23">
        <v>63</v>
      </c>
      <c r="E5" s="23" t="s">
        <v>17</v>
      </c>
      <c r="F5" s="23" t="s">
        <v>18</v>
      </c>
      <c r="G5" s="23">
        <v>63</v>
      </c>
      <c r="H5" s="26">
        <v>6635</v>
      </c>
      <c r="I5" s="23">
        <v>23</v>
      </c>
      <c r="J5" s="23">
        <v>8</v>
      </c>
      <c r="K5" s="23">
        <v>3</v>
      </c>
      <c r="L5" s="26">
        <v>6321</v>
      </c>
      <c r="M5" s="27">
        <v>291</v>
      </c>
    </row>
    <row r="6" spans="1:13" ht="15" customHeight="1" thickBot="1" x14ac:dyDescent="0.3">
      <c r="A6" s="23">
        <v>2</v>
      </c>
      <c r="B6" s="24"/>
      <c r="C6" s="25" t="s">
        <v>19</v>
      </c>
      <c r="D6" s="23">
        <v>33</v>
      </c>
      <c r="E6" s="23" t="s">
        <v>17</v>
      </c>
      <c r="F6" s="23" t="s">
        <v>18</v>
      </c>
      <c r="G6" s="23">
        <v>33</v>
      </c>
      <c r="H6" s="26">
        <v>3742</v>
      </c>
      <c r="I6" s="23">
        <v>2</v>
      </c>
      <c r="J6" s="23" t="s">
        <v>20</v>
      </c>
      <c r="K6" s="23" t="s">
        <v>21</v>
      </c>
      <c r="L6" s="26">
        <v>3511</v>
      </c>
      <c r="M6" s="27">
        <v>229</v>
      </c>
    </row>
    <row r="7" spans="1:13" ht="15" customHeight="1" thickBot="1" x14ac:dyDescent="0.3">
      <c r="A7" s="23">
        <v>3</v>
      </c>
      <c r="B7" s="24"/>
      <c r="C7" s="25" t="s">
        <v>22</v>
      </c>
      <c r="D7" s="23">
        <v>11</v>
      </c>
      <c r="E7" s="23" t="s">
        <v>17</v>
      </c>
      <c r="F7" s="23" t="s">
        <v>18</v>
      </c>
      <c r="G7" s="23">
        <v>11</v>
      </c>
      <c r="H7" s="26">
        <v>1246</v>
      </c>
      <c r="I7" s="23">
        <v>10</v>
      </c>
      <c r="J7" s="23">
        <v>4</v>
      </c>
      <c r="K7" s="23">
        <v>4</v>
      </c>
      <c r="L7" s="26">
        <v>1162</v>
      </c>
      <c r="M7" s="27">
        <v>74</v>
      </c>
    </row>
    <row r="8" spans="1:13" ht="15" customHeight="1" thickBot="1" x14ac:dyDescent="0.3">
      <c r="A8" s="23">
        <v>4</v>
      </c>
      <c r="B8" s="24"/>
      <c r="C8" s="25" t="s">
        <v>23</v>
      </c>
      <c r="D8" s="23">
        <v>33</v>
      </c>
      <c r="E8" s="23" t="s">
        <v>17</v>
      </c>
      <c r="F8" s="23" t="s">
        <v>18</v>
      </c>
      <c r="G8" s="23">
        <v>33</v>
      </c>
      <c r="H8" s="26">
        <v>2946</v>
      </c>
      <c r="I8" s="23">
        <v>7</v>
      </c>
      <c r="J8" s="23">
        <v>3</v>
      </c>
      <c r="K8" s="23" t="s">
        <v>21</v>
      </c>
      <c r="L8" s="26">
        <v>2774</v>
      </c>
      <c r="M8" s="27">
        <v>165</v>
      </c>
    </row>
    <row r="9" spans="1:13" ht="15" customHeight="1" thickBot="1" x14ac:dyDescent="0.3">
      <c r="A9" s="23">
        <v>5</v>
      </c>
      <c r="B9" s="24"/>
      <c r="C9" s="25" t="s">
        <v>24</v>
      </c>
      <c r="D9" s="23">
        <v>22</v>
      </c>
      <c r="E9" s="23" t="s">
        <v>17</v>
      </c>
      <c r="F9" s="23" t="s">
        <v>18</v>
      </c>
      <c r="G9" s="23">
        <v>22</v>
      </c>
      <c r="H9" s="26">
        <v>1240</v>
      </c>
      <c r="I9" s="23">
        <v>3</v>
      </c>
      <c r="J9" s="23" t="s">
        <v>20</v>
      </c>
      <c r="K9" s="23" t="s">
        <v>21</v>
      </c>
      <c r="L9" s="26">
        <v>1166</v>
      </c>
      <c r="M9" s="27">
        <v>71</v>
      </c>
    </row>
    <row r="10" spans="1:13" ht="15" customHeight="1" thickBot="1" x14ac:dyDescent="0.3">
      <c r="A10" s="23">
        <v>6</v>
      </c>
      <c r="B10" s="24"/>
      <c r="C10" s="25" t="s">
        <v>25</v>
      </c>
      <c r="D10" s="23">
        <v>5</v>
      </c>
      <c r="E10" s="23" t="s">
        <v>17</v>
      </c>
      <c r="F10" s="23" t="s">
        <v>18</v>
      </c>
      <c r="G10" s="23">
        <v>5</v>
      </c>
      <c r="H10" s="23">
        <v>935</v>
      </c>
      <c r="I10" s="28"/>
      <c r="J10" s="28"/>
      <c r="K10" s="23" t="s">
        <v>21</v>
      </c>
      <c r="L10" s="23">
        <v>909</v>
      </c>
      <c r="M10" s="27">
        <v>26</v>
      </c>
    </row>
    <row r="11" spans="1:13" ht="15" customHeight="1" thickBot="1" x14ac:dyDescent="0.3">
      <c r="A11" s="23">
        <v>7</v>
      </c>
      <c r="B11" s="24"/>
      <c r="C11" s="25" t="s">
        <v>26</v>
      </c>
      <c r="D11" s="23">
        <v>57</v>
      </c>
      <c r="E11" s="23" t="s">
        <v>17</v>
      </c>
      <c r="F11" s="23" t="s">
        <v>18</v>
      </c>
      <c r="G11" s="23">
        <v>57</v>
      </c>
      <c r="H11" s="26">
        <v>3372</v>
      </c>
      <c r="I11" s="23">
        <v>15</v>
      </c>
      <c r="J11" s="23">
        <v>3</v>
      </c>
      <c r="K11" s="23">
        <v>1</v>
      </c>
      <c r="L11" s="26">
        <v>3131</v>
      </c>
      <c r="M11" s="27">
        <v>226</v>
      </c>
    </row>
    <row r="12" spans="1:13" ht="15" customHeight="1" thickBot="1" x14ac:dyDescent="0.3">
      <c r="A12" s="23">
        <v>8</v>
      </c>
      <c r="B12" s="24"/>
      <c r="C12" s="25" t="s">
        <v>27</v>
      </c>
      <c r="D12" s="23" t="s">
        <v>28</v>
      </c>
      <c r="E12" s="23" t="s">
        <v>17</v>
      </c>
      <c r="F12" s="23" t="s">
        <v>18</v>
      </c>
      <c r="G12" s="23" t="s">
        <v>29</v>
      </c>
      <c r="H12" s="23">
        <v>332</v>
      </c>
      <c r="I12" s="28"/>
      <c r="J12" s="28"/>
      <c r="K12" s="23" t="s">
        <v>21</v>
      </c>
      <c r="L12" s="23">
        <v>328</v>
      </c>
      <c r="M12" s="27">
        <v>4</v>
      </c>
    </row>
    <row r="13" spans="1:13" ht="15" customHeight="1" thickBot="1" x14ac:dyDescent="0.3">
      <c r="A13" s="23">
        <v>9</v>
      </c>
      <c r="B13" s="24"/>
      <c r="C13" s="25" t="s">
        <v>30</v>
      </c>
      <c r="D13" s="23">
        <v>4</v>
      </c>
      <c r="E13" s="23" t="s">
        <v>17</v>
      </c>
      <c r="F13" s="23" t="s">
        <v>18</v>
      </c>
      <c r="G13" s="23">
        <v>4</v>
      </c>
      <c r="H13" s="26">
        <v>1502</v>
      </c>
      <c r="I13" s="28"/>
      <c r="J13" s="28"/>
      <c r="K13" s="23" t="s">
        <v>21</v>
      </c>
      <c r="L13" s="26">
        <v>1451</v>
      </c>
      <c r="M13" s="27">
        <v>51</v>
      </c>
    </row>
    <row r="14" spans="1:13" ht="15" customHeight="1" thickBot="1" x14ac:dyDescent="0.3">
      <c r="A14" s="23">
        <v>10</v>
      </c>
      <c r="B14" s="24"/>
      <c r="C14" s="25" t="s">
        <v>31</v>
      </c>
      <c r="D14" s="23">
        <v>14</v>
      </c>
      <c r="E14" s="23" t="s">
        <v>17</v>
      </c>
      <c r="F14" s="23" t="s">
        <v>18</v>
      </c>
      <c r="G14" s="23">
        <v>14</v>
      </c>
      <c r="H14" s="26">
        <v>2494</v>
      </c>
      <c r="I14" s="23">
        <v>2</v>
      </c>
      <c r="J14" s="23">
        <v>2</v>
      </c>
      <c r="K14" s="23">
        <v>2</v>
      </c>
      <c r="L14" s="26">
        <v>2384</v>
      </c>
      <c r="M14" s="27">
        <v>108</v>
      </c>
    </row>
    <row r="15" spans="1:13" ht="15" customHeight="1" thickBot="1" x14ac:dyDescent="0.3">
      <c r="A15" s="23">
        <v>11</v>
      </c>
      <c r="B15" s="24"/>
      <c r="C15" s="25" t="s">
        <v>32</v>
      </c>
      <c r="D15" s="23">
        <v>2</v>
      </c>
      <c r="E15" s="23" t="s">
        <v>17</v>
      </c>
      <c r="F15" s="23" t="s">
        <v>18</v>
      </c>
      <c r="G15" s="23">
        <v>2</v>
      </c>
      <c r="H15" s="23">
        <v>223</v>
      </c>
      <c r="I15" s="28"/>
      <c r="J15" s="28"/>
      <c r="K15" s="28"/>
      <c r="L15" s="23">
        <v>214</v>
      </c>
      <c r="M15" s="27">
        <v>9</v>
      </c>
    </row>
    <row r="16" spans="1:13" ht="15" customHeight="1" thickBot="1" x14ac:dyDescent="0.3">
      <c r="A16" s="23">
        <v>12</v>
      </c>
      <c r="B16" s="24"/>
      <c r="C16" s="25" t="s">
        <v>33</v>
      </c>
      <c r="D16" s="23" t="s">
        <v>28</v>
      </c>
      <c r="E16" s="23" t="s">
        <v>17</v>
      </c>
      <c r="F16" s="23" t="s">
        <v>18</v>
      </c>
      <c r="G16" s="23" t="s">
        <v>29</v>
      </c>
      <c r="H16" s="23">
        <v>73</v>
      </c>
      <c r="I16" s="28"/>
      <c r="J16" s="28"/>
      <c r="K16" s="28"/>
      <c r="L16" s="23">
        <v>64</v>
      </c>
      <c r="M16" s="27">
        <v>9</v>
      </c>
    </row>
    <row r="17" spans="1:13" ht="15" customHeight="1" thickBot="1" x14ac:dyDescent="0.3">
      <c r="A17" s="28"/>
      <c r="B17" s="24"/>
      <c r="C17" s="29" t="s">
        <v>34</v>
      </c>
      <c r="D17" s="30">
        <v>244</v>
      </c>
      <c r="E17" s="30" t="s">
        <v>17</v>
      </c>
      <c r="F17" s="30" t="s">
        <v>18</v>
      </c>
      <c r="G17" s="30">
        <v>244</v>
      </c>
      <c r="H17" s="31">
        <v>24740</v>
      </c>
      <c r="I17" s="30">
        <v>62</v>
      </c>
      <c r="J17" s="30">
        <v>20</v>
      </c>
      <c r="K17" s="30">
        <v>10</v>
      </c>
      <c r="L17" s="31">
        <v>23415</v>
      </c>
      <c r="M17" s="32">
        <v>1263</v>
      </c>
    </row>
    <row r="18" spans="1:13" ht="15" customHeight="1" thickBot="1" x14ac:dyDescent="0.3">
      <c r="A18" s="28"/>
      <c r="B18" s="24"/>
      <c r="C18" s="29" t="s">
        <v>35</v>
      </c>
      <c r="D18" s="30">
        <v>87</v>
      </c>
      <c r="E18" s="30" t="s">
        <v>17</v>
      </c>
      <c r="F18" s="30" t="s">
        <v>18</v>
      </c>
      <c r="G18" s="30">
        <v>87</v>
      </c>
      <c r="H18" s="31">
        <v>17774</v>
      </c>
      <c r="I18" s="30">
        <v>94</v>
      </c>
      <c r="J18" s="30">
        <v>66</v>
      </c>
      <c r="K18" s="30">
        <v>44</v>
      </c>
      <c r="L18" s="31">
        <v>17214</v>
      </c>
      <c r="M18" s="33">
        <v>466</v>
      </c>
    </row>
    <row r="19" spans="1:13" ht="15" customHeight="1" thickBot="1" x14ac:dyDescent="0.3">
      <c r="A19" s="28"/>
      <c r="B19" s="24"/>
      <c r="C19" s="29" t="s">
        <v>36</v>
      </c>
      <c r="D19" s="30">
        <v>331</v>
      </c>
      <c r="E19" s="30" t="s">
        <v>17</v>
      </c>
      <c r="F19" s="30" t="s">
        <v>18</v>
      </c>
      <c r="G19" s="30">
        <v>331</v>
      </c>
      <c r="H19" s="31">
        <v>42514</v>
      </c>
      <c r="I19" s="30">
        <v>156</v>
      </c>
      <c r="J19" s="30">
        <v>86</v>
      </c>
      <c r="K19" s="30">
        <v>54</v>
      </c>
      <c r="L19" s="31">
        <v>40629</v>
      </c>
      <c r="M19" s="32">
        <v>1729</v>
      </c>
    </row>
    <row r="20" spans="1:13" ht="15" customHeight="1" thickBot="1" x14ac:dyDescent="0.3">
      <c r="A20" s="28"/>
      <c r="B20" s="34" t="s">
        <v>37</v>
      </c>
      <c r="C20" s="34"/>
      <c r="D20" s="30">
        <v>457</v>
      </c>
      <c r="E20" s="30" t="s">
        <v>17</v>
      </c>
      <c r="F20" s="30" t="s">
        <v>18</v>
      </c>
      <c r="G20" s="30">
        <v>457</v>
      </c>
      <c r="H20" s="31">
        <v>31839</v>
      </c>
      <c r="I20" s="30">
        <v>36</v>
      </c>
      <c r="J20" s="30">
        <v>10</v>
      </c>
      <c r="K20" s="30">
        <v>3</v>
      </c>
      <c r="L20" s="31">
        <v>30161</v>
      </c>
      <c r="M20" s="32">
        <v>1642</v>
      </c>
    </row>
    <row r="21" spans="1:13" ht="15" customHeight="1" thickBot="1" x14ac:dyDescent="0.3">
      <c r="A21" s="23">
        <v>1</v>
      </c>
      <c r="B21" s="24"/>
      <c r="C21" s="25" t="s">
        <v>38</v>
      </c>
      <c r="D21" s="23">
        <v>107</v>
      </c>
      <c r="E21" s="23" t="s">
        <v>17</v>
      </c>
      <c r="F21" s="23" t="s">
        <v>18</v>
      </c>
      <c r="G21" s="23">
        <v>107</v>
      </c>
      <c r="H21" s="26">
        <v>8156</v>
      </c>
      <c r="I21" s="23">
        <v>8</v>
      </c>
      <c r="J21" s="23">
        <v>1</v>
      </c>
      <c r="K21" s="23">
        <v>1</v>
      </c>
      <c r="L21" s="26">
        <v>7775</v>
      </c>
      <c r="M21" s="27">
        <v>373</v>
      </c>
    </row>
    <row r="22" spans="1:13" ht="15" customHeight="1" thickBot="1" x14ac:dyDescent="0.3">
      <c r="A22" s="23">
        <v>2</v>
      </c>
      <c r="B22" s="24"/>
      <c r="C22" s="25" t="s">
        <v>39</v>
      </c>
      <c r="D22" s="23">
        <v>63</v>
      </c>
      <c r="E22" s="23" t="s">
        <v>17</v>
      </c>
      <c r="F22" s="23" t="s">
        <v>18</v>
      </c>
      <c r="G22" s="23">
        <v>63</v>
      </c>
      <c r="H22" s="26">
        <v>5654</v>
      </c>
      <c r="I22" s="23">
        <v>4</v>
      </c>
      <c r="J22" s="23">
        <v>1</v>
      </c>
      <c r="K22" s="23" t="s">
        <v>21</v>
      </c>
      <c r="L22" s="26">
        <v>5381</v>
      </c>
      <c r="M22" s="27">
        <v>269</v>
      </c>
    </row>
    <row r="23" spans="1:13" ht="15" customHeight="1" thickBot="1" x14ac:dyDescent="0.3">
      <c r="A23" s="23">
        <v>3</v>
      </c>
      <c r="B23" s="24"/>
      <c r="C23" s="25" t="s">
        <v>40</v>
      </c>
      <c r="D23" s="23">
        <v>131</v>
      </c>
      <c r="E23" s="23" t="s">
        <v>17</v>
      </c>
      <c r="F23" s="23" t="s">
        <v>18</v>
      </c>
      <c r="G23" s="23">
        <v>131</v>
      </c>
      <c r="H23" s="26">
        <v>5676</v>
      </c>
      <c r="I23" s="23">
        <v>9</v>
      </c>
      <c r="J23" s="23">
        <v>6</v>
      </c>
      <c r="K23" s="23">
        <v>2</v>
      </c>
      <c r="L23" s="26">
        <v>5194</v>
      </c>
      <c r="M23" s="27">
        <v>473</v>
      </c>
    </row>
    <row r="24" spans="1:13" ht="15" customHeight="1" thickBot="1" x14ac:dyDescent="0.3">
      <c r="A24" s="23">
        <v>4</v>
      </c>
      <c r="B24" s="24"/>
      <c r="C24" s="25" t="s">
        <v>41</v>
      </c>
      <c r="D24" s="23">
        <v>16</v>
      </c>
      <c r="E24" s="23" t="s">
        <v>17</v>
      </c>
      <c r="F24" s="23" t="s">
        <v>18</v>
      </c>
      <c r="G24" s="23">
        <v>16</v>
      </c>
      <c r="H24" s="26">
        <v>1757</v>
      </c>
      <c r="I24" s="23">
        <v>4</v>
      </c>
      <c r="J24" s="23" t="s">
        <v>20</v>
      </c>
      <c r="K24" s="23" t="s">
        <v>21</v>
      </c>
      <c r="L24" s="26">
        <v>1700</v>
      </c>
      <c r="M24" s="27">
        <v>53</v>
      </c>
    </row>
    <row r="25" spans="1:13" ht="15" customHeight="1" thickBot="1" x14ac:dyDescent="0.3">
      <c r="A25" s="23">
        <v>5</v>
      </c>
      <c r="B25" s="24"/>
      <c r="C25" s="25" t="s">
        <v>42</v>
      </c>
      <c r="D25" s="23">
        <v>51</v>
      </c>
      <c r="E25" s="23" t="s">
        <v>17</v>
      </c>
      <c r="F25" s="23" t="s">
        <v>18</v>
      </c>
      <c r="G25" s="23">
        <v>51</v>
      </c>
      <c r="H25" s="26">
        <v>3495</v>
      </c>
      <c r="I25" s="23">
        <v>3</v>
      </c>
      <c r="J25" s="23" t="s">
        <v>20</v>
      </c>
      <c r="K25" s="23" t="s">
        <v>21</v>
      </c>
      <c r="L25" s="26">
        <v>3344</v>
      </c>
      <c r="M25" s="27">
        <v>148</v>
      </c>
    </row>
    <row r="26" spans="1:13" ht="15" customHeight="1" thickBot="1" x14ac:dyDescent="0.3">
      <c r="A26" s="23">
        <v>6</v>
      </c>
      <c r="B26" s="24"/>
      <c r="C26" s="25" t="s">
        <v>43</v>
      </c>
      <c r="D26" s="23">
        <v>62</v>
      </c>
      <c r="E26" s="23" t="s">
        <v>17</v>
      </c>
      <c r="F26" s="23" t="s">
        <v>18</v>
      </c>
      <c r="G26" s="23">
        <v>62</v>
      </c>
      <c r="H26" s="26">
        <v>4399</v>
      </c>
      <c r="I26" s="23">
        <v>5</v>
      </c>
      <c r="J26" s="23">
        <v>2</v>
      </c>
      <c r="K26" s="23" t="s">
        <v>21</v>
      </c>
      <c r="L26" s="26">
        <v>4173</v>
      </c>
      <c r="M26" s="27">
        <v>221</v>
      </c>
    </row>
    <row r="27" spans="1:13" ht="15" customHeight="1" thickBot="1" x14ac:dyDescent="0.3">
      <c r="A27" s="23">
        <v>7</v>
      </c>
      <c r="B27" s="24"/>
      <c r="C27" s="25" t="s">
        <v>44</v>
      </c>
      <c r="D27" s="23">
        <v>5</v>
      </c>
      <c r="E27" s="23" t="s">
        <v>17</v>
      </c>
      <c r="F27" s="23" t="s">
        <v>18</v>
      </c>
      <c r="G27" s="23">
        <v>5</v>
      </c>
      <c r="H27" s="23">
        <v>799</v>
      </c>
      <c r="I27" s="23" t="s">
        <v>20</v>
      </c>
      <c r="J27" s="23" t="s">
        <v>20</v>
      </c>
      <c r="K27" s="23" t="s">
        <v>21</v>
      </c>
      <c r="L27" s="23">
        <v>777</v>
      </c>
      <c r="M27" s="27">
        <v>22</v>
      </c>
    </row>
    <row r="28" spans="1:13" ht="15" customHeight="1" thickBot="1" x14ac:dyDescent="0.3">
      <c r="A28" s="23">
        <v>8</v>
      </c>
      <c r="B28" s="24"/>
      <c r="C28" s="25" t="s">
        <v>45</v>
      </c>
      <c r="D28" s="23">
        <v>22</v>
      </c>
      <c r="E28" s="23" t="s">
        <v>17</v>
      </c>
      <c r="F28" s="23" t="s">
        <v>18</v>
      </c>
      <c r="G28" s="23">
        <v>22</v>
      </c>
      <c r="H28" s="26">
        <v>1903</v>
      </c>
      <c r="I28" s="23">
        <v>3</v>
      </c>
      <c r="J28" s="23" t="s">
        <v>20</v>
      </c>
      <c r="K28" s="23" t="s">
        <v>21</v>
      </c>
      <c r="L28" s="26">
        <v>1817</v>
      </c>
      <c r="M28" s="27">
        <v>83</v>
      </c>
    </row>
    <row r="29" spans="1:13" ht="15" customHeight="1" thickBot="1" x14ac:dyDescent="0.3">
      <c r="A29" s="3"/>
      <c r="B29" s="4" t="s">
        <v>46</v>
      </c>
      <c r="C29" s="4"/>
      <c r="D29" s="5">
        <v>788</v>
      </c>
      <c r="E29" s="5" t="s">
        <v>17</v>
      </c>
      <c r="F29" s="5" t="s">
        <v>18</v>
      </c>
      <c r="G29" s="5">
        <v>788</v>
      </c>
      <c r="H29" s="6">
        <v>74353</v>
      </c>
      <c r="I29" s="5">
        <v>192</v>
      </c>
      <c r="J29" s="5">
        <v>96</v>
      </c>
      <c r="K29" s="5">
        <v>57</v>
      </c>
      <c r="L29" s="6">
        <v>70790</v>
      </c>
      <c r="M29" s="1">
        <v>3371</v>
      </c>
    </row>
    <row r="30" spans="1:13" ht="1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3" ht="1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3" ht="15" customHeight="1" x14ac:dyDescent="0.25">
      <c r="A32" s="19" t="s">
        <v>47</v>
      </c>
      <c r="B32" s="19" t="s">
        <v>48</v>
      </c>
      <c r="C32" s="20" t="s">
        <v>49</v>
      </c>
      <c r="D32" s="20"/>
      <c r="E32" s="20"/>
      <c r="F32" s="20"/>
      <c r="G32" s="12"/>
      <c r="H32" s="20" t="s">
        <v>2</v>
      </c>
      <c r="I32" s="20"/>
      <c r="J32" s="20"/>
      <c r="K32" s="12"/>
      <c r="L32" s="21" t="s">
        <v>50</v>
      </c>
    </row>
    <row r="33" spans="1:12" ht="15" customHeight="1" x14ac:dyDescent="0.25">
      <c r="A33" s="19"/>
      <c r="B33" s="19"/>
      <c r="C33" s="20" t="s">
        <v>5</v>
      </c>
      <c r="D33" s="20" t="s">
        <v>51</v>
      </c>
      <c r="E33" s="20" t="s">
        <v>7</v>
      </c>
      <c r="F33" s="20" t="s">
        <v>8</v>
      </c>
      <c r="G33" s="20" t="s">
        <v>52</v>
      </c>
      <c r="H33" s="21" t="s">
        <v>10</v>
      </c>
      <c r="I33" s="21" t="s">
        <v>12</v>
      </c>
      <c r="J33" s="20" t="s">
        <v>53</v>
      </c>
      <c r="K33" s="20" t="s">
        <v>54</v>
      </c>
      <c r="L33" s="21">
        <f xml:space="preserve"> 466</f>
        <v>466</v>
      </c>
    </row>
    <row r="34" spans="1:12" ht="15" customHeight="1" x14ac:dyDescent="0.25">
      <c r="A34" s="19"/>
      <c r="B34" s="19"/>
      <c r="C34" s="20"/>
      <c r="D34" s="20"/>
      <c r="E34" s="20"/>
      <c r="F34" s="20"/>
      <c r="G34" s="20"/>
      <c r="H34" s="21" t="s">
        <v>11</v>
      </c>
      <c r="I34" s="21" t="s">
        <v>13</v>
      </c>
      <c r="J34" s="20"/>
      <c r="K34" s="20"/>
      <c r="L34" s="22"/>
    </row>
    <row r="35" spans="1:12" ht="15" customHeight="1" x14ac:dyDescent="0.25">
      <c r="A35" s="19"/>
      <c r="B35" s="19"/>
      <c r="C35" s="20"/>
      <c r="D35" s="20"/>
      <c r="E35" s="20"/>
      <c r="F35" s="20"/>
      <c r="G35" s="20"/>
      <c r="H35" s="21">
        <f xml:space="preserve"> 94</f>
        <v>94</v>
      </c>
      <c r="I35" s="21">
        <f xml:space="preserve"> 66</f>
        <v>66</v>
      </c>
      <c r="J35" s="20"/>
      <c r="K35" s="20"/>
      <c r="L35" s="22"/>
    </row>
    <row r="36" spans="1:12" ht="15" customHeight="1" x14ac:dyDescent="0.25">
      <c r="A36" s="35">
        <v>1</v>
      </c>
      <c r="B36" s="35" t="s">
        <v>55</v>
      </c>
      <c r="C36" s="36">
        <v>4</v>
      </c>
      <c r="D36" s="36" t="s">
        <v>17</v>
      </c>
      <c r="E36" s="36" t="s">
        <v>18</v>
      </c>
      <c r="F36" s="36">
        <v>4</v>
      </c>
      <c r="G36" s="37">
        <v>1124</v>
      </c>
      <c r="H36" s="36">
        <v>3</v>
      </c>
      <c r="I36" s="36">
        <v>2</v>
      </c>
      <c r="J36" s="36">
        <v>1</v>
      </c>
      <c r="K36" s="37">
        <v>1102</v>
      </c>
      <c r="L36" s="36">
        <v>19</v>
      </c>
    </row>
    <row r="37" spans="1:12" ht="15" customHeight="1" x14ac:dyDescent="0.25">
      <c r="A37" s="35">
        <v>2</v>
      </c>
      <c r="B37" s="35" t="s">
        <v>56</v>
      </c>
      <c r="C37" s="36">
        <v>5</v>
      </c>
      <c r="D37" s="36" t="s">
        <v>17</v>
      </c>
      <c r="E37" s="36" t="s">
        <v>18</v>
      </c>
      <c r="F37" s="36">
        <v>5</v>
      </c>
      <c r="G37" s="37">
        <v>1666</v>
      </c>
      <c r="H37" s="36">
        <v>10</v>
      </c>
      <c r="I37" s="36">
        <v>5</v>
      </c>
      <c r="J37" s="36">
        <v>4</v>
      </c>
      <c r="K37" s="37">
        <v>1607</v>
      </c>
      <c r="L37" s="36">
        <v>49</v>
      </c>
    </row>
    <row r="38" spans="1:12" ht="15" customHeight="1" x14ac:dyDescent="0.25">
      <c r="A38" s="35">
        <v>3</v>
      </c>
      <c r="B38" s="35" t="s">
        <v>57</v>
      </c>
      <c r="C38" s="36">
        <v>3</v>
      </c>
      <c r="D38" s="36" t="s">
        <v>17</v>
      </c>
      <c r="E38" s="36" t="s">
        <v>18</v>
      </c>
      <c r="F38" s="36">
        <v>3</v>
      </c>
      <c r="G38" s="36">
        <v>599</v>
      </c>
      <c r="H38" s="36">
        <v>4</v>
      </c>
      <c r="I38" s="36">
        <v>2</v>
      </c>
      <c r="J38" s="36">
        <v>1</v>
      </c>
      <c r="K38" s="36">
        <v>584</v>
      </c>
      <c r="L38" s="36">
        <v>11</v>
      </c>
    </row>
    <row r="39" spans="1:12" ht="15" customHeight="1" x14ac:dyDescent="0.25">
      <c r="A39" s="35">
        <v>4</v>
      </c>
      <c r="B39" s="35" t="s">
        <v>58</v>
      </c>
      <c r="C39" s="36">
        <v>3</v>
      </c>
      <c r="D39" s="36" t="s">
        <v>17</v>
      </c>
      <c r="E39" s="36" t="s">
        <v>18</v>
      </c>
      <c r="F39" s="36">
        <v>3</v>
      </c>
      <c r="G39" s="36">
        <v>683</v>
      </c>
      <c r="H39" s="36">
        <v>7</v>
      </c>
      <c r="I39" s="36">
        <v>5</v>
      </c>
      <c r="J39" s="36">
        <v>3</v>
      </c>
      <c r="K39" s="36">
        <v>658</v>
      </c>
      <c r="L39" s="36">
        <v>18</v>
      </c>
    </row>
    <row r="40" spans="1:12" ht="15" customHeight="1" x14ac:dyDescent="0.25">
      <c r="A40" s="35">
        <v>5</v>
      </c>
      <c r="B40" s="35" t="s">
        <v>59</v>
      </c>
      <c r="C40" s="36">
        <v>1</v>
      </c>
      <c r="D40" s="36" t="s">
        <v>17</v>
      </c>
      <c r="E40" s="36" t="s">
        <v>18</v>
      </c>
      <c r="F40" s="36">
        <v>1</v>
      </c>
      <c r="G40" s="36">
        <v>831</v>
      </c>
      <c r="H40" s="36">
        <v>10</v>
      </c>
      <c r="I40" s="36">
        <v>10</v>
      </c>
      <c r="J40" s="36">
        <v>10</v>
      </c>
      <c r="K40" s="36">
        <v>808</v>
      </c>
      <c r="L40" s="36">
        <v>13</v>
      </c>
    </row>
    <row r="41" spans="1:12" ht="15" customHeight="1" x14ac:dyDescent="0.25">
      <c r="A41" s="35">
        <v>6</v>
      </c>
      <c r="B41" s="35" t="s">
        <v>60</v>
      </c>
      <c r="C41" s="36">
        <v>1</v>
      </c>
      <c r="D41" s="36" t="s">
        <v>17</v>
      </c>
      <c r="E41" s="36" t="s">
        <v>18</v>
      </c>
      <c r="F41" s="36">
        <v>1</v>
      </c>
      <c r="G41" s="36">
        <v>92</v>
      </c>
      <c r="H41" s="28"/>
      <c r="I41" s="28"/>
      <c r="J41" s="36" t="s">
        <v>21</v>
      </c>
      <c r="K41" s="36">
        <v>90</v>
      </c>
      <c r="L41" s="36">
        <v>2</v>
      </c>
    </row>
    <row r="42" spans="1:12" ht="15" customHeight="1" x14ac:dyDescent="0.25">
      <c r="A42" s="35">
        <v>7</v>
      </c>
      <c r="B42" s="35" t="s">
        <v>61</v>
      </c>
      <c r="C42" s="36" t="s">
        <v>28</v>
      </c>
      <c r="D42" s="36" t="s">
        <v>17</v>
      </c>
      <c r="E42" s="36" t="s">
        <v>18</v>
      </c>
      <c r="F42" s="36" t="s">
        <v>29</v>
      </c>
      <c r="G42" s="36">
        <v>263</v>
      </c>
      <c r="H42" s="36">
        <v>2</v>
      </c>
      <c r="I42" s="36">
        <v>2</v>
      </c>
      <c r="J42" s="36">
        <v>1</v>
      </c>
      <c r="K42" s="36">
        <v>261</v>
      </c>
      <c r="L42" s="36" t="s">
        <v>62</v>
      </c>
    </row>
    <row r="43" spans="1:12" ht="15" customHeight="1" x14ac:dyDescent="0.25">
      <c r="A43" s="35">
        <v>8</v>
      </c>
      <c r="B43" s="35" t="s">
        <v>63</v>
      </c>
      <c r="C43" s="36" t="s">
        <v>28</v>
      </c>
      <c r="D43" s="36" t="s">
        <v>17</v>
      </c>
      <c r="E43" s="36" t="s">
        <v>18</v>
      </c>
      <c r="F43" s="36" t="s">
        <v>29</v>
      </c>
      <c r="G43" s="36">
        <v>293</v>
      </c>
      <c r="H43" s="36">
        <v>1</v>
      </c>
      <c r="I43" s="36">
        <v>1</v>
      </c>
      <c r="J43" s="36">
        <v>1</v>
      </c>
      <c r="K43" s="36">
        <v>275</v>
      </c>
      <c r="L43" s="36">
        <v>17</v>
      </c>
    </row>
    <row r="44" spans="1:12" ht="15" customHeight="1" x14ac:dyDescent="0.25">
      <c r="A44" s="35">
        <v>9</v>
      </c>
      <c r="B44" s="35" t="s">
        <v>64</v>
      </c>
      <c r="C44" s="36" t="s">
        <v>28</v>
      </c>
      <c r="D44" s="36" t="s">
        <v>17</v>
      </c>
      <c r="E44" s="36" t="s">
        <v>18</v>
      </c>
      <c r="F44" s="36" t="s">
        <v>29</v>
      </c>
      <c r="G44" s="36">
        <v>202</v>
      </c>
      <c r="H44" s="36">
        <v>1</v>
      </c>
      <c r="I44" s="36">
        <v>1</v>
      </c>
      <c r="J44" s="36" t="s">
        <v>21</v>
      </c>
      <c r="K44" s="36">
        <v>197</v>
      </c>
      <c r="L44" s="36">
        <v>4</v>
      </c>
    </row>
    <row r="45" spans="1:12" ht="15" customHeight="1" x14ac:dyDescent="0.25">
      <c r="A45" s="35">
        <v>10</v>
      </c>
      <c r="B45" s="35" t="s">
        <v>65</v>
      </c>
      <c r="C45" s="36">
        <v>5</v>
      </c>
      <c r="D45" s="36" t="s">
        <v>17</v>
      </c>
      <c r="E45" s="36" t="s">
        <v>18</v>
      </c>
      <c r="F45" s="36">
        <v>5</v>
      </c>
      <c r="G45" s="37">
        <v>1518</v>
      </c>
      <c r="H45" s="28"/>
      <c r="I45" s="28"/>
      <c r="J45" s="36" t="s">
        <v>21</v>
      </c>
      <c r="K45" s="37">
        <v>1492</v>
      </c>
      <c r="L45" s="36">
        <v>26</v>
      </c>
    </row>
    <row r="46" spans="1:12" ht="15" customHeight="1" x14ac:dyDescent="0.25">
      <c r="A46" s="35">
        <v>11</v>
      </c>
      <c r="B46" s="35" t="s">
        <v>66</v>
      </c>
      <c r="C46" s="36" t="s">
        <v>28</v>
      </c>
      <c r="D46" s="36" t="s">
        <v>17</v>
      </c>
      <c r="E46" s="36" t="s">
        <v>18</v>
      </c>
      <c r="F46" s="36" t="s">
        <v>29</v>
      </c>
      <c r="G46" s="36">
        <v>200</v>
      </c>
      <c r="H46" s="28"/>
      <c r="I46" s="28"/>
      <c r="J46" s="36" t="s">
        <v>21</v>
      </c>
      <c r="K46" s="36">
        <v>197</v>
      </c>
      <c r="L46" s="36">
        <v>3</v>
      </c>
    </row>
    <row r="47" spans="1:12" ht="15" customHeight="1" x14ac:dyDescent="0.25">
      <c r="A47" s="35">
        <v>12</v>
      </c>
      <c r="B47" s="35" t="s">
        <v>67</v>
      </c>
      <c r="C47" s="36" t="s">
        <v>28</v>
      </c>
      <c r="D47" s="36" t="s">
        <v>17</v>
      </c>
      <c r="E47" s="36" t="s">
        <v>18</v>
      </c>
      <c r="F47" s="36" t="s">
        <v>29</v>
      </c>
      <c r="G47" s="36">
        <v>135</v>
      </c>
      <c r="H47" s="28"/>
      <c r="I47" s="28"/>
      <c r="J47" s="36" t="s">
        <v>21</v>
      </c>
      <c r="K47" s="36">
        <v>135</v>
      </c>
      <c r="L47" s="36" t="s">
        <v>62</v>
      </c>
    </row>
    <row r="48" spans="1:12" ht="15" customHeight="1" x14ac:dyDescent="0.25">
      <c r="A48" s="35">
        <v>13</v>
      </c>
      <c r="B48" s="35" t="s">
        <v>68</v>
      </c>
      <c r="C48" s="36">
        <v>2</v>
      </c>
      <c r="D48" s="36" t="s">
        <v>17</v>
      </c>
      <c r="E48" s="36" t="s">
        <v>18</v>
      </c>
      <c r="F48" s="36">
        <v>2</v>
      </c>
      <c r="G48" s="36">
        <v>601</v>
      </c>
      <c r="H48" s="36">
        <v>4</v>
      </c>
      <c r="I48" s="36">
        <v>3</v>
      </c>
      <c r="J48" s="36" t="s">
        <v>21</v>
      </c>
      <c r="K48" s="36">
        <v>584</v>
      </c>
      <c r="L48" s="36">
        <v>13</v>
      </c>
    </row>
    <row r="49" spans="1:12" ht="15" customHeight="1" x14ac:dyDescent="0.25">
      <c r="A49" s="35">
        <v>14</v>
      </c>
      <c r="B49" s="35" t="s">
        <v>69</v>
      </c>
      <c r="C49" s="36">
        <v>9</v>
      </c>
      <c r="D49" s="36" t="s">
        <v>17</v>
      </c>
      <c r="E49" s="36" t="s">
        <v>18</v>
      </c>
      <c r="F49" s="36">
        <v>9</v>
      </c>
      <c r="G49" s="37">
        <v>1239</v>
      </c>
      <c r="H49" s="36">
        <v>6</v>
      </c>
      <c r="I49" s="36">
        <v>3</v>
      </c>
      <c r="J49" s="36">
        <v>2</v>
      </c>
      <c r="K49" s="37">
        <v>1196</v>
      </c>
      <c r="L49" s="36">
        <v>37</v>
      </c>
    </row>
    <row r="50" spans="1:12" ht="15" customHeight="1" x14ac:dyDescent="0.25">
      <c r="A50" s="35">
        <v>15</v>
      </c>
      <c r="B50" s="35" t="s">
        <v>70</v>
      </c>
      <c r="C50" s="36">
        <v>4</v>
      </c>
      <c r="D50" s="36" t="s">
        <v>17</v>
      </c>
      <c r="E50" s="36" t="s">
        <v>18</v>
      </c>
      <c r="F50" s="36">
        <v>4</v>
      </c>
      <c r="G50" s="36">
        <v>697</v>
      </c>
      <c r="H50" s="36">
        <v>8</v>
      </c>
      <c r="I50" s="36">
        <v>6</v>
      </c>
      <c r="J50" s="36">
        <v>6</v>
      </c>
      <c r="K50" s="36">
        <v>670</v>
      </c>
      <c r="L50" s="36">
        <v>19</v>
      </c>
    </row>
    <row r="51" spans="1:12" ht="15" customHeight="1" x14ac:dyDescent="0.25">
      <c r="A51" s="35">
        <v>16</v>
      </c>
      <c r="B51" s="35" t="s">
        <v>71</v>
      </c>
      <c r="C51" s="36">
        <v>2</v>
      </c>
      <c r="D51" s="36" t="s">
        <v>17</v>
      </c>
      <c r="E51" s="36" t="s">
        <v>18</v>
      </c>
      <c r="F51" s="36">
        <v>2</v>
      </c>
      <c r="G51" s="36">
        <v>325</v>
      </c>
      <c r="H51" s="28"/>
      <c r="I51" s="28"/>
      <c r="J51" s="36" t="s">
        <v>21</v>
      </c>
      <c r="K51" s="36">
        <v>317</v>
      </c>
      <c r="L51" s="36">
        <v>8</v>
      </c>
    </row>
    <row r="52" spans="1:12" ht="15" customHeight="1" x14ac:dyDescent="0.25">
      <c r="A52" s="35">
        <v>17</v>
      </c>
      <c r="B52" s="35" t="s">
        <v>72</v>
      </c>
      <c r="C52" s="36">
        <v>5</v>
      </c>
      <c r="D52" s="36" t="s">
        <v>17</v>
      </c>
      <c r="E52" s="36" t="s">
        <v>18</v>
      </c>
      <c r="F52" s="36">
        <v>5</v>
      </c>
      <c r="G52" s="36">
        <v>415</v>
      </c>
      <c r="H52" s="28"/>
      <c r="I52" s="28"/>
      <c r="J52" s="36" t="s">
        <v>21</v>
      </c>
      <c r="K52" s="36">
        <v>400</v>
      </c>
      <c r="L52" s="36">
        <v>15</v>
      </c>
    </row>
    <row r="53" spans="1:12" ht="15" customHeight="1" x14ac:dyDescent="0.25">
      <c r="A53" s="35">
        <v>18</v>
      </c>
      <c r="B53" s="35" t="s">
        <v>73</v>
      </c>
      <c r="C53" s="36">
        <v>4</v>
      </c>
      <c r="D53" s="36" t="s">
        <v>17</v>
      </c>
      <c r="E53" s="36" t="s">
        <v>18</v>
      </c>
      <c r="F53" s="36">
        <v>4</v>
      </c>
      <c r="G53" s="36">
        <v>793</v>
      </c>
      <c r="H53" s="28"/>
      <c r="I53" s="28"/>
      <c r="J53" s="36" t="s">
        <v>21</v>
      </c>
      <c r="K53" s="36">
        <v>770</v>
      </c>
      <c r="L53" s="36">
        <v>23</v>
      </c>
    </row>
    <row r="54" spans="1:12" ht="15" customHeight="1" x14ac:dyDescent="0.25">
      <c r="A54" s="35">
        <v>19</v>
      </c>
      <c r="B54" s="35" t="s">
        <v>74</v>
      </c>
      <c r="C54" s="36">
        <v>4</v>
      </c>
      <c r="D54" s="36" t="s">
        <v>17</v>
      </c>
      <c r="E54" s="36" t="s">
        <v>18</v>
      </c>
      <c r="F54" s="36">
        <v>4</v>
      </c>
      <c r="G54" s="36">
        <v>733</v>
      </c>
      <c r="H54" s="36">
        <v>5</v>
      </c>
      <c r="I54" s="36">
        <v>3</v>
      </c>
      <c r="J54" s="36">
        <v>3</v>
      </c>
      <c r="K54" s="36">
        <v>702</v>
      </c>
      <c r="L54" s="36">
        <v>26</v>
      </c>
    </row>
    <row r="55" spans="1:12" ht="15" customHeight="1" x14ac:dyDescent="0.25">
      <c r="A55" s="35">
        <v>20</v>
      </c>
      <c r="B55" s="35" t="s">
        <v>75</v>
      </c>
      <c r="C55" s="36">
        <v>5</v>
      </c>
      <c r="D55" s="36" t="s">
        <v>17</v>
      </c>
      <c r="E55" s="36" t="s">
        <v>18</v>
      </c>
      <c r="F55" s="36">
        <v>5</v>
      </c>
      <c r="G55" s="36">
        <v>889</v>
      </c>
      <c r="H55" s="28"/>
      <c r="I55" s="28"/>
      <c r="J55" s="36" t="s">
        <v>21</v>
      </c>
      <c r="K55" s="36">
        <v>859</v>
      </c>
      <c r="L55" s="36">
        <v>30</v>
      </c>
    </row>
    <row r="56" spans="1:12" ht="15" customHeight="1" x14ac:dyDescent="0.25">
      <c r="A56" s="35">
        <v>21</v>
      </c>
      <c r="B56" s="35" t="s">
        <v>76</v>
      </c>
      <c r="C56" s="36">
        <v>3</v>
      </c>
      <c r="D56" s="36" t="s">
        <v>17</v>
      </c>
      <c r="E56" s="36" t="s">
        <v>18</v>
      </c>
      <c r="F56" s="36">
        <v>3</v>
      </c>
      <c r="G56" s="36">
        <v>458</v>
      </c>
      <c r="H56" s="36">
        <v>4</v>
      </c>
      <c r="I56" s="36">
        <v>3</v>
      </c>
      <c r="J56" s="36">
        <v>3</v>
      </c>
      <c r="K56" s="36">
        <v>440</v>
      </c>
      <c r="L56" s="36">
        <v>14</v>
      </c>
    </row>
    <row r="57" spans="1:12" ht="15" customHeight="1" x14ac:dyDescent="0.25">
      <c r="A57" s="35">
        <v>22</v>
      </c>
      <c r="B57" s="35" t="s">
        <v>77</v>
      </c>
      <c r="C57" s="36" t="s">
        <v>28</v>
      </c>
      <c r="D57" s="36" t="s">
        <v>17</v>
      </c>
      <c r="E57" s="36" t="s">
        <v>18</v>
      </c>
      <c r="F57" s="36" t="s">
        <v>29</v>
      </c>
      <c r="G57" s="36">
        <v>301</v>
      </c>
      <c r="H57" s="36">
        <v>7</v>
      </c>
      <c r="I57" s="36">
        <v>6</v>
      </c>
      <c r="J57" s="36">
        <v>3</v>
      </c>
      <c r="K57" s="36">
        <v>293</v>
      </c>
      <c r="L57" s="36">
        <v>1</v>
      </c>
    </row>
    <row r="58" spans="1:12" ht="15" customHeight="1" x14ac:dyDescent="0.25">
      <c r="A58" s="35">
        <v>23</v>
      </c>
      <c r="B58" s="35" t="s">
        <v>78</v>
      </c>
      <c r="C58" s="36">
        <v>8</v>
      </c>
      <c r="D58" s="36" t="s">
        <v>17</v>
      </c>
      <c r="E58" s="36" t="s">
        <v>18</v>
      </c>
      <c r="F58" s="36">
        <v>8</v>
      </c>
      <c r="G58" s="36">
        <v>631</v>
      </c>
      <c r="H58" s="36">
        <v>5</v>
      </c>
      <c r="I58" s="36">
        <v>4</v>
      </c>
      <c r="J58" s="36">
        <v>4</v>
      </c>
      <c r="K58" s="36">
        <v>610</v>
      </c>
      <c r="L58" s="36">
        <v>16</v>
      </c>
    </row>
    <row r="59" spans="1:12" ht="15" customHeight="1" x14ac:dyDescent="0.25">
      <c r="A59" s="35">
        <v>24</v>
      </c>
      <c r="B59" s="35" t="s">
        <v>79</v>
      </c>
      <c r="C59" s="36" t="s">
        <v>28</v>
      </c>
      <c r="D59" s="36" t="s">
        <v>17</v>
      </c>
      <c r="E59" s="36" t="s">
        <v>18</v>
      </c>
      <c r="F59" s="36" t="s">
        <v>29</v>
      </c>
      <c r="G59" s="36">
        <v>343</v>
      </c>
      <c r="H59" s="36">
        <v>2</v>
      </c>
      <c r="I59" s="36">
        <v>2</v>
      </c>
      <c r="J59" s="36" t="s">
        <v>21</v>
      </c>
      <c r="K59" s="36">
        <v>337</v>
      </c>
      <c r="L59" s="36">
        <v>4</v>
      </c>
    </row>
    <row r="60" spans="1:12" ht="15" customHeight="1" x14ac:dyDescent="0.25">
      <c r="A60" s="35">
        <v>25</v>
      </c>
      <c r="B60" s="35" t="s">
        <v>80</v>
      </c>
      <c r="C60" s="36">
        <v>6</v>
      </c>
      <c r="D60" s="36" t="s">
        <v>17</v>
      </c>
      <c r="E60" s="36" t="s">
        <v>18</v>
      </c>
      <c r="F60" s="36">
        <v>6</v>
      </c>
      <c r="G60" s="36">
        <v>688</v>
      </c>
      <c r="H60" s="36">
        <v>2</v>
      </c>
      <c r="I60" s="36">
        <v>1</v>
      </c>
      <c r="J60" s="36" t="s">
        <v>21</v>
      </c>
      <c r="K60" s="36">
        <v>640</v>
      </c>
      <c r="L60" s="36">
        <v>46</v>
      </c>
    </row>
    <row r="61" spans="1:12" ht="15" customHeight="1" x14ac:dyDescent="0.25">
      <c r="A61" s="35">
        <v>26</v>
      </c>
      <c r="B61" s="35" t="s">
        <v>81</v>
      </c>
      <c r="C61" s="36">
        <v>6</v>
      </c>
      <c r="D61" s="36" t="s">
        <v>17</v>
      </c>
      <c r="E61" s="36" t="s">
        <v>18</v>
      </c>
      <c r="F61" s="36">
        <v>6</v>
      </c>
      <c r="G61" s="36">
        <v>694</v>
      </c>
      <c r="H61" s="36">
        <v>2</v>
      </c>
      <c r="I61" s="36">
        <v>2</v>
      </c>
      <c r="J61" s="36" t="s">
        <v>21</v>
      </c>
      <c r="K61" s="36">
        <v>672</v>
      </c>
      <c r="L61" s="36">
        <v>20</v>
      </c>
    </row>
    <row r="62" spans="1:12" ht="15" customHeight="1" x14ac:dyDescent="0.25">
      <c r="A62" s="35">
        <v>27</v>
      </c>
      <c r="B62" s="35" t="s">
        <v>82</v>
      </c>
      <c r="C62" s="36">
        <v>3</v>
      </c>
      <c r="D62" s="36" t="s">
        <v>17</v>
      </c>
      <c r="E62" s="36" t="s">
        <v>18</v>
      </c>
      <c r="F62" s="36">
        <v>3</v>
      </c>
      <c r="G62" s="36">
        <v>732</v>
      </c>
      <c r="H62" s="28"/>
      <c r="I62" s="28"/>
      <c r="J62" s="36" t="s">
        <v>21</v>
      </c>
      <c r="K62" s="36">
        <v>718</v>
      </c>
      <c r="L62" s="36">
        <v>14</v>
      </c>
    </row>
    <row r="63" spans="1:12" ht="15" customHeight="1" x14ac:dyDescent="0.25">
      <c r="A63" s="35">
        <v>28</v>
      </c>
      <c r="B63" s="35" t="s">
        <v>83</v>
      </c>
      <c r="C63" s="36">
        <v>3</v>
      </c>
      <c r="D63" s="36" t="s">
        <v>17</v>
      </c>
      <c r="E63" s="36" t="s">
        <v>18</v>
      </c>
      <c r="F63" s="36">
        <v>3</v>
      </c>
      <c r="G63" s="36">
        <v>254</v>
      </c>
      <c r="H63" s="28"/>
      <c r="I63" s="28"/>
      <c r="J63" s="36" t="s">
        <v>21</v>
      </c>
      <c r="K63" s="36">
        <v>242</v>
      </c>
      <c r="L63" s="36">
        <v>12</v>
      </c>
    </row>
    <row r="64" spans="1:12" ht="15" customHeight="1" x14ac:dyDescent="0.25">
      <c r="A64" s="35">
        <v>29</v>
      </c>
      <c r="B64" s="35" t="s">
        <v>84</v>
      </c>
      <c r="C64" s="36">
        <v>1</v>
      </c>
      <c r="D64" s="36" t="s">
        <v>17</v>
      </c>
      <c r="E64" s="36" t="s">
        <v>18</v>
      </c>
      <c r="F64" s="36">
        <v>1</v>
      </c>
      <c r="G64" s="36">
        <v>367</v>
      </c>
      <c r="H64" s="36">
        <v>3</v>
      </c>
      <c r="I64" s="36">
        <v>1</v>
      </c>
      <c r="J64" s="36">
        <v>1</v>
      </c>
      <c r="K64" s="36">
        <v>358</v>
      </c>
      <c r="L64" s="36">
        <v>6</v>
      </c>
    </row>
    <row r="65" spans="1:12" ht="15" customHeight="1" x14ac:dyDescent="0.25">
      <c r="A65" s="35">
        <v>30</v>
      </c>
      <c r="B65" s="35" t="s">
        <v>85</v>
      </c>
      <c r="C65" s="36" t="s">
        <v>28</v>
      </c>
      <c r="D65" s="36" t="s">
        <v>17</v>
      </c>
      <c r="E65" s="36" t="s">
        <v>18</v>
      </c>
      <c r="F65" s="36" t="s">
        <v>29</v>
      </c>
      <c r="G65" s="36">
        <v>8</v>
      </c>
      <c r="H65" s="36">
        <v>8</v>
      </c>
      <c r="I65" s="36">
        <v>4</v>
      </c>
      <c r="J65" s="36">
        <v>1</v>
      </c>
      <c r="K65" s="36" t="s">
        <v>86</v>
      </c>
      <c r="L65" s="36" t="s">
        <v>62</v>
      </c>
    </row>
    <row r="66" spans="1:12" ht="15" customHeight="1" x14ac:dyDescent="0.25">
      <c r="A66" s="8" t="s">
        <v>87</v>
      </c>
      <c r="B66" s="8"/>
      <c r="C66" s="9">
        <v>87</v>
      </c>
      <c r="D66" s="9" t="s">
        <v>17</v>
      </c>
      <c r="E66" s="9" t="s">
        <v>18</v>
      </c>
      <c r="F66" s="9">
        <v>87</v>
      </c>
      <c r="G66" s="10">
        <v>17774</v>
      </c>
      <c r="H66" s="9">
        <v>94</v>
      </c>
      <c r="I66" s="9">
        <v>66</v>
      </c>
      <c r="J66" s="9">
        <v>44</v>
      </c>
      <c r="K66" s="10">
        <v>17214</v>
      </c>
      <c r="L66" s="9">
        <v>466</v>
      </c>
    </row>
  </sheetData>
  <mergeCells count="25">
    <mergeCell ref="F33:F35"/>
    <mergeCell ref="G33:G35"/>
    <mergeCell ref="J33:J35"/>
    <mergeCell ref="K33:K35"/>
    <mergeCell ref="A66:B66"/>
    <mergeCell ref="L2:L4"/>
    <mergeCell ref="B20:C20"/>
    <mergeCell ref="B29:C29"/>
    <mergeCell ref="A32:A35"/>
    <mergeCell ref="B32:B35"/>
    <mergeCell ref="C32:F32"/>
    <mergeCell ref="H32:J32"/>
    <mergeCell ref="C33:C35"/>
    <mergeCell ref="D33:D35"/>
    <mergeCell ref="E33:E35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2023-12-26T20:23:14Z</dcterms:modified>
</cp:coreProperties>
</file>