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Library/CloudStorage/ProtonDrive-hello@ariniknia.com-folder/media/Academic/298 Introduction to Bayesian Statistics/Final Project/"/>
    </mc:Choice>
  </mc:AlternateContent>
  <xr:revisionPtr revIDLastSave="0" documentId="8_{90B2E8FD-1CA6-6747-8E38-0E22458E3093}" xr6:coauthVersionLast="47" xr6:coauthVersionMax="47" xr10:uidLastSave="{00000000-0000-0000-0000-000000000000}"/>
  <bookViews>
    <workbookView xWindow="1100" yWindow="820" windowWidth="28040" windowHeight="17440" xr2:uid="{7535E12C-D779-AE4D-A6AF-F67E641FC3B9}"/>
  </bookViews>
  <sheets>
    <sheet name="Results of New Valve Tes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I23" i="1"/>
  <c r="H23" i="1"/>
  <c r="G23" i="1"/>
  <c r="F23" i="1"/>
  <c r="E23" i="1"/>
</calcChain>
</file>

<file path=xl/sharedStrings.xml><?xml version="1.0" encoding="utf-8"?>
<sst xmlns="http://schemas.openxmlformats.org/spreadsheetml/2006/main" count="62" uniqueCount="45">
  <si>
    <t>Vendor</t>
  </si>
  <si>
    <t>a</t>
  </si>
  <si>
    <t>b</t>
  </si>
  <si>
    <t>c</t>
  </si>
  <si>
    <t>d</t>
  </si>
  <si>
    <t>e</t>
  </si>
  <si>
    <t>f</t>
  </si>
  <si>
    <t>g</t>
  </si>
  <si>
    <t>h</t>
  </si>
  <si>
    <t>z</t>
  </si>
  <si>
    <t>k</t>
  </si>
  <si>
    <t>y</t>
  </si>
  <si>
    <t>m</t>
  </si>
  <si>
    <t>n</t>
  </si>
  <si>
    <t>o</t>
  </si>
  <si>
    <t>p</t>
  </si>
  <si>
    <t>r</t>
  </si>
  <si>
    <t>s</t>
  </si>
  <si>
    <t>x</t>
  </si>
  <si>
    <t>Population</t>
  </si>
  <si>
    <t>Rejected</t>
  </si>
  <si>
    <t>High Pop</t>
  </si>
  <si>
    <t>% Over Set</t>
  </si>
  <si>
    <t>% Over Limit</t>
  </si>
  <si>
    <t>Set Pressure</t>
  </si>
  <si>
    <t>Service</t>
  </si>
  <si>
    <t>steam</t>
  </si>
  <si>
    <t>air</t>
  </si>
  <si>
    <t>na</t>
  </si>
  <si>
    <t>liquid</t>
  </si>
  <si>
    <t>air/liquid</t>
  </si>
  <si>
    <t>average</t>
  </si>
  <si>
    <t>% Rejected</t>
  </si>
  <si>
    <t>Rejected for</t>
  </si>
  <si>
    <t>leaking</t>
  </si>
  <si>
    <t>high pop</t>
  </si>
  <si>
    <t>low pop</t>
  </si>
  <si>
    <t>stamped wrong</t>
  </si>
  <si>
    <t>no seel</t>
  </si>
  <si>
    <t>wrong valve</t>
  </si>
  <si>
    <t>bad lever</t>
  </si>
  <si>
    <t>no oxygen cleen report(?)</t>
  </si>
  <si>
    <t>Total</t>
  </si>
  <si>
    <t>Number of units rejected</t>
  </si>
  <si>
    <t>Results of New Valve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</si>
</sst>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5" fillId="0" borderId="4" applyNumberFormat="0" applyFill="0" applyAlignment="0" applyProtection="0"/>
  </cellStyleXfs>
  <cellXfs count="10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4" fillId="2" borderId="3" xfId="4"/>
    <xf numFmtId="164" fontId="4" fillId="2" borderId="3" xfId="4" applyNumberFormat="1"/>
    <xf numFmtId="0" fontId="3" fillId="0" borderId="2" xfId="3"/>
    <xf numFmtId="0" fontId="5" fillId="0" borderId="4" xfId="5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2" applyAlignment="1">
      <alignment horizontal="center"/>
    </xf>
  </cellXfs>
  <cellStyles count="6">
    <cellStyle name="Calculation" xfId="4" builtinId="22"/>
    <cellStyle name="Heading 1" xfId="2" builtinId="16"/>
    <cellStyle name="Heading 2" xfId="3" builtinId="17"/>
    <cellStyle name="Normal" xfId="0" builtinId="0"/>
    <cellStyle name="Percent" xfId="1" builtinId="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D26EE-3FE7-D045-9235-9211BFD290D7}">
  <dimension ref="A1:K24"/>
  <sheetViews>
    <sheetView tabSelected="1" workbookViewId="0">
      <selection activeCell="L4" sqref="L4"/>
    </sheetView>
  </sheetViews>
  <sheetFormatPr baseColWidth="10" defaultRowHeight="16" x14ac:dyDescent="0.2"/>
  <cols>
    <col min="1" max="1" width="11.1640625" bestFit="1" customWidth="1"/>
    <col min="2" max="2" width="21.6640625" bestFit="1" customWidth="1"/>
    <col min="4" max="4" width="7.6640625" bestFit="1" customWidth="1"/>
    <col min="5" max="5" width="11" bestFit="1" customWidth="1"/>
    <col min="6" max="6" width="9.1640625" bestFit="1" customWidth="1"/>
    <col min="7" max="7" width="9" bestFit="1" customWidth="1"/>
    <col min="9" max="9" width="12.1640625" bestFit="1" customWidth="1"/>
    <col min="10" max="10" width="12.5" bestFit="1" customWidth="1"/>
  </cols>
  <sheetData>
    <row r="1" spans="1:11" ht="21" thickBot="1" x14ac:dyDescent="0.3">
      <c r="A1" s="9" t="s">
        <v>44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17" thickTop="1" x14ac:dyDescent="0.2"/>
    <row r="3" spans="1:11" ht="19" thickBot="1" x14ac:dyDescent="0.3">
      <c r="A3" s="5" t="s">
        <v>32</v>
      </c>
      <c r="B3" s="5" t="s">
        <v>33</v>
      </c>
      <c r="D3" s="5" t="s">
        <v>0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5" t="s">
        <v>25</v>
      </c>
    </row>
    <row r="4" spans="1:11" ht="17" thickTop="1" x14ac:dyDescent="0.2">
      <c r="A4" s="1">
        <v>4.5999999999999999E-2</v>
      </c>
      <c r="B4" t="s">
        <v>34</v>
      </c>
      <c r="D4" t="s">
        <v>1</v>
      </c>
      <c r="E4">
        <v>9</v>
      </c>
      <c r="F4">
        <v>2</v>
      </c>
      <c r="G4">
        <v>1</v>
      </c>
      <c r="H4" s="1">
        <v>0.1</v>
      </c>
      <c r="I4" s="1">
        <v>4.2999999999999997E-2</v>
      </c>
      <c r="J4">
        <v>35</v>
      </c>
      <c r="K4" s="8" t="s">
        <v>26</v>
      </c>
    </row>
    <row r="5" spans="1:11" x14ac:dyDescent="0.2">
      <c r="A5" s="1">
        <v>4.2999999999999997E-2</v>
      </c>
      <c r="B5" t="s">
        <v>35</v>
      </c>
      <c r="D5" t="s">
        <v>2</v>
      </c>
      <c r="E5">
        <v>13</v>
      </c>
      <c r="F5">
        <v>0</v>
      </c>
      <c r="G5">
        <v>0</v>
      </c>
      <c r="H5" s="1">
        <v>0</v>
      </c>
      <c r="I5" s="1">
        <v>0</v>
      </c>
      <c r="K5" s="8" t="s">
        <v>27</v>
      </c>
    </row>
    <row r="6" spans="1:11" x14ac:dyDescent="0.2">
      <c r="A6" s="1">
        <v>2.5000000000000001E-2</v>
      </c>
      <c r="B6" t="s">
        <v>36</v>
      </c>
      <c r="D6" t="s">
        <v>3</v>
      </c>
      <c r="E6">
        <v>85</v>
      </c>
      <c r="F6">
        <v>1</v>
      </c>
      <c r="G6">
        <v>1</v>
      </c>
      <c r="H6" s="1">
        <v>0.13</v>
      </c>
      <c r="I6" s="1">
        <v>9.7000000000000003E-2</v>
      </c>
      <c r="J6">
        <v>175</v>
      </c>
      <c r="K6" s="8" t="s">
        <v>26</v>
      </c>
    </row>
    <row r="7" spans="1:11" x14ac:dyDescent="0.2">
      <c r="A7" s="1">
        <v>1.0999999999999999E-2</v>
      </c>
      <c r="B7" t="s">
        <v>37</v>
      </c>
      <c r="D7" t="s">
        <v>4</v>
      </c>
      <c r="E7">
        <v>108</v>
      </c>
      <c r="F7">
        <v>21</v>
      </c>
      <c r="G7">
        <v>4</v>
      </c>
      <c r="H7" s="1">
        <v>4.4999999999999998E-2</v>
      </c>
      <c r="I7" s="1">
        <v>1.4999999999999999E-2</v>
      </c>
      <c r="J7">
        <v>350</v>
      </c>
      <c r="K7" s="8" t="s">
        <v>27</v>
      </c>
    </row>
    <row r="8" spans="1:11" x14ac:dyDescent="0.2">
      <c r="A8" s="1">
        <v>5.0000000000000001E-3</v>
      </c>
      <c r="B8" t="s">
        <v>38</v>
      </c>
      <c r="D8" t="s">
        <v>5</v>
      </c>
      <c r="E8">
        <v>1</v>
      </c>
      <c r="F8">
        <v>0</v>
      </c>
      <c r="G8">
        <v>0</v>
      </c>
      <c r="H8" s="1">
        <v>0</v>
      </c>
      <c r="I8" s="1">
        <v>0</v>
      </c>
      <c r="K8" s="8" t="s">
        <v>28</v>
      </c>
    </row>
    <row r="9" spans="1:11" x14ac:dyDescent="0.2">
      <c r="A9" s="1">
        <v>4.0000000000000001E-3</v>
      </c>
      <c r="B9" t="s">
        <v>39</v>
      </c>
      <c r="D9" t="s">
        <v>6</v>
      </c>
      <c r="E9">
        <v>55</v>
      </c>
      <c r="F9">
        <v>9</v>
      </c>
      <c r="G9">
        <v>2</v>
      </c>
      <c r="H9" s="1">
        <v>5.5E-2</v>
      </c>
      <c r="I9" s="1">
        <v>2.5000000000000001E-2</v>
      </c>
      <c r="J9">
        <v>400</v>
      </c>
      <c r="K9" s="8" t="s">
        <v>29</v>
      </c>
    </row>
    <row r="10" spans="1:11" x14ac:dyDescent="0.2">
      <c r="A10" s="1">
        <v>4.0000000000000001E-3</v>
      </c>
      <c r="B10" t="s">
        <v>40</v>
      </c>
      <c r="D10" t="s">
        <v>7</v>
      </c>
      <c r="E10">
        <v>41</v>
      </c>
      <c r="F10">
        <v>5</v>
      </c>
      <c r="G10">
        <v>2</v>
      </c>
      <c r="H10" s="1">
        <v>6.7000000000000004E-2</v>
      </c>
      <c r="I10" s="1">
        <v>3.3000000000000002E-2</v>
      </c>
      <c r="J10">
        <v>165</v>
      </c>
      <c r="K10" s="8" t="s">
        <v>26</v>
      </c>
    </row>
    <row r="11" spans="1:11" x14ac:dyDescent="0.2">
      <c r="A11" s="1">
        <v>4.0000000000000001E-3</v>
      </c>
      <c r="B11" t="s">
        <v>41</v>
      </c>
      <c r="D11" t="s">
        <v>8</v>
      </c>
      <c r="E11">
        <v>2</v>
      </c>
      <c r="F11">
        <v>0</v>
      </c>
      <c r="G11">
        <v>0</v>
      </c>
      <c r="H11" s="1">
        <v>0</v>
      </c>
      <c r="I11" s="1">
        <v>0</v>
      </c>
      <c r="K11" s="8" t="s">
        <v>27</v>
      </c>
    </row>
    <row r="12" spans="1:11" x14ac:dyDescent="0.2">
      <c r="A12" s="2">
        <f>SUM(A4:A11)</f>
        <v>0.14199999999999999</v>
      </c>
      <c r="B12" t="s">
        <v>42</v>
      </c>
      <c r="D12" t="s">
        <v>9</v>
      </c>
      <c r="E12">
        <v>40</v>
      </c>
      <c r="F12">
        <v>6</v>
      </c>
      <c r="G12">
        <v>1</v>
      </c>
      <c r="H12" s="1">
        <v>0.24</v>
      </c>
      <c r="I12" s="1">
        <v>0.2</v>
      </c>
      <c r="J12">
        <v>165</v>
      </c>
      <c r="K12" s="8" t="s">
        <v>26</v>
      </c>
    </row>
    <row r="13" spans="1:11" x14ac:dyDescent="0.2">
      <c r="A13">
        <f>A12*E23</f>
        <v>79.52</v>
      </c>
      <c r="B13" t="s">
        <v>43</v>
      </c>
      <c r="D13" t="s">
        <v>10</v>
      </c>
      <c r="E13">
        <v>1</v>
      </c>
      <c r="F13">
        <v>0</v>
      </c>
      <c r="G13">
        <v>0</v>
      </c>
      <c r="H13" s="1">
        <v>0</v>
      </c>
      <c r="I13" s="1">
        <v>0</v>
      </c>
      <c r="K13" s="8" t="s">
        <v>26</v>
      </c>
    </row>
    <row r="14" spans="1:11" x14ac:dyDescent="0.2">
      <c r="D14" t="s">
        <v>11</v>
      </c>
      <c r="E14">
        <v>66</v>
      </c>
      <c r="F14">
        <v>4</v>
      </c>
      <c r="G14">
        <v>4</v>
      </c>
      <c r="H14" s="1">
        <v>0.06</v>
      </c>
      <c r="I14" s="1">
        <v>0.03</v>
      </c>
      <c r="J14">
        <v>100</v>
      </c>
      <c r="K14" s="8" t="s">
        <v>27</v>
      </c>
    </row>
    <row r="15" spans="1:11" x14ac:dyDescent="0.2">
      <c r="D15" t="s">
        <v>12</v>
      </c>
      <c r="E15">
        <v>54</v>
      </c>
      <c r="F15">
        <v>6</v>
      </c>
      <c r="G15">
        <v>1</v>
      </c>
      <c r="H15" s="1">
        <v>0.27</v>
      </c>
      <c r="I15" s="1">
        <v>0.24</v>
      </c>
      <c r="J15">
        <v>75</v>
      </c>
      <c r="K15" s="8" t="s">
        <v>30</v>
      </c>
    </row>
    <row r="16" spans="1:11" x14ac:dyDescent="0.2">
      <c r="D16" t="s">
        <v>12</v>
      </c>
      <c r="E16">
        <v>14</v>
      </c>
      <c r="F16">
        <v>7</v>
      </c>
      <c r="G16">
        <v>3</v>
      </c>
      <c r="H16" s="1">
        <v>0.1</v>
      </c>
      <c r="I16" s="1">
        <v>0.03</v>
      </c>
      <c r="J16">
        <v>80</v>
      </c>
      <c r="K16" s="8" t="s">
        <v>26</v>
      </c>
    </row>
    <row r="17" spans="3:11" x14ac:dyDescent="0.2">
      <c r="D17" t="s">
        <v>13</v>
      </c>
      <c r="E17">
        <v>1</v>
      </c>
      <c r="F17">
        <v>0</v>
      </c>
      <c r="G17">
        <v>0</v>
      </c>
      <c r="H17" s="1">
        <v>0</v>
      </c>
      <c r="I17" s="1">
        <v>0</v>
      </c>
      <c r="K17" s="8" t="s">
        <v>28</v>
      </c>
    </row>
    <row r="18" spans="3:11" x14ac:dyDescent="0.2">
      <c r="D18" t="s">
        <v>14</v>
      </c>
      <c r="E18">
        <v>3</v>
      </c>
      <c r="F18">
        <v>0</v>
      </c>
      <c r="G18">
        <v>0</v>
      </c>
      <c r="H18" s="1">
        <v>0</v>
      </c>
      <c r="I18" s="1">
        <v>0</v>
      </c>
      <c r="K18" s="8" t="s">
        <v>27</v>
      </c>
    </row>
    <row r="19" spans="3:11" x14ac:dyDescent="0.2">
      <c r="D19" t="s">
        <v>15</v>
      </c>
      <c r="E19">
        <v>3</v>
      </c>
      <c r="F19">
        <v>0</v>
      </c>
      <c r="G19">
        <v>0</v>
      </c>
      <c r="H19" s="1">
        <v>0</v>
      </c>
      <c r="I19" s="1">
        <v>0</v>
      </c>
      <c r="K19" s="8" t="s">
        <v>29</v>
      </c>
    </row>
    <row r="20" spans="3:11" x14ac:dyDescent="0.2">
      <c r="D20" t="s">
        <v>16</v>
      </c>
      <c r="E20">
        <v>38</v>
      </c>
      <c r="F20">
        <v>7</v>
      </c>
      <c r="G20">
        <v>1</v>
      </c>
      <c r="H20" s="1">
        <v>6.8000000000000005E-2</v>
      </c>
      <c r="I20" s="1">
        <v>0.04</v>
      </c>
      <c r="J20">
        <v>250</v>
      </c>
      <c r="K20" s="8" t="s">
        <v>29</v>
      </c>
    </row>
    <row r="21" spans="3:11" x14ac:dyDescent="0.2">
      <c r="D21" t="s">
        <v>17</v>
      </c>
      <c r="E21">
        <v>8</v>
      </c>
      <c r="F21">
        <v>0</v>
      </c>
      <c r="G21">
        <v>0</v>
      </c>
      <c r="H21" s="1">
        <v>0</v>
      </c>
      <c r="I21" s="1">
        <v>0</v>
      </c>
      <c r="K21" s="8" t="s">
        <v>27</v>
      </c>
    </row>
    <row r="22" spans="3:11" x14ac:dyDescent="0.2">
      <c r="D22" t="s">
        <v>18</v>
      </c>
      <c r="E22">
        <v>18</v>
      </c>
      <c r="F22">
        <v>2</v>
      </c>
      <c r="G22">
        <v>1</v>
      </c>
      <c r="H22" s="1">
        <v>6.3E-2</v>
      </c>
      <c r="I22" s="1">
        <v>1.2E-2</v>
      </c>
      <c r="J22">
        <v>175</v>
      </c>
      <c r="K22" s="8" t="s">
        <v>27</v>
      </c>
    </row>
    <row r="23" spans="3:11" ht="17" thickBot="1" x14ac:dyDescent="0.25">
      <c r="C23" s="6" t="s">
        <v>42</v>
      </c>
      <c r="D23" s="3"/>
      <c r="E23" s="3">
        <f>SUM(E4:E22)</f>
        <v>560</v>
      </c>
      <c r="F23" s="3">
        <f>SUM(F4:F22)</f>
        <v>70</v>
      </c>
      <c r="G23" s="3">
        <f>SUM(G4:G22)</f>
        <v>21</v>
      </c>
      <c r="H23" s="4">
        <f>AVERAGE(H4:H22)</f>
        <v>6.3052631578947374E-2</v>
      </c>
      <c r="I23" s="4">
        <f>AVERAGE(I4:I22)</f>
        <v>4.0263157894736848E-2</v>
      </c>
      <c r="J23" s="3"/>
      <c r="K23" s="3"/>
    </row>
    <row r="24" spans="3:11" ht="17" thickTop="1" x14ac:dyDescent="0.2">
      <c r="H24" s="7" t="s">
        <v>31</v>
      </c>
      <c r="I24" s="7" t="s">
        <v>31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of New Valve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N</dc:creator>
  <cp:lastModifiedBy>A N</cp:lastModifiedBy>
  <dcterms:created xsi:type="dcterms:W3CDTF">2025-03-03T03:28:38Z</dcterms:created>
  <dcterms:modified xsi:type="dcterms:W3CDTF">2025-03-03T19:39:08Z</dcterms:modified>
</cp:coreProperties>
</file>