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855" windowWidth="20115" windowHeight="7215" firstSheet="7" activeTab="9"/>
  </bookViews>
  <sheets>
    <sheet name="NullPointerException" sheetId="1" r:id="rId1"/>
    <sheet name="NullPointerException('   ')" sheetId="3" r:id="rId2"/>
    <sheet name="NullPointer('String is null')" sheetId="6" r:id="rId3"/>
    <sheet name="pivot('String is null')" sheetId="7" r:id="rId4"/>
    <sheet name="Canvas3D" sheetId="8" r:id="rId5"/>
    <sheet name="Canvas3D (pivot)" sheetId="9" r:id="rId6"/>
    <sheet name="NullPointerException(pivot_all)" sheetId="11" r:id="rId7"/>
    <sheet name="NullPointerException(graph)" sheetId="10" r:id="rId8"/>
    <sheet name="NullPointerException (pivot)" sheetId="5" r:id="rId9"/>
    <sheet name="Time-Series Analysis" sheetId="12" r:id="rId10"/>
  </sheets>
  <definedNames>
    <definedName name="_xlnm._FilterDatabase" localSheetId="0" hidden="1">NullPointerException!$F$2:$H$1348</definedName>
    <definedName name="_xlnm._FilterDatabase" localSheetId="8" hidden="1">'NullPointerException (pivot)'!$E$3:$E$27</definedName>
    <definedName name="_xlnm.Criteria" localSheetId="8">'NullPointerException (pivot)'!$E$3:$E$27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9" r:id="rId11"/>
    <pivotCache cacheId="10" r:id="rId12"/>
    <pivotCache cacheId="11" r:id="rId13"/>
    <pivotCache cacheId="12" r:id="rId14"/>
  </pivotCaches>
</workbook>
</file>

<file path=xl/calcChain.xml><?xml version="1.0" encoding="utf-8"?>
<calcChain xmlns="http://schemas.openxmlformats.org/spreadsheetml/2006/main">
  <c r="D4" i="12" l="1"/>
  <c r="H5" i="12" l="1"/>
  <c r="H29" i="12"/>
  <c r="I29" i="12" s="1"/>
  <c r="H30" i="12"/>
  <c r="I30" i="12" s="1"/>
  <c r="H31" i="12"/>
  <c r="I31" i="12" s="1"/>
  <c r="H32" i="12"/>
  <c r="I32" i="12" s="1"/>
  <c r="H33" i="12"/>
  <c r="I33" i="12" s="1"/>
  <c r="H34" i="12"/>
  <c r="I34" i="12" s="1"/>
  <c r="H35" i="12"/>
  <c r="I35" i="12" s="1"/>
  <c r="H36" i="12"/>
  <c r="I36" i="12" s="1"/>
  <c r="H37" i="12"/>
  <c r="I37" i="12" s="1"/>
  <c r="H38" i="12"/>
  <c r="I38" i="12" s="1"/>
  <c r="H39" i="12"/>
  <c r="I39" i="12" s="1"/>
  <c r="H40" i="12"/>
  <c r="I40" i="12" s="1"/>
  <c r="G5" i="12" l="1"/>
  <c r="H3" i="12"/>
  <c r="G3" i="12" s="1"/>
  <c r="H4" i="12" l="1"/>
  <c r="H6" i="12"/>
  <c r="H7" i="12"/>
  <c r="H8" i="12"/>
  <c r="H9" i="12"/>
  <c r="H10" i="12"/>
  <c r="H11" i="12"/>
  <c r="H12" i="12"/>
  <c r="H13" i="12"/>
  <c r="H14" i="12"/>
  <c r="H15" i="12"/>
  <c r="I15" i="12" s="1"/>
  <c r="H16" i="12"/>
  <c r="I16" i="12" s="1"/>
  <c r="H17" i="12"/>
  <c r="I17" i="12" s="1"/>
  <c r="H18" i="12"/>
  <c r="I18" i="12" s="1"/>
  <c r="H19" i="12"/>
  <c r="I19" i="12" s="1"/>
  <c r="H20" i="12"/>
  <c r="I20" i="12" s="1"/>
  <c r="H21" i="12"/>
  <c r="I21" i="12" s="1"/>
  <c r="H22" i="12"/>
  <c r="I22" i="12" s="1"/>
  <c r="H23" i="12"/>
  <c r="I23" i="12" s="1"/>
  <c r="H24" i="12"/>
  <c r="I24" i="12" s="1"/>
  <c r="H25" i="12"/>
  <c r="I25" i="12" s="1"/>
  <c r="H26" i="12"/>
  <c r="I26" i="12" s="1"/>
  <c r="H27" i="12"/>
  <c r="I27" i="12" s="1"/>
  <c r="H28" i="12"/>
  <c r="I28" i="12" s="1"/>
  <c r="J23" i="12" l="1"/>
  <c r="G23" i="12"/>
  <c r="J22" i="12"/>
  <c r="G22" i="12"/>
  <c r="G14" i="12"/>
  <c r="G6" i="12"/>
  <c r="G7" i="12"/>
  <c r="J28" i="12"/>
  <c r="G28" i="12"/>
  <c r="J20" i="12"/>
  <c r="G20" i="12"/>
  <c r="G12" i="12"/>
  <c r="J24" i="12"/>
  <c r="G24" i="12"/>
  <c r="J15" i="12"/>
  <c r="G15" i="12"/>
  <c r="G4" i="12"/>
  <c r="J19" i="12"/>
  <c r="G19" i="12"/>
  <c r="G11" i="12"/>
  <c r="F11" i="12" s="1"/>
  <c r="I11" i="12" s="1"/>
  <c r="G8" i="12"/>
  <c r="J21" i="12"/>
  <c r="G21" i="12"/>
  <c r="G13" i="12"/>
  <c r="J27" i="12"/>
  <c r="G27" i="12"/>
  <c r="J26" i="12"/>
  <c r="G26" i="12"/>
  <c r="J18" i="12"/>
  <c r="G18" i="12"/>
  <c r="G10" i="12"/>
  <c r="J16" i="12"/>
  <c r="G16" i="12"/>
  <c r="J25" i="12"/>
  <c r="G25" i="12"/>
  <c r="J17" i="12"/>
  <c r="G17" i="12"/>
  <c r="F5" i="12" s="1"/>
  <c r="G9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3" i="5"/>
  <c r="F3" i="12" l="1"/>
  <c r="I3" i="12" s="1"/>
  <c r="J3" i="12" s="1"/>
  <c r="F14" i="12"/>
  <c r="I14" i="12" s="1"/>
  <c r="J14" i="12" s="1"/>
  <c r="F9" i="12"/>
  <c r="I9" i="12" s="1"/>
  <c r="J9" i="12" s="1"/>
  <c r="F8" i="12"/>
  <c r="I5" i="12"/>
  <c r="J5" i="12" s="1"/>
  <c r="F10" i="12"/>
  <c r="J11" i="12"/>
  <c r="F13" i="12"/>
  <c r="F12" i="12"/>
  <c r="F7" i="12"/>
  <c r="F4" i="12"/>
  <c r="F6" i="12"/>
  <c r="E29" i="11"/>
  <c r="E21" i="11"/>
  <c r="E28" i="11"/>
  <c r="E27" i="11"/>
  <c r="E26" i="11"/>
  <c r="E25" i="11"/>
  <c r="E24" i="11"/>
  <c r="E23" i="11"/>
  <c r="E22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I7" i="12" l="1"/>
  <c r="J7" i="12" s="1"/>
  <c r="I12" i="12"/>
  <c r="J12" i="12" s="1"/>
  <c r="I6" i="12"/>
  <c r="J6" i="12" s="1"/>
  <c r="I8" i="12"/>
  <c r="J8" i="12" s="1"/>
  <c r="I10" i="12"/>
  <c r="J10" i="12" s="1"/>
  <c r="I13" i="12"/>
  <c r="J13" i="12" s="1"/>
  <c r="I4" i="12"/>
  <c r="J4" i="12" s="1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3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4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<sst xmlns="http://schemas.openxmlformats.org/spreadsheetml/2006/main" count="2923" uniqueCount="312">
  <si>
    <t>Date</t>
  </si>
  <si>
    <t>Class</t>
  </si>
  <si>
    <t>Message</t>
  </si>
  <si>
    <t>Instances</t>
  </si>
  <si>
    <t>java.lang.NullPointerException</t>
  </si>
  <si>
    <t>Argument must not be null</t>
  </si>
  <si>
    <t>peer</t>
  </si>
  <si>
    <t>Keinen Key angegeben!</t>
  </si>
  <si>
    <t>Kein Verfahren angegeben!</t>
  </si>
  <si>
    <t>No robot world has been created to place the robot in.</t>
  </si>
  <si>
    <t>Question asked about null robot</t>
  </si>
  <si>
    <t>String is null</t>
  </si>
  <si>
    <t>A tomar por culo</t>
  </si>
  <si>
    <t>Tree is empty.</t>
  </si>
  <si>
    <t>Array is null</t>
  </si>
  <si>
    <t>in</t>
  </si>
  <si>
    <t>replacement</t>
  </si>
  <si>
    <t>Cannot divide by zero</t>
  </si>
  <si>
    <t>nektery prvek je null</t>
  </si>
  <si>
    <t>Canvas3D: null GraphicsConfiguration</t>
  </si>
  <si>
    <t>Please register your name first !!!!</t>
  </si>
  <si>
    <t>Name must not be null.</t>
  </si>
  <si>
    <t>Player name must not be null.</t>
  </si>
  <si>
    <t>List of prizes must not be null.</t>
  </si>
  <si>
    <t>Prize must not be null.</t>
  </si>
  <si>
    <t>Message must not be null.</t>
  </si>
  <si>
    <t>A lot with that number doesn't exist</t>
  </si>
  <si>
    <t>A lot with number2 doesn't exist</t>
  </si>
  <si>
    <t>null key in getDetails</t>
  </si>
  <si>
    <t>return value is null at method AAA</t>
  </si>
  <si>
    <t>String must not be null</t>
  </si>
  <si>
    <t>Null ArrayList Found : null</t>
  </si>
  <si>
    <t>!!!! Null ArrayList Found : null!!!!!</t>
  </si>
  <si>
    <t>Can't draw an empty tree</t>
  </si>
  <si>
    <t>Image parameter to VisibleImage constructor is undefined</t>
  </si>
  <si>
    <t>input polygon is null!</t>
  </si>
  <si>
    <t>Array of vertices is null!</t>
  </si>
  <si>
    <t>array contain null</t>
  </si>
  <si>
    <t>string</t>
  </si>
  <si>
    <t>string can not be null</t>
  </si>
  <si>
    <t>Null array element</t>
  </si>
  <si>
    <t>One or more of vertices in given array is null!</t>
  </si>
  <si>
    <t>ERRRRRR</t>
  </si>
  <si>
    <t>name must not be blank</t>
  </si>
  <si>
    <t>demo</t>
  </si>
  <si>
    <t>du skal skrive noget her</t>
  </si>
  <si>
    <t>Null Point Exception</t>
  </si>
  <si>
    <t xml:space="preserve">Null Point </t>
  </si>
  <si>
    <t xml:space="preserve">Null Pointer Exception </t>
  </si>
  <si>
    <t>obj == null</t>
  </si>
  <si>
    <t>Κενή λίστα - διαγραφή απέτυχε</t>
  </si>
  <si>
    <t>Input book is not a book instance</t>
  </si>
  <si>
    <t>null buffer || null address</t>
  </si>
  <si>
    <t>Input parameter vert is null!</t>
  </si>
  <si>
    <t>Der Kontakt andreas ist nicht vorhanden!</t>
  </si>
  <si>
    <t>Leeres Array</t>
  </si>
  <si>
    <t>just ignore this shit</t>
  </si>
  <si>
    <t>media == null!</t>
  </si>
  <si>
    <t>Es existiert kein Kontakt zu diesem Schluessel.</t>
  </si>
  <si>
    <t>Error</t>
  </si>
  <si>
    <t>There is no StartingPlace</t>
  </si>
  <si>
    <t>Een foutje</t>
  </si>
  <si>
    <t>The String must not be null</t>
  </si>
  <si>
    <t>I can't find nuttin!</t>
  </si>
  <si>
    <t>YOU AGAIN, CHUMP?!</t>
  </si>
  <si>
    <t>error</t>
  </si>
  <si>
    <t>error negative priority entry</t>
  </si>
  <si>
    <t>source</t>
  </si>
  <si>
    <t>Priority is too low</t>
  </si>
  <si>
    <t>Object to be displayed is undefined in Text construction</t>
  </si>
  <si>
    <t>Attempt to add after an element that does not exist.</t>
  </si>
  <si>
    <t>NOPE</t>
  </si>
  <si>
    <t>420 BURAZE IT FAGGOTU</t>
  </si>
  <si>
    <t>null address || null buffer</t>
  </si>
  <si>
    <t>Sorry</t>
  </si>
  <si>
    <t>name</t>
  </si>
  <si>
    <t>toy</t>
  </si>
  <si>
    <t>Clave null en getContacto</t>
  </si>
  <si>
    <t>description</t>
  </si>
  <si>
    <t>humans</t>
  </si>
  <si>
    <t>Scene has not been initialized</t>
  </si>
  <si>
    <t>cannot add null item to Choice</t>
  </si>
  <si>
    <t>S is null</t>
  </si>
  <si>
    <t>element est vide</t>
  </si>
  <si>
    <t>There are no sales yet!</t>
  </si>
  <si>
    <t>error:no hay ninguna cuenta activa</t>
  </si>
  <si>
    <t>you need to enter a valid first name</t>
  </si>
  <si>
    <t>you need to enter a valid last name</t>
  </si>
  <si>
    <t>text</t>
  </si>
  <si>
    <t>temporal</t>
  </si>
  <si>
    <t>Input is null</t>
  </si>
  <si>
    <t>Parent File==null</t>
  </si>
  <si>
    <t>No User was initiated as current user</t>
  </si>
  <si>
    <t>Last Node.</t>
  </si>
  <si>
    <t>DrawingCanvas parameter to VisibleImage constructor is undefined</t>
  </si>
  <si>
    <t>CTR: Invalid input.</t>
  </si>
  <si>
    <t>Forest was not found.</t>
  </si>
  <si>
    <t>CTR: Forest could not be found.</t>
  </si>
  <si>
    <t>The owner container is empty</t>
  </si>
  <si>
    <t>Method failed due to null pointer.</t>
  </si>
  <si>
    <t>Serial number is empty</t>
  </si>
  <si>
    <t>Hello</t>
  </si>
  <si>
    <t>offset</t>
  </si>
  <si>
    <t>please</t>
  </si>
  <si>
    <t>No hay ente</t>
  </si>
  <si>
    <t>key is null</t>
  </si>
  <si>
    <t>Fehler - Ihre Eingabe ist NULL!</t>
  </si>
  <si>
    <t>Anzahl Sitzplätze ist Null</t>
  </si>
  <si>
    <t>No student has taken Englishyet!</t>
  </si>
  <si>
    <t>No student has taken Subject@8b10bd5yet!</t>
  </si>
  <si>
    <t>No student has taken Mathsyet!</t>
  </si>
  <si>
    <t>null key in Search</t>
  </si>
  <si>
    <t>Font and size must be set before writing any text</t>
  </si>
  <si>
    <t>Null parameter</t>
  </si>
  <si>
    <t>first name was assigned as an empty string</t>
  </si>
  <si>
    <t>first name wasn't assigned</t>
  </si>
  <si>
    <t>Occupants = null</t>
  </si>
  <si>
    <t>X must be: x&gt;=0 and x &lt;=999</t>
  </si>
  <si>
    <t>Staatsverögen nulljava.lang.NullPointerException</t>
  </si>
  <si>
    <t>coordinate array</t>
  </si>
  <si>
    <t>ERROR: ¡No hay ninguna cuenta activa! Primero búscala o crea una nueva cuenta</t>
  </si>
  <si>
    <t>ERROR: No hay ninguna cuenta activa! Primero búscala o crea una nueva cuenta</t>
  </si>
  <si>
    <t>go away</t>
  </si>
  <si>
    <t>Es wurden keine Größen für die Simulation angelegt</t>
  </si>
  <si>
    <t>Canvas parameter is undefined in Text construction</t>
  </si>
  <si>
    <t>activeRobot = null</t>
  </si>
  <si>
    <t>activeRobot nebol aktivovany</t>
  </si>
  <si>
    <t>Instancia nebola inicializovana
cez getBoard(String[] args)</t>
  </si>
  <si>
    <t>Instancia musi byt najprv inicializovana
volanim "Board getBoard(String[] args)"</t>
  </si>
  <si>
    <t>Instancia musi byt najprv inicializovana volanim
funkcie "Board getBoard(String[] args)"</t>
  </si>
  <si>
    <t>Instancia nebola inicializovana volanim
funkcie "Board getBoard(String[] args)"</t>
  </si>
  <si>
    <t>Instancia nebola inicializovana volanim
funkcie "Board getBoard(int, int, boolean)"</t>
  </si>
  <si>
    <t>KKKKKK</t>
  </si>
  <si>
    <t>Instancia nebola inicializovana volanim
funkcie "Board getBoard(int, int)"</t>
  </si>
  <si>
    <t>Instancia nebola inicializovaná volaním
funkcie "Board initNewBoard(Dimension)."</t>
  </si>
  <si>
    <t>Inštancia nebola inicializovaná volaním
funkcie "Board initNewBoard(Dimension)."</t>
  </si>
  <si>
    <t>parent cannot be null</t>
  </si>
  <si>
    <t>ACHTUNG: NULL!!!</t>
  </si>
  <si>
    <t>NULL here keep trying!!</t>
  </si>
  <si>
    <t>Clave null en getDetaills</t>
  </si>
  <si>
    <t>Parameter 'Item' is null.</t>
  </si>
  <si>
    <t>Contacto no encontrado</t>
  </si>
  <si>
    <t>Imagem não carregada</t>
  </si>
  <si>
    <t>Bad</t>
  </si>
  <si>
    <t>No gamepad found</t>
  </si>
  <si>
    <t>You did not give a world where turtles can live!</t>
  </si>
  <si>
    <t xml:space="preserve">Erreur ! le message est null </t>
  </si>
  <si>
    <t>NoToolsException: There are no tools available at the moment</t>
  </si>
  <si>
    <t>Queue is empty</t>
  </si>
  <si>
    <t>Donnees invalides</t>
  </si>
  <si>
    <t>Error: No Tools Attached</t>
  </si>
  <si>
    <t>invalid null input</t>
  </si>
  <si>
    <t>list[25000] is null</t>
  </si>
  <si>
    <t>Falsches Konto angegeben</t>
  </si>
  <si>
    <t>Weder das Quell-, noch das Zielkonto darf 'null' sein</t>
  </si>
  <si>
    <t>Unknown</t>
  </si>
  <si>
    <t>Reference na prijmeni nesmi byt null</t>
  </si>
  <si>
    <t>Null key</t>
  </si>
  <si>
    <t>Product met naam: koffie is niet gevonden</t>
  </si>
  <si>
    <t>Name cannot be null</t>
  </si>
  <si>
    <t>Prvek pole je null</t>
  </si>
  <si>
    <t>A vertex is null</t>
  </si>
  <si>
    <t>Array must not be less than or equal to 1. Length: 0, Inversions: 0</t>
  </si>
  <si>
    <t>Array or content of array is null</t>
  </si>
  <si>
    <t>Null output stream</t>
  </si>
  <si>
    <t>The Parameter can't be null</t>
  </si>
  <si>
    <t>vert[i] can´t be null</t>
  </si>
  <si>
    <t>Bad vertex!</t>
  </si>
  <si>
    <t>Pointer address of argument 2 is NULL.</t>
  </si>
  <si>
    <t>interest makes no sense, mate</t>
  </si>
  <si>
    <t>germanGrades are weird!</t>
  </si>
  <si>
    <t>it can´t be null</t>
  </si>
  <si>
    <t>it can´t be nul</t>
  </si>
  <si>
    <t>name cannot be null</t>
  </si>
  <si>
    <t>Balance can not be null</t>
  </si>
  <si>
    <t>you dont have enough money to withdraw</t>
  </si>
  <si>
    <t>slot</t>
  </si>
  <si>
    <t>null partner</t>
  </si>
  <si>
    <t>is null</t>
  </si>
  <si>
    <t>No parameter entered.</t>
  </si>
  <si>
    <t>Nope.</t>
  </si>
  <si>
    <t>Name cannot be nullhhh</t>
  </si>
  <si>
    <t>runway == null</t>
  </si>
  <si>
    <t>null</t>
  </si>
  <si>
    <t>model cannot be null</t>
  </si>
  <si>
    <t>startVertex is null</t>
  </si>
  <si>
    <t>강제로 Exception 발생</t>
  </si>
  <si>
    <t>test</t>
  </si>
  <si>
    <t>nMaxHops is negative or 0</t>
  </si>
  <si>
    <t>The product is not found.</t>
  </si>
  <si>
    <t>Product is null</t>
  </si>
  <si>
    <t>The customer is not found.</t>
  </si>
  <si>
    <t>geht nicht</t>
  </si>
  <si>
    <t>node not found</t>
  </si>
  <si>
    <t>err</t>
  </si>
  <si>
    <t>Null pointer</t>
  </si>
  <si>
    <t>ungültige NULL-Referenz</t>
  </si>
  <si>
    <t>Name is null</t>
  </si>
  <si>
    <t>nicht Wählbares Konto</t>
  </si>
  <si>
    <t>No vertex with label Velk� M�.</t>
  </si>
  <si>
    <t>valeur incorrecte</t>
  </si>
  <si>
    <t>Porta não inexistente</t>
  </si>
  <si>
    <t>ERRO: POrta inexistente.</t>
  </si>
  <si>
    <t>regex</t>
  </si>
  <si>
    <t>null symbol</t>
  </si>
  <si>
    <t>This is not a number!</t>
  </si>
  <si>
    <t>not valid</t>
  </si>
  <si>
    <t>Cmon Dawg</t>
  </si>
  <si>
    <t>WRONG</t>
  </si>
  <si>
    <t>Can't have a null input.</t>
  </si>
  <si>
    <t>gooi nullpointer</t>
  </si>
  <si>
    <t>you can choose whatever error message you want</t>
  </si>
  <si>
    <t>you are still silly</t>
  </si>
  <si>
    <t>String is null!</t>
  </si>
  <si>
    <t>Titel darf nicht null sein</t>
  </si>
  <si>
    <t>Zahl muss zwischen 0 und 15 sein</t>
  </si>
  <si>
    <t>Kein Konto ausgewählt</t>
  </si>
  <si>
    <t>kein text geschrieben</t>
  </si>
  <si>
    <t>You can't have zero or negative priority</t>
  </si>
  <si>
    <t>Empty List</t>
  </si>
  <si>
    <t>disposed component</t>
  </si>
  <si>
    <t>You dont have anymore vacation days!</t>
  </si>
  <si>
    <t>The local path is invalid.</t>
  </si>
  <si>
    <t>Vertex is null</t>
  </si>
  <si>
    <t>loc == null</t>
  </si>
  <si>
    <t>addUser called with null data</t>
  </si>
  <si>
    <t>WorkerList to be added cannot be null</t>
  </si>
  <si>
    <t>component argument pData</t>
  </si>
  <si>
    <t>not in dictionary</t>
  </si>
  <si>
    <t>consumer key is null</t>
  </si>
  <si>
    <t>y</t>
  </si>
  <si>
    <t>The entered phrase is too long.</t>
  </si>
  <si>
    <t>Not a rooted graph</t>
  </si>
  <si>
    <t>Not connected</t>
  </si>
  <si>
    <t>Datei gibt es nicht!</t>
  </si>
  <si>
    <t>not a 12 please</t>
  </si>
  <si>
    <t>called get() with null key</t>
  </si>
  <si>
    <t>One or both of those elements do not exist in the tree</t>
  </si>
  <si>
    <t>date</t>
  </si>
  <si>
    <t>No name is found</t>
  </si>
  <si>
    <t>time</t>
  </si>
  <si>
    <t>Valor incorrecto</t>
  </si>
  <si>
    <t>Valor incorrecto. El valor no puede ser negativo</t>
  </si>
  <si>
    <t>Valor incorrecto, saldo inferior.</t>
  </si>
  <si>
    <t>El saldo inical no puede ser negativo</t>
  </si>
  <si>
    <t>Die Liste enthält keine Elemente.</t>
  </si>
  <si>
    <t>Clave null en getContacto.</t>
  </si>
  <si>
    <t>Invalid Card!</t>
  </si>
  <si>
    <t>Error, no hay cuenta activa, búscala o creala</t>
  </si>
  <si>
    <t>Null key in getDetails</t>
  </si>
  <si>
    <t>La key es null.</t>
  </si>
  <si>
    <t>Die Liste ist Leer</t>
  </si>
  <si>
    <t>user' and 'password' must not be null</t>
  </si>
  <si>
    <t>null entered</t>
  </si>
  <si>
    <t>Kunden er ikke gammel nok.</t>
  </si>
  <si>
    <t>null player, please set up a player</t>
  </si>
  <si>
    <t>No existe dicho producto</t>
  </si>
  <si>
    <t>Player Name cannot be null</t>
  </si>
  <si>
    <t>Directory doesn't exist!</t>
  </si>
  <si>
    <t>File doesn't exist!</t>
  </si>
  <si>
    <t>ILLEGAL NAME!</t>
  </si>
  <si>
    <t>Clave null en getDetails</t>
  </si>
  <si>
    <t>Der Inhalt darf nicht null sein.</t>
  </si>
  <si>
    <t>Der parent Knoten darf nicht null sein.</t>
  </si>
  <si>
    <t>charsetName</t>
  </si>
  <si>
    <t>This value is not a real number! Error!</t>
  </si>
  <si>
    <t>Location specified in Text construction is undefined</t>
  </si>
  <si>
    <t>anAmount cannot be null.</t>
  </si>
  <si>
    <t>obj cannot be null</t>
  </si>
  <si>
    <t>Don't be null!!</t>
  </si>
  <si>
    <t>The account list does not contain a bank account</t>
  </si>
  <si>
    <t>anAmount may not be null</t>
  </si>
  <si>
    <t>object may not be null</t>
  </si>
  <si>
    <t>obj may not be null</t>
  </si>
  <si>
    <t>Object is null.</t>
  </si>
  <si>
    <t>Object is null</t>
  </si>
  <si>
    <t>Zahl ist nicht zwischen 0-10</t>
  </si>
  <si>
    <t>nicht verfügbar</t>
  </si>
  <si>
    <t>Grand Total</t>
  </si>
  <si>
    <t>Sum of Instances</t>
  </si>
  <si>
    <t>Dates</t>
  </si>
  <si>
    <t>Criteria Range ('String is null')</t>
  </si>
  <si>
    <t>Total</t>
  </si>
  <si>
    <t>Criteria Range (' ')</t>
  </si>
  <si>
    <t>Criteria Range ('Canvas3D: null GraphicsConfiguration')</t>
  </si>
  <si>
    <t>NullPointerException Instances</t>
  </si>
  <si>
    <t>Exception message</t>
  </si>
  <si>
    <t>'      '</t>
  </si>
  <si>
    <t>Kein Kontakt unter diesem Schluessel (Lutz)</t>
  </si>
  <si>
    <t>Kein Kontakt unter diesem Schluessel (gadfg)</t>
  </si>
  <si>
    <t>NULLOOOOOOOOOOOOOOOOOOOOOO</t>
  </si>
  <si>
    <t>Es wurden keine Größen für die Simulation angelegt!</t>
  </si>
  <si>
    <t>NullPointer Instances</t>
  </si>
  <si>
    <r>
      <t xml:space="preserve">These values are </t>
    </r>
    <r>
      <rPr>
        <b/>
        <sz val="11"/>
        <color theme="1"/>
        <rFont val="Constantia"/>
        <family val="1"/>
        <charset val="161"/>
      </rPr>
      <t>NOT</t>
    </r>
    <r>
      <rPr>
        <sz val="11"/>
        <color theme="1"/>
        <rFont val="Constantia"/>
        <family val="1"/>
        <charset val="161"/>
      </rPr>
      <t xml:space="preserve"> deprived of the: NullPointerException class's less common messages</t>
    </r>
  </si>
  <si>
    <t>Count (N)</t>
  </si>
  <si>
    <r>
      <t>Mean(</t>
    </r>
    <r>
      <rPr>
        <b/>
        <sz val="11"/>
        <color theme="1"/>
        <rFont val="MS Reference Sans Serif"/>
        <family val="2"/>
        <charset val="161"/>
      </rPr>
      <t></t>
    </r>
    <r>
      <rPr>
        <sz val="11"/>
        <color theme="1"/>
        <rFont val="MS Reference Sans Serif"/>
        <family val="2"/>
        <charset val="161"/>
      </rPr>
      <t>)</t>
    </r>
    <r>
      <rPr>
        <b/>
        <sz val="11"/>
        <color theme="1"/>
        <rFont val="MS Reference Sans Serif"/>
        <family val="2"/>
        <charset val="161"/>
      </rPr>
      <t xml:space="preserve"> </t>
    </r>
  </si>
  <si>
    <t>These values are deprived of the: NullPointerException class's less common messages</t>
  </si>
  <si>
    <t>C</t>
  </si>
  <si>
    <t>B</t>
  </si>
  <si>
    <t>A</t>
  </si>
  <si>
    <t>D</t>
  </si>
  <si>
    <r>
      <t>Actual Monthly Instances (</t>
    </r>
    <r>
      <rPr>
        <b/>
        <sz val="14"/>
        <color theme="1"/>
        <rFont val="Calibri"/>
        <family val="2"/>
        <charset val="161"/>
        <scheme val="minor"/>
      </rPr>
      <t>Y</t>
    </r>
    <r>
      <rPr>
        <b/>
        <vertAlign val="subscript"/>
        <sz val="14"/>
        <color theme="1"/>
        <rFont val="Calibri"/>
        <family val="2"/>
        <charset val="161"/>
        <scheme val="minor"/>
      </rPr>
      <t>t</t>
    </r>
    <r>
      <rPr>
        <b/>
        <sz val="12"/>
        <color theme="1"/>
        <rFont val="Calibri"/>
        <family val="2"/>
        <charset val="161"/>
        <scheme val="minor"/>
      </rPr>
      <t>)</t>
    </r>
  </si>
  <si>
    <t>Simple Moving Average (SMA)</t>
  </si>
  <si>
    <t>Seasonal Factor months</t>
  </si>
  <si>
    <r>
      <rPr>
        <b/>
        <sz val="13"/>
        <color theme="1"/>
        <rFont val="Calibri"/>
        <family val="2"/>
        <charset val="161"/>
        <scheme val="minor"/>
      </rPr>
      <t>Seasonal Factor (</t>
    </r>
    <r>
      <rPr>
        <b/>
        <sz val="14"/>
        <color theme="1"/>
        <rFont val="Calibri"/>
        <family val="2"/>
        <charset val="161"/>
        <scheme val="minor"/>
      </rPr>
      <t>S</t>
    </r>
    <r>
      <rPr>
        <b/>
        <vertAlign val="subscript"/>
        <sz val="14"/>
        <color theme="1"/>
        <rFont val="Calibri"/>
        <family val="2"/>
        <charset val="161"/>
        <scheme val="minor"/>
      </rPr>
      <t>t</t>
    </r>
    <r>
      <rPr>
        <b/>
        <sz val="13"/>
        <color theme="1"/>
        <rFont val="Calibri"/>
        <family val="2"/>
        <charset val="161"/>
        <scheme val="minor"/>
      </rPr>
      <t>)</t>
    </r>
  </si>
  <si>
    <r>
      <t>seasonal component (S</t>
    </r>
    <r>
      <rPr>
        <b/>
        <vertAlign val="subscript"/>
        <sz val="13"/>
        <color theme="1"/>
        <rFont val="Calibri"/>
        <family val="2"/>
        <charset val="161"/>
        <scheme val="minor"/>
      </rPr>
      <t>t</t>
    </r>
    <r>
      <rPr>
        <b/>
        <sz val="13"/>
        <color theme="1"/>
        <rFont val="Calibri"/>
        <family val="2"/>
        <charset val="161"/>
        <scheme val="minor"/>
      </rPr>
      <t xml:space="preserve"> * I</t>
    </r>
    <r>
      <rPr>
        <b/>
        <vertAlign val="subscript"/>
        <sz val="13"/>
        <color theme="1"/>
        <rFont val="Calibri"/>
        <family val="2"/>
        <charset val="161"/>
        <scheme val="minor"/>
      </rPr>
      <t>t</t>
    </r>
    <r>
      <rPr>
        <b/>
        <sz val="13"/>
        <color theme="1"/>
        <rFont val="Calibri"/>
        <family val="2"/>
        <charset val="161"/>
        <scheme val="minor"/>
      </rPr>
      <t>)</t>
    </r>
  </si>
  <si>
    <r>
      <rPr>
        <b/>
        <sz val="13"/>
        <color theme="1"/>
        <rFont val="Calibri"/>
        <family val="2"/>
        <charset val="161"/>
        <scheme val="minor"/>
      </rPr>
      <t>Trend Forecast</t>
    </r>
    <r>
      <rPr>
        <b/>
        <sz val="11.5"/>
        <color theme="1"/>
        <rFont val="Calibri"/>
        <family val="2"/>
        <charset val="161"/>
        <scheme val="minor"/>
      </rPr>
      <t xml:space="preserve"> </t>
    </r>
    <r>
      <rPr>
        <b/>
        <sz val="14"/>
        <color theme="1"/>
        <rFont val="Calibri"/>
        <family val="2"/>
        <charset val="161"/>
        <scheme val="minor"/>
      </rPr>
      <t>(T</t>
    </r>
    <r>
      <rPr>
        <b/>
        <vertAlign val="subscript"/>
        <sz val="14"/>
        <color theme="1"/>
        <rFont val="Calibri"/>
        <family val="2"/>
        <charset val="161"/>
        <scheme val="minor"/>
      </rPr>
      <t>t</t>
    </r>
    <r>
      <rPr>
        <b/>
        <sz val="14"/>
        <color theme="1"/>
        <rFont val="Calibri"/>
        <family val="2"/>
        <charset val="161"/>
        <scheme val="minor"/>
      </rPr>
      <t>)</t>
    </r>
  </si>
  <si>
    <t>Forercast for Monthly Instances</t>
  </si>
  <si>
    <t xml:space="preserve">Prediction Error [e] </t>
  </si>
  <si>
    <t>Time</t>
  </si>
  <si>
    <t>Considering:</t>
  </si>
  <si>
    <t xml:space="preserve">a) That the classical time-series (multiplicative model) is:  Yt = St * It * Tt                                                                                                                        b) Estimate a Linear Trend; removing this trend from initial real data we estimate the seasonal factors; finally, we extrapolate today's pattern one year ahead (using these estimate patterns - Tt and St).                                                                                                                                                                                                     c) (SMA) is not actually used.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</si>
</sst>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.0000"/>
  </numFmts>
  <fonts count="3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charset val="161"/>
      <scheme val="minor"/>
    </font>
    <font>
      <sz val="13"/>
      <name val="Calibri"/>
      <family val="2"/>
      <charset val="161"/>
      <scheme val="minor"/>
    </font>
    <font>
      <sz val="14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theme="1"/>
      <name val="Constantia"/>
      <family val="1"/>
      <charset val="161"/>
    </font>
    <font>
      <sz val="11"/>
      <color theme="1"/>
      <name val="Constantia"/>
      <family val="1"/>
      <charset val="161"/>
    </font>
    <font>
      <b/>
      <sz val="10.5"/>
      <color theme="1"/>
      <name val="Calibri"/>
      <family val="2"/>
      <charset val="161"/>
      <scheme val="minor"/>
    </font>
    <font>
      <sz val="10.5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onstantia"/>
      <family val="1"/>
      <charset val="161"/>
    </font>
    <font>
      <sz val="11.5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0.5"/>
      <color theme="1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b/>
      <sz val="11"/>
      <color theme="1"/>
      <name val="MS Reference Sans Serif"/>
      <family val="2"/>
      <charset val="161"/>
    </font>
    <font>
      <sz val="11"/>
      <color theme="1"/>
      <name val="MS Reference Sans Serif"/>
      <family val="2"/>
      <charset val="161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.5"/>
      <color rgb="FFFF0000"/>
      <name val="Calibri"/>
      <family val="2"/>
      <charset val="161"/>
      <scheme val="minor"/>
    </font>
    <font>
      <b/>
      <sz val="11.5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3"/>
      <color theme="1"/>
      <name val="Calibri"/>
      <family val="2"/>
      <charset val="161"/>
      <scheme val="minor"/>
    </font>
    <font>
      <b/>
      <vertAlign val="subscript"/>
      <sz val="14"/>
      <color theme="1"/>
      <name val="Calibri"/>
      <family val="2"/>
      <charset val="161"/>
      <scheme val="minor"/>
    </font>
    <font>
      <b/>
      <vertAlign val="subscript"/>
      <sz val="13"/>
      <color theme="1"/>
      <name val="Calibri"/>
      <family val="2"/>
      <charset val="161"/>
      <scheme val="minor"/>
    </font>
    <font>
      <b/>
      <sz val="11.5"/>
      <color theme="1"/>
      <name val="Constantia"/>
      <family val="1"/>
      <charset val="161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9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rgb="FF006600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0066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6600"/>
      </left>
      <right/>
      <top style="thin">
        <color theme="0" tint="-0.14999847407452621"/>
      </top>
      <bottom style="thin">
        <color rgb="FF006600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3" borderId="11" xfId="0" applyFill="1" applyBorder="1"/>
    <xf numFmtId="0" fontId="1" fillId="0" borderId="11" xfId="0" quotePrefix="1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" fontId="6" fillId="0" borderId="8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7" fontId="6" fillId="0" borderId="3" xfId="0" applyNumberFormat="1" applyFont="1" applyBorder="1" applyAlignment="1">
      <alignment horizontal="center"/>
    </xf>
    <xf numFmtId="0" fontId="0" fillId="0" borderId="0" xfId="0" applyBorder="1"/>
    <xf numFmtId="0" fontId="0" fillId="0" borderId="11" xfId="0" applyBorder="1"/>
    <xf numFmtId="17" fontId="6" fillId="0" borderId="13" xfId="0" applyNumberFormat="1" applyFont="1" applyBorder="1" applyAlignment="1">
      <alignment horizontal="center"/>
    </xf>
    <xf numFmtId="17" fontId="6" fillId="0" borderId="2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/>
    <xf numFmtId="0" fontId="8" fillId="0" borderId="0" xfId="0" applyFont="1" applyFill="1" applyBorder="1" applyAlignment="1">
      <alignment vertical="center" wrapText="1"/>
    </xf>
    <xf numFmtId="0" fontId="2" fillId="3" borderId="25" xfId="0" applyFont="1" applyFill="1" applyBorder="1" applyAlignment="1">
      <alignment horizontal="center" vertical="center"/>
    </xf>
    <xf numFmtId="3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0" fontId="10" fillId="0" borderId="0" xfId="0" applyFont="1"/>
    <xf numFmtId="164" fontId="11" fillId="0" borderId="3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quotePrefix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0" fontId="11" fillId="0" borderId="0" xfId="0" applyFont="1"/>
    <xf numFmtId="3" fontId="6" fillId="0" borderId="1" xfId="0" applyNumberFormat="1" applyFont="1" applyBorder="1" applyAlignment="1">
      <alignment horizontal="center" vertical="center"/>
    </xf>
    <xf numFmtId="0" fontId="6" fillId="0" borderId="1" xfId="0" pivotButton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0" fillId="3" borderId="17" xfId="0" applyFill="1" applyBorder="1"/>
    <xf numFmtId="3" fontId="13" fillId="3" borderId="3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0" xfId="0" pivotButton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" fontId="16" fillId="0" borderId="8" xfId="0" applyNumberFormat="1" applyFont="1" applyBorder="1" applyAlignment="1">
      <alignment horizontal="center"/>
    </xf>
    <xf numFmtId="3" fontId="16" fillId="0" borderId="3" xfId="0" applyNumberFormat="1" applyFont="1" applyBorder="1" applyAlignment="1">
      <alignment horizontal="center"/>
    </xf>
    <xf numFmtId="17" fontId="16" fillId="0" borderId="3" xfId="0" applyNumberFormat="1" applyFont="1" applyBorder="1" applyAlignment="1">
      <alignment horizontal="center"/>
    </xf>
    <xf numFmtId="17" fontId="16" fillId="0" borderId="4" xfId="0" applyNumberFormat="1" applyFon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3" borderId="11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  <xf numFmtId="0" fontId="0" fillId="0" borderId="17" xfId="0" applyBorder="1"/>
    <xf numFmtId="0" fontId="8" fillId="3" borderId="26" xfId="0" applyFont="1" applyFill="1" applyBorder="1" applyAlignment="1">
      <alignment vertical="center" wrapText="1"/>
    </xf>
    <xf numFmtId="0" fontId="0" fillId="0" borderId="0" xfId="0" applyFill="1" applyBorder="1"/>
    <xf numFmtId="0" fontId="11" fillId="0" borderId="0" xfId="0" applyFont="1" applyFill="1" applyBorder="1"/>
    <xf numFmtId="0" fontId="10" fillId="0" borderId="10" xfId="0" pivotButton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0" fillId="0" borderId="3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7" fillId="3" borderId="17" xfId="0" applyFont="1" applyFill="1" applyBorder="1" applyAlignment="1">
      <alignment horizontal="center" vertical="center" wrapText="1"/>
    </xf>
    <xf numFmtId="17" fontId="0" fillId="0" borderId="28" xfId="0" applyNumberFormat="1" applyFont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4" fontId="0" fillId="0" borderId="31" xfId="0" applyNumberFormat="1" applyFon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17" fontId="0" fillId="0" borderId="13" xfId="0" applyNumberFormat="1" applyFont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4" fontId="0" fillId="0" borderId="3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16" xfId="0" applyNumberFormat="1" applyFont="1" applyBorder="1" applyAlignment="1">
      <alignment horizontal="center" vertical="center"/>
    </xf>
    <xf numFmtId="4" fontId="0" fillId="0" borderId="33" xfId="0" applyNumberFormat="1" applyFont="1" applyBorder="1" applyAlignment="1">
      <alignment horizontal="center" vertical="center"/>
    </xf>
    <xf numFmtId="17" fontId="0" fillId="0" borderId="22" xfId="0" applyNumberFormat="1" applyFont="1" applyBorder="1" applyAlignment="1">
      <alignment horizontal="center" vertical="center"/>
    </xf>
    <xf numFmtId="4" fontId="0" fillId="0" borderId="22" xfId="0" applyNumberFormat="1" applyFont="1" applyBorder="1" applyAlignment="1">
      <alignment horizontal="center" vertical="center"/>
    </xf>
    <xf numFmtId="4" fontId="0" fillId="0" borderId="13" xfId="0" applyNumberFormat="1" applyFont="1" applyBorder="1" applyAlignment="1">
      <alignment horizontal="center" vertical="center"/>
    </xf>
    <xf numFmtId="1" fontId="0" fillId="0" borderId="21" xfId="0" applyNumberFormat="1" applyFont="1" applyBorder="1" applyAlignment="1">
      <alignment horizontal="center" vertical="center"/>
    </xf>
    <xf numFmtId="4" fontId="0" fillId="0" borderId="16" xfId="0" applyNumberFormat="1" applyFont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2" fontId="0" fillId="0" borderId="35" xfId="0" applyNumberFormat="1" applyFont="1" applyBorder="1" applyAlignment="1">
      <alignment horizontal="center" vertical="center"/>
    </xf>
    <xf numFmtId="17" fontId="0" fillId="5" borderId="36" xfId="0" applyNumberFormat="1" applyFont="1" applyFill="1" applyBorder="1" applyAlignment="1">
      <alignment horizontal="center" vertical="center"/>
    </xf>
    <xf numFmtId="1" fontId="0" fillId="5" borderId="22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7" fontId="0" fillId="5" borderId="22" xfId="0" applyNumberFormat="1" applyFill="1" applyBorder="1" applyAlignment="1">
      <alignment horizontal="center" vertical="center"/>
    </xf>
    <xf numFmtId="4" fontId="0" fillId="5" borderId="22" xfId="0" applyNumberFormat="1" applyFill="1" applyBorder="1" applyAlignment="1">
      <alignment horizontal="center" vertical="center"/>
    </xf>
    <xf numFmtId="17" fontId="0" fillId="5" borderId="38" xfId="0" applyNumberFormat="1" applyFon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" fontId="0" fillId="5" borderId="13" xfId="0" applyNumberFormat="1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17" fontId="0" fillId="5" borderId="39" xfId="0" applyNumberFormat="1" applyFon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7" fontId="0" fillId="5" borderId="16" xfId="0" applyNumberFormat="1" applyFill="1" applyBorder="1" applyAlignment="1">
      <alignment horizontal="center" vertical="center"/>
    </xf>
    <xf numFmtId="4" fontId="0" fillId="5" borderId="16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12" fillId="2" borderId="5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4" fontId="16" fillId="0" borderId="5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4" fontId="16" fillId="0" borderId="3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4" fontId="16" fillId="0" borderId="4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0" fontId="24" fillId="2" borderId="5" xfId="0" applyFont="1" applyFill="1" applyBorder="1" applyAlignment="1">
      <alignment horizontal="center" vertical="center" wrapText="1"/>
    </xf>
    <xf numFmtId="4" fontId="0" fillId="3" borderId="13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19" fillId="3" borderId="30" xfId="0" applyNumberFormat="1" applyFont="1" applyFill="1" applyBorder="1" applyAlignment="1">
      <alignment horizontal="center" vertical="center"/>
    </xf>
    <xf numFmtId="1" fontId="19" fillId="3" borderId="8" xfId="0" applyNumberFormat="1" applyFont="1" applyFill="1" applyBorder="1" applyAlignment="1">
      <alignment horizontal="center" vertical="center"/>
    </xf>
    <xf numFmtId="1" fontId="19" fillId="5" borderId="22" xfId="0" applyNumberFormat="1" applyFont="1" applyFill="1" applyBorder="1" applyAlignment="1">
      <alignment horizontal="center" vertical="center"/>
    </xf>
    <xf numFmtId="1" fontId="19" fillId="5" borderId="28" xfId="0" applyNumberFormat="1" applyFont="1" applyFill="1" applyBorder="1" applyAlignment="1">
      <alignment horizontal="center" vertical="center"/>
    </xf>
    <xf numFmtId="1" fontId="19" fillId="5" borderId="4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 wrapText="1"/>
    </xf>
    <xf numFmtId="1" fontId="19" fillId="0" borderId="29" xfId="0" applyNumberFormat="1" applyFont="1" applyBorder="1" applyAlignment="1">
      <alignment horizontal="center" vertical="center"/>
    </xf>
    <xf numFmtId="1" fontId="19" fillId="0" borderId="12" xfId="0" applyNumberFormat="1" applyFont="1" applyBorder="1" applyAlignment="1">
      <alignment horizontal="center" vertical="center"/>
    </xf>
    <xf numFmtId="1" fontId="19" fillId="0" borderId="34" xfId="0" applyNumberFormat="1" applyFont="1" applyFill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17" xfId="0" applyNumberFormat="1" applyFill="1" applyBorder="1" applyAlignment="1">
      <alignment horizontal="center" vertical="center"/>
    </xf>
    <xf numFmtId="4" fontId="0" fillId="3" borderId="25" xfId="0" applyNumberFormat="1" applyFill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" fontId="0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wrapText="1"/>
    </xf>
    <xf numFmtId="1" fontId="0" fillId="0" borderId="0" xfId="0" applyNumberForma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1" fontId="19" fillId="0" borderId="0" xfId="0" applyNumberFormat="1" applyFont="1" applyFill="1" applyBorder="1" applyAlignment="1">
      <alignment horizontal="center" vertical="center"/>
    </xf>
    <xf numFmtId="165" fontId="0" fillId="3" borderId="2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left"/>
    </xf>
    <xf numFmtId="0" fontId="29" fillId="3" borderId="20" xfId="0" applyFont="1" applyFill="1" applyBorder="1" applyAlignment="1">
      <alignment horizontal="left"/>
    </xf>
    <xf numFmtId="0" fontId="29" fillId="3" borderId="24" xfId="0" applyFont="1" applyFill="1" applyBorder="1" applyAlignment="1">
      <alignment horizontal="left"/>
    </xf>
    <xf numFmtId="2" fontId="28" fillId="3" borderId="8" xfId="0" applyNumberFormat="1" applyFont="1" applyFill="1" applyBorder="1" applyAlignment="1">
      <alignment horizontal="left" vertical="center" wrapText="1"/>
    </xf>
    <xf numFmtId="2" fontId="28" fillId="3" borderId="0" xfId="0" applyNumberFormat="1" applyFont="1" applyFill="1" applyBorder="1" applyAlignment="1">
      <alignment horizontal="left" vertical="center" wrapText="1"/>
    </xf>
    <xf numFmtId="2" fontId="28" fillId="3" borderId="6" xfId="0" applyNumberFormat="1" applyFont="1" applyFill="1" applyBorder="1" applyAlignment="1">
      <alignment horizontal="left" vertical="center" wrapText="1"/>
    </xf>
    <xf numFmtId="2" fontId="28" fillId="3" borderId="9" xfId="0" applyNumberFormat="1" applyFont="1" applyFill="1" applyBorder="1" applyAlignment="1">
      <alignment horizontal="left" vertical="center" wrapText="1"/>
    </xf>
    <xf numFmtId="2" fontId="28" fillId="3" borderId="18" xfId="0" applyNumberFormat="1" applyFont="1" applyFill="1" applyBorder="1" applyAlignment="1">
      <alignment horizontal="left" vertical="center" wrapText="1"/>
    </xf>
    <xf numFmtId="2" fontId="28" fillId="3" borderId="7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60">
    <dxf>
      <font>
        <name val="Calibri"/>
        <scheme val="minor"/>
      </font>
    </dxf>
    <dxf>
      <font>
        <name val="Calibri"/>
        <scheme val="minor"/>
      </font>
    </dxf>
    <dxf>
      <numFmt numFmtId="3" formatCode="#,##0"/>
    </dxf>
    <dxf>
      <font>
        <sz val="10.5"/>
      </font>
    </dxf>
    <dxf>
      <font>
        <sz val="10.5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.5"/>
      </font>
    </dxf>
    <dxf>
      <font>
        <sz val="10.5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.5"/>
      </font>
    </dxf>
    <dxf>
      <font>
        <sz val="10.5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auto="1"/>
      </font>
    </dxf>
    <dxf>
      <font>
        <b val="0"/>
      </font>
    </dxf>
    <dxf>
      <font>
        <b/>
      </font>
    </dxf>
    <dxf>
      <numFmt numFmtId="3" formatCode="#,##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name val="Constantia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sz val="10.5"/>
      </font>
    </dxf>
    <dxf>
      <font>
        <sz val="10.5"/>
      </font>
    </dxf>
    <dxf>
      <font>
        <sz val="10"/>
      </font>
    </dxf>
    <dxf>
      <font>
        <sz val="10"/>
      </font>
    </dxf>
    <dxf>
      <font>
        <sz val="10.5"/>
      </font>
    </dxf>
    <dxf>
      <font>
        <sz val="10.5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horizontal="center" readingOrder="0"/>
    </dxf>
    <dxf>
      <font>
        <sz val="10.5"/>
      </font>
    </dxf>
    <dxf>
      <font>
        <sz val="10.5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.5"/>
      </font>
    </dxf>
    <dxf>
      <font>
        <sz val="10.5"/>
      </font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9"/>
      <tableStyleElement type="headerRow" dxfId="158"/>
    </tableStyle>
  </tableStyles>
  <colors>
    <mruColors>
      <color rgb="FF008000"/>
      <color rgb="FF0000FF"/>
      <color rgb="FFCCFF99"/>
      <color rgb="FFCCECFF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504824373222384E-3"/>
          <c:y val="0.1786213578344355"/>
          <c:w val="0.577289003066495"/>
          <c:h val="0.76764031599914873"/>
        </c:manualLayout>
      </c:layout>
      <c:pie3DChart>
        <c:varyColors val="1"/>
        <c:ser>
          <c:idx val="0"/>
          <c:order val="0"/>
          <c:tx>
            <c:strRef>
              <c:f>'NullPointerException(graph)'!$C$2</c:f>
              <c:strCache>
                <c:ptCount val="1"/>
                <c:pt idx="0">
                  <c:v>Instances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CCECFF"/>
              </a:solidFill>
            </c:spPr>
          </c:dPt>
          <c:dLbls>
            <c:dLbl>
              <c:idx val="0"/>
              <c:layout>
                <c:manualLayout>
                  <c:x val="7.5839948138753093E-3"/>
                  <c:y val="-0.2041143553757449"/>
                </c:manualLayout>
              </c:layout>
              <c:tx>
                <c:rich>
                  <a:bodyPr/>
                  <a:lstStyle/>
                  <a:p>
                    <a:r>
                      <a:rPr lang="en-US" sz="1250"/>
                      <a:t>506,794 (100%)</a:t>
                    </a:r>
                    <a:endParaRPr lang="en-US" sz="12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'NullPointerException(graph)'!$B$3:$B$5</c:f>
              <c:strCache>
                <c:ptCount val="3"/>
                <c:pt idx="0">
                  <c:v>'      '</c:v>
                </c:pt>
                <c:pt idx="1">
                  <c:v>String is null</c:v>
                </c:pt>
                <c:pt idx="2">
                  <c:v>Canvas3D: null GraphicsConfiguration</c:v>
                </c:pt>
              </c:strCache>
            </c:strRef>
          </c:cat>
          <c:val>
            <c:numRef>
              <c:f>'NullPointerException(graph)'!$C$3:$C$5</c:f>
              <c:numCache>
                <c:formatCode>General</c:formatCode>
                <c:ptCount val="3"/>
                <c:pt idx="0" formatCode="#,##0">
                  <c:v>515023</c:v>
                </c:pt>
                <c:pt idx="1">
                  <c:v>133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58992615673573112"/>
          <c:y val="0.34478199242343205"/>
          <c:w val="0.38635949206166725"/>
          <c:h val="0.23819707557718187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15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25000"/>
        </a:schemeClr>
      </a:solidFill>
    </a:ln>
    <a:effectLst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60798122065732E-2"/>
          <c:y val="7.4803597278942091E-2"/>
          <c:w val="0.88192905581637981"/>
          <c:h val="0.67819145817069482"/>
        </c:manualLayout>
      </c:layout>
      <c:lineChart>
        <c:grouping val="standard"/>
        <c:varyColors val="0"/>
        <c:ser>
          <c:idx val="0"/>
          <c:order val="0"/>
          <c:tx>
            <c:strRef>
              <c:f>'Time-Series Analysis'!$C$2</c:f>
              <c:strCache>
                <c:ptCount val="1"/>
                <c:pt idx="0">
                  <c:v>Actual Monthly Instances (Yt)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'Time-Series Analysis'!$A$3:$A$40</c:f>
              <c:numCache>
                <c:formatCode>mmm\-yy</c:formatCode>
                <c:ptCount val="38"/>
                <c:pt idx="0">
                  <c:v>41426</c:v>
                </c:pt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  <c:pt idx="13">
                  <c:v>41821</c:v>
                </c:pt>
                <c:pt idx="14">
                  <c:v>41852</c:v>
                </c:pt>
                <c:pt idx="15">
                  <c:v>41883</c:v>
                </c:pt>
                <c:pt idx="16">
                  <c:v>41913</c:v>
                </c:pt>
                <c:pt idx="17">
                  <c:v>41944</c:v>
                </c:pt>
                <c:pt idx="18">
                  <c:v>41974</c:v>
                </c:pt>
                <c:pt idx="19">
                  <c:v>42005</c:v>
                </c:pt>
                <c:pt idx="20">
                  <c:v>42036</c:v>
                </c:pt>
                <c:pt idx="21">
                  <c:v>42064</c:v>
                </c:pt>
                <c:pt idx="22">
                  <c:v>42095</c:v>
                </c:pt>
                <c:pt idx="23">
                  <c:v>42125</c:v>
                </c:pt>
                <c:pt idx="24">
                  <c:v>42156</c:v>
                </c:pt>
                <c:pt idx="25">
                  <c:v>42186</c:v>
                </c:pt>
                <c:pt idx="26">
                  <c:v>42217</c:v>
                </c:pt>
                <c:pt idx="27">
                  <c:v>42248</c:v>
                </c:pt>
                <c:pt idx="28">
                  <c:v>42278</c:v>
                </c:pt>
                <c:pt idx="29">
                  <c:v>42309</c:v>
                </c:pt>
                <c:pt idx="30">
                  <c:v>42339</c:v>
                </c:pt>
                <c:pt idx="31">
                  <c:v>42370</c:v>
                </c:pt>
                <c:pt idx="32">
                  <c:v>42401</c:v>
                </c:pt>
                <c:pt idx="33">
                  <c:v>42430</c:v>
                </c:pt>
                <c:pt idx="34">
                  <c:v>42461</c:v>
                </c:pt>
                <c:pt idx="35">
                  <c:v>42491</c:v>
                </c:pt>
                <c:pt idx="36">
                  <c:v>42522</c:v>
                </c:pt>
                <c:pt idx="37">
                  <c:v>42552</c:v>
                </c:pt>
              </c:numCache>
            </c:numRef>
          </c:cat>
          <c:val>
            <c:numRef>
              <c:f>'Time-Series Analysis'!$C$3:$C$40</c:f>
              <c:numCache>
                <c:formatCode>0</c:formatCode>
                <c:ptCount val="38"/>
                <c:pt idx="0">
                  <c:v>33.549999999999997</c:v>
                </c:pt>
                <c:pt idx="1">
                  <c:v>63.645161290322584</c:v>
                </c:pt>
                <c:pt idx="2">
                  <c:v>86.645161290322577</c:v>
                </c:pt>
                <c:pt idx="3">
                  <c:v>259.89999999999998</c:v>
                </c:pt>
                <c:pt idx="4">
                  <c:v>651.54838709677415</c:v>
                </c:pt>
                <c:pt idx="5">
                  <c:v>866.1</c:v>
                </c:pt>
                <c:pt idx="6">
                  <c:v>789.67741935483866</c:v>
                </c:pt>
                <c:pt idx="7">
                  <c:v>643.29999999999995</c:v>
                </c:pt>
                <c:pt idx="8">
                  <c:v>699.46428571428567</c:v>
                </c:pt>
                <c:pt idx="9">
                  <c:v>825.54838709677415</c:v>
                </c:pt>
                <c:pt idx="10">
                  <c:v>831.16666666666663</c:v>
                </c:pt>
                <c:pt idx="11">
                  <c:v>823.93548387096769</c:v>
                </c:pt>
                <c:pt idx="12">
                  <c:v>494.66666666666669</c:v>
                </c:pt>
                <c:pt idx="13">
                  <c:v>228.41935483870967</c:v>
                </c:pt>
                <c:pt idx="14">
                  <c:v>246.29032258064515</c:v>
                </c:pt>
                <c:pt idx="15">
                  <c:v>559.26666666666665</c:v>
                </c:pt>
                <c:pt idx="16">
                  <c:v>922.61290322580646</c:v>
                </c:pt>
                <c:pt idx="17">
                  <c:v>1193.8</c:v>
                </c:pt>
                <c:pt idx="18">
                  <c:v>1014</c:v>
                </c:pt>
                <c:pt idx="19">
                  <c:v>803.74193548387098</c:v>
                </c:pt>
                <c:pt idx="20">
                  <c:v>921.82142857142856</c:v>
                </c:pt>
                <c:pt idx="21">
                  <c:v>1016.5483870967741</c:v>
                </c:pt>
                <c:pt idx="22">
                  <c:v>1078.1666666666667</c:v>
                </c:pt>
                <c:pt idx="23">
                  <c:v>1061.3548387096773</c:v>
                </c:pt>
                <c:pt idx="24">
                  <c:v>612.76666666666665</c:v>
                </c:pt>
                <c:pt idx="25">
                  <c:v>265.45161290322579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'Time-Series Analysis'!$I$2</c:f>
              <c:strCache>
                <c:ptCount val="1"/>
                <c:pt idx="0">
                  <c:v>Forercast for Monthly Instances</c:v>
                </c:pt>
              </c:strCache>
            </c:strRef>
          </c:tx>
          <c:spPr>
            <a:ln w="317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'Time-Series Analysis'!$A$3:$A$40</c:f>
              <c:numCache>
                <c:formatCode>mmm\-yy</c:formatCode>
                <c:ptCount val="38"/>
                <c:pt idx="0">
                  <c:v>41426</c:v>
                </c:pt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  <c:pt idx="13">
                  <c:v>41821</c:v>
                </c:pt>
                <c:pt idx="14">
                  <c:v>41852</c:v>
                </c:pt>
                <c:pt idx="15">
                  <c:v>41883</c:v>
                </c:pt>
                <c:pt idx="16">
                  <c:v>41913</c:v>
                </c:pt>
                <c:pt idx="17">
                  <c:v>41944</c:v>
                </c:pt>
                <c:pt idx="18">
                  <c:v>41974</c:v>
                </c:pt>
                <c:pt idx="19">
                  <c:v>42005</c:v>
                </c:pt>
                <c:pt idx="20">
                  <c:v>42036</c:v>
                </c:pt>
                <c:pt idx="21">
                  <c:v>42064</c:v>
                </c:pt>
                <c:pt idx="22">
                  <c:v>42095</c:v>
                </c:pt>
                <c:pt idx="23">
                  <c:v>42125</c:v>
                </c:pt>
                <c:pt idx="24">
                  <c:v>42156</c:v>
                </c:pt>
                <c:pt idx="25">
                  <c:v>42186</c:v>
                </c:pt>
                <c:pt idx="26">
                  <c:v>42217</c:v>
                </c:pt>
                <c:pt idx="27">
                  <c:v>42248</c:v>
                </c:pt>
                <c:pt idx="28">
                  <c:v>42278</c:v>
                </c:pt>
                <c:pt idx="29">
                  <c:v>42309</c:v>
                </c:pt>
                <c:pt idx="30">
                  <c:v>42339</c:v>
                </c:pt>
                <c:pt idx="31">
                  <c:v>42370</c:v>
                </c:pt>
                <c:pt idx="32">
                  <c:v>42401</c:v>
                </c:pt>
                <c:pt idx="33">
                  <c:v>42430</c:v>
                </c:pt>
                <c:pt idx="34">
                  <c:v>42461</c:v>
                </c:pt>
                <c:pt idx="35">
                  <c:v>42491</c:v>
                </c:pt>
                <c:pt idx="36">
                  <c:v>42522</c:v>
                </c:pt>
                <c:pt idx="37">
                  <c:v>42552</c:v>
                </c:pt>
              </c:numCache>
            </c:numRef>
          </c:cat>
          <c:val>
            <c:numRef>
              <c:f>'Time-Series Analysis'!$I$3:$I$40</c:f>
              <c:numCache>
                <c:formatCode>0</c:formatCode>
                <c:ptCount val="38"/>
                <c:pt idx="0">
                  <c:v>186.07538703333159</c:v>
                </c:pt>
                <c:pt idx="1">
                  <c:v>102.10307593682433</c:v>
                </c:pt>
                <c:pt idx="2">
                  <c:v>116.906112502103</c:v>
                </c:pt>
                <c:pt idx="3">
                  <c:v>300.69273191863465</c:v>
                </c:pt>
                <c:pt idx="4">
                  <c:v>613.09164857253552</c:v>
                </c:pt>
                <c:pt idx="5">
                  <c:v>811.68008824369724</c:v>
                </c:pt>
                <c:pt idx="6">
                  <c:v>721.92520675689718</c:v>
                </c:pt>
                <c:pt idx="7">
                  <c:v>585.00945063084896</c:v>
                </c:pt>
                <c:pt idx="8">
                  <c:v>656.21774101436552</c:v>
                </c:pt>
                <c:pt idx="9">
                  <c:v>755.37995763260506</c:v>
                </c:pt>
                <c:pt idx="10">
                  <c:v>783.60264013115034</c:v>
                </c:pt>
                <c:pt idx="11">
                  <c:v>778.58683453286756</c:v>
                </c:pt>
                <c:pt idx="12">
                  <c:v>327.25326668330507</c:v>
                </c:pt>
                <c:pt idx="13">
                  <c:v>174.96336931151808</c:v>
                </c:pt>
                <c:pt idx="14">
                  <c:v>195.64733734016795</c:v>
                </c:pt>
                <c:pt idx="15">
                  <c:v>492.45850754914272</c:v>
                </c:pt>
                <c:pt idx="16">
                  <c:v>984.35764333472468</c:v>
                </c:pt>
                <c:pt idx="17">
                  <c:v>1279.5915055774171</c:v>
                </c:pt>
                <c:pt idx="18">
                  <c:v>1119.0192291454016</c:v>
                </c:pt>
                <c:pt idx="19">
                  <c:v>892.68987120091867</c:v>
                </c:pt>
                <c:pt idx="20">
                  <c:v>986.85807606115509</c:v>
                </c:pt>
                <c:pt idx="21">
                  <c:v>1120.6470498667634</c:v>
                </c:pt>
                <c:pt idx="22">
                  <c:v>1147.8395710439581</c:v>
                </c:pt>
                <c:pt idx="23">
                  <c:v>1126.9965488330477</c:v>
                </c:pt>
                <c:pt idx="24">
                  <c:v>468.43114633327849</c:v>
                </c:pt>
                <c:pt idx="25">
                  <c:v>247.8236626862118</c:v>
                </c:pt>
                <c:pt idx="26">
                  <c:v>274.38856217823292</c:v>
                </c:pt>
                <c:pt idx="27">
                  <c:v>684.22428317965068</c:v>
                </c:pt>
                <c:pt idx="28">
                  <c:v>1355.6236380969137</c:v>
                </c:pt>
                <c:pt idx="29">
                  <c:v>1747.5029229111371</c:v>
                </c:pt>
                <c:pt idx="30">
                  <c:v>1516.1132515339059</c:v>
                </c:pt>
                <c:pt idx="31">
                  <c:v>1200.3702917709882</c:v>
                </c:pt>
                <c:pt idx="32">
                  <c:v>1317.4984111079448</c:v>
                </c:pt>
                <c:pt idx="33">
                  <c:v>1485.9141421009215</c:v>
                </c:pt>
                <c:pt idx="34">
                  <c:v>1512.0765019567659</c:v>
                </c:pt>
                <c:pt idx="35">
                  <c:v>1475.4062631332283</c:v>
                </c:pt>
                <c:pt idx="36">
                  <c:v>609.60902598325197</c:v>
                </c:pt>
                <c:pt idx="37">
                  <c:v>320.68395606090559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'Time-Series Analysis'!$H$2</c:f>
              <c:strCache>
                <c:ptCount val="1"/>
                <c:pt idx="0">
                  <c:v>Trend Forecast (Tt)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'Time-Series Analysis'!$H$3:$H$40</c:f>
              <c:numCache>
                <c:formatCode>0</c:formatCode>
                <c:ptCount val="38"/>
                <c:pt idx="0">
                  <c:v>365.06854871532289</c:v>
                </c:pt>
                <c:pt idx="1">
                  <c:v>388.15041374873636</c:v>
                </c:pt>
                <c:pt idx="2">
                  <c:v>411.23227878214976</c:v>
                </c:pt>
                <c:pt idx="3">
                  <c:v>434.31414381556317</c:v>
                </c:pt>
                <c:pt idx="4">
                  <c:v>457.39600884897663</c:v>
                </c:pt>
                <c:pt idx="5">
                  <c:v>480.47787388239004</c:v>
                </c:pt>
                <c:pt idx="6">
                  <c:v>503.55973891580345</c:v>
                </c:pt>
                <c:pt idx="7">
                  <c:v>526.64160394921691</c:v>
                </c:pt>
                <c:pt idx="8">
                  <c:v>549.72346898263038</c:v>
                </c:pt>
                <c:pt idx="9">
                  <c:v>572.80533401604384</c:v>
                </c:pt>
                <c:pt idx="10">
                  <c:v>595.88719904945719</c:v>
                </c:pt>
                <c:pt idx="11">
                  <c:v>618.96906408287055</c:v>
                </c:pt>
                <c:pt idx="12">
                  <c:v>642.05092911628412</c:v>
                </c:pt>
                <c:pt idx="13">
                  <c:v>665.13279414969747</c:v>
                </c:pt>
                <c:pt idx="14">
                  <c:v>688.21465918311094</c:v>
                </c:pt>
                <c:pt idx="15">
                  <c:v>711.2965242165244</c:v>
                </c:pt>
                <c:pt idx="16">
                  <c:v>734.37838924993775</c:v>
                </c:pt>
                <c:pt idx="17">
                  <c:v>757.46025428335122</c:v>
                </c:pt>
                <c:pt idx="18">
                  <c:v>780.54211931676468</c:v>
                </c:pt>
                <c:pt idx="19">
                  <c:v>803.62398435017803</c:v>
                </c:pt>
                <c:pt idx="20">
                  <c:v>826.7058493835915</c:v>
                </c:pt>
                <c:pt idx="21">
                  <c:v>849.78771441700496</c:v>
                </c:pt>
                <c:pt idx="22">
                  <c:v>872.86957945041831</c:v>
                </c:pt>
                <c:pt idx="23">
                  <c:v>895.95144448383166</c:v>
                </c:pt>
                <c:pt idx="24">
                  <c:v>919.03330951724524</c:v>
                </c:pt>
                <c:pt idx="25">
                  <c:v>942.11517455065859</c:v>
                </c:pt>
                <c:pt idx="26">
                  <c:v>965.19703958407217</c:v>
                </c:pt>
                <c:pt idx="27">
                  <c:v>988.27890461748552</c:v>
                </c:pt>
                <c:pt idx="28">
                  <c:v>1011.3607696508989</c:v>
                </c:pt>
                <c:pt idx="29">
                  <c:v>1034.4426346843125</c:v>
                </c:pt>
                <c:pt idx="30">
                  <c:v>1057.5244997177258</c:v>
                </c:pt>
                <c:pt idx="31">
                  <c:v>1080.6063647511392</c:v>
                </c:pt>
                <c:pt idx="32">
                  <c:v>1103.6882297845527</c:v>
                </c:pt>
                <c:pt idx="33">
                  <c:v>1126.7700948179661</c:v>
                </c:pt>
                <c:pt idx="34">
                  <c:v>1149.8519598513794</c:v>
                </c:pt>
                <c:pt idx="35">
                  <c:v>1172.933824884793</c:v>
                </c:pt>
                <c:pt idx="36">
                  <c:v>1196.0156899182064</c:v>
                </c:pt>
                <c:pt idx="37">
                  <c:v>1219.0975549516197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9392"/>
        <c:axId val="210145280"/>
      </c:lineChart>
      <c:dateAx>
        <c:axId val="210139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3600000" vert="horz"/>
          <a:lstStyle/>
          <a:p>
            <a:pPr>
              <a:defRPr cap="small" baseline="0"/>
            </a:pPr>
            <a:endParaRPr lang="en-US"/>
          </a:p>
        </c:txPr>
        <c:crossAx val="210145280"/>
        <c:crosses val="autoZero"/>
        <c:auto val="1"/>
        <c:lblOffset val="100"/>
        <c:baseTimeUnit val="months"/>
        <c:majorUnit val="1"/>
        <c:majorTimeUnit val="months"/>
      </c:dateAx>
      <c:valAx>
        <c:axId val="210145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10139392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7.2755086071987482E-2"/>
          <c:y val="0.91554619256364511"/>
          <c:w val="0.88944397936153696"/>
          <c:h val="6.5026420736007312E-2"/>
        </c:manualLayout>
      </c:layout>
      <c:overlay val="0"/>
      <c:spPr>
        <a:ln>
          <a:solidFill>
            <a:schemeClr val="bg2">
              <a:lumMod val="25000"/>
            </a:schemeClr>
          </a:solidFill>
        </a:ln>
      </c:spPr>
      <c:txPr>
        <a:bodyPr/>
        <a:lstStyle/>
        <a:p>
          <a:pPr>
            <a:defRPr sz="115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2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511970</xdr:colOff>
      <xdr:row>1</xdr:row>
      <xdr:rowOff>35720</xdr:rowOff>
    </xdr:from>
    <xdr:to>
      <xdr:col>14</xdr:col>
      <xdr:colOff>202407</xdr:colOff>
      <xdr:row>18</xdr:row>
      <xdr:rowOff>107156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0.08108</cdr:x>
      <cdr:y>0.06133</cdr:y>
    </cdr:from>
    <cdr:to>
      <cdr:x>0.94444</cdr:x>
      <cdr:y>0.16448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8" y="261938"/>
          <a:ext cx="6846094" cy="440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0.01083</cdr:x>
      <cdr:y>0.0117</cdr:y>
    </cdr:from>
    <cdr:to>
      <cdr:x>0.98917</cdr:x>
      <cdr:y>0.0848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1436" y="47625"/>
          <a:ext cx="6453187" cy="29765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2">
              <a:lumMod val="25000"/>
            </a:schemeClr>
          </a:solidFill>
        </a:ln>
        <a:effectLst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NullPointerException  instances  categorised  by  most  common  exception  messages </a:t>
          </a:r>
          <a:endParaRPr lang="en-GB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GB" sz="1100">
            <a:latin typeface="Constantia" panose="02030602050306030303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285751</xdr:colOff>
      <xdr:row>1</xdr:row>
      <xdr:rowOff>35719</xdr:rowOff>
    </xdr:from>
    <xdr:to>
      <xdr:col>22</xdr:col>
      <xdr:colOff>278326</xdr:colOff>
      <xdr:row>19</xdr:row>
      <xdr:rowOff>136111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s" refreshedDate="42246.026779976855" createdVersion="4" refreshedVersion="4" minRefreshableVersion="3" recordCount="20">
  <cacheSource type="worksheet">
    <worksheetSource ref="A2:D22" sheet="Canvas3D"/>
  </cacheSource>
  <cacheFields count="4">
    <cacheField name="Date" numFmtId="164">
      <sharedItems containsSemiMixedTypes="0" containsNonDate="0" containsDate="1" containsString="0" minDate="2013-10-03T00:00:00" maxDate="2015-01-23T00:00:00" count="20">
        <d v="2013-10-03T00:00:00"/>
        <d v="2013-11-01T00:00:00"/>
        <d v="2013-11-04T00:00:00"/>
        <d v="2013-12-25T00:00:00"/>
        <d v="2014-01-12T00:00:00"/>
        <d v="2014-04-12T00:00:00"/>
        <d v="2014-04-28T00:00:00"/>
        <d v="2014-04-30T00:00:00"/>
        <d v="2014-05-10T00:00:00"/>
        <d v="2014-05-29T00:00:00"/>
        <d v="2014-05-31T00:00:00"/>
        <d v="2014-07-10T00:00:00"/>
        <d v="2014-12-11T00:00:00"/>
        <d v="2014-12-27T00:00:00"/>
        <d v="2014-12-28T00:00:00"/>
        <d v="2015-01-01T00:00:00"/>
        <d v="2015-01-04T00:00:00"/>
        <d v="2015-01-08T00:00:00"/>
        <d v="2015-01-09T00:00:00"/>
        <d v="2015-01-22T00:00:00"/>
      </sharedItems>
    </cacheField>
    <cacheField name="Class" numFmtId="0">
      <sharedItems/>
    </cacheField>
    <cacheField name="Message" numFmtId="0">
      <sharedItems count="1">
        <s v="Canvas3D: null GraphicsConfiguration"/>
      </sharedItems>
    </cacheField>
    <cacheField name="Instances" numFmtId="0">
      <sharedItems containsSemiMixedTypes="0" containsString="0" containsNumber="1" containsInteger="1" minValue="1" maxValue="10" count="6">
        <n v="2"/>
        <n v="3"/>
        <n v="1"/>
        <n v="5"/>
        <n v="4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as" refreshedDate="42246.234492013886" createdVersion="4" refreshedVersion="4" minRefreshableVersion="3" recordCount="780">
  <cacheSource type="worksheet">
    <worksheetSource ref="A2:D782" sheet="NullPointerException('   ')"/>
  </cacheSource>
  <cacheFields count="4">
    <cacheField name="Date" numFmtId="164">
      <sharedItems containsSemiMixedTypes="0" containsNonDate="0" containsDate="1" containsString="0" minDate="2013-06-11T00:00:00" maxDate="2015-08-01T00:00:00" count="780"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</sharedItems>
    </cacheField>
    <cacheField name="Class" numFmtId="0">
      <sharedItems/>
    </cacheField>
    <cacheField name="Message" numFmtId="0">
      <sharedItems containsNonDate="0" containsString="0" containsBlank="1"/>
    </cacheField>
    <cacheField name="Instances" numFmtId="0">
      <sharedItems containsSemiMixedTypes="0" containsString="0" containsNumber="1" containsInteger="1" minValue="11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as" refreshedDate="42246.243562847223" createdVersion="4" refreshedVersion="4" minRefreshableVersion="3" recordCount="65">
  <cacheSource type="worksheet">
    <worksheetSource ref="A2:D67" sheet="NullPointer('String is null')"/>
  </cacheSource>
  <cacheFields count="4">
    <cacheField name="Date" numFmtId="164">
      <sharedItems containsSemiMixedTypes="0" containsNonDate="0" containsDate="1" containsString="0" minDate="2013-08-24T00:00:00" maxDate="2015-07-28T00:00:00" count="65">
        <d v="2013-08-24T00:00:00"/>
        <d v="2013-09-04T00:00:00"/>
        <d v="2013-10-08T00:00:00"/>
        <d v="2013-10-10T00:00:00"/>
        <d v="2013-10-13T00:00:00"/>
        <d v="2013-10-24T00:00:00"/>
        <d v="2013-12-03T00:00:00"/>
        <d v="2013-12-05T00:00:00"/>
        <d v="2013-12-09T00:00:00"/>
        <d v="2013-12-10T00:00:00"/>
        <d v="2013-12-15T00:00:00"/>
        <d v="2013-12-16T00:00:00"/>
        <d v="2013-12-20T00:00:00"/>
        <d v="2013-12-26T00:00:00"/>
        <d v="2014-01-16T00:00:00"/>
        <d v="2014-01-26T00:00:00"/>
        <d v="2014-02-02T00:00:00"/>
        <d v="2014-02-04T00:00:00"/>
        <d v="2014-02-19T00:00:00"/>
        <d v="2014-03-02T00:00:00"/>
        <d v="2014-03-05T00:00:00"/>
        <d v="2014-03-17T00:00:00"/>
        <d v="2014-03-20T00:00:00"/>
        <d v="2014-04-02T00:00:00"/>
        <d v="2014-04-09T00:00:00"/>
        <d v="2014-04-11T00:00:00"/>
        <d v="2014-05-21T00:00:00"/>
        <d v="2014-05-23T00:00:00"/>
        <d v="2014-05-27T00:00:00"/>
        <d v="2014-05-31T00:00:00"/>
        <d v="2014-06-01T00:00:00"/>
        <d v="2014-06-05T00:00:00"/>
        <d v="2014-06-07T00:00:00"/>
        <d v="2014-06-08T00:00:00"/>
        <d v="2014-06-10T00:00:00"/>
        <d v="2014-06-27T00:00:00"/>
        <d v="2014-09-30T00:00:00"/>
        <d v="2014-10-02T00:00:00"/>
        <d v="2014-10-04T00:00:00"/>
        <d v="2014-11-10T00:00:00"/>
        <d v="2014-12-09T00:00:00"/>
        <d v="2014-12-14T00:00:00"/>
        <d v="2014-12-15T00:00:00"/>
        <d v="2014-12-20T00:00:00"/>
        <d v="2014-12-26T00:00:00"/>
        <d v="2015-01-21T00:00:00"/>
        <d v="2015-02-12T00:00:00"/>
        <d v="2015-03-01T00:00:00"/>
        <d v="2015-03-08T00:00:00"/>
        <d v="2015-03-11T00:00:00"/>
        <d v="2015-03-12T00:00:00"/>
        <d v="2015-03-13T00:00:00"/>
        <d v="2015-03-24T00:00:00"/>
        <d v="2015-04-26T00:00:00"/>
        <d v="2015-04-28T00:00:00"/>
        <d v="2015-04-30T00:00:00"/>
        <d v="2015-05-06T00:00:00"/>
        <d v="2015-05-07T00:00:00"/>
        <d v="2015-05-18T00:00:00"/>
        <d v="2015-05-22T00:00:00"/>
        <d v="2015-05-23T00:00:00"/>
        <d v="2015-05-25T00:00:00"/>
        <d v="2015-05-26T00:00:00"/>
        <d v="2015-06-29T00:00:00"/>
        <d v="2015-07-27T00:00:00"/>
      </sharedItems>
    </cacheField>
    <cacheField name="Class" numFmtId="0">
      <sharedItems/>
    </cacheField>
    <cacheField name="Message" numFmtId="0">
      <sharedItems/>
    </cacheField>
    <cacheField name="Instances" numFmtId="0">
      <sharedItems containsSemiMixedTypes="0" containsString="0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as" refreshedDate="42246.322569212964" createdVersion="4" refreshedVersion="4" minRefreshableVersion="3" recordCount="1346">
  <cacheSource type="worksheet">
    <worksheetSource ref="A2:D1348" sheet="NullPointerException"/>
  </cacheSource>
  <cacheFields count="4">
    <cacheField name="Date" numFmtId="164">
      <sharedItems containsSemiMixedTypes="0" containsNonDate="0" containsDate="1" containsString="0" minDate="2013-06-11T00:00:00" maxDate="2015-08-01T00:00:00" count="780"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</sharedItems>
    </cacheField>
    <cacheField name="Class" numFmtId="0">
      <sharedItems/>
    </cacheField>
    <cacheField name="Message" numFmtId="0">
      <sharedItems containsBlank="1"/>
    </cacheField>
    <cacheField name="Instances" numFmtId="0">
      <sharedItems containsSemiMixedTypes="0" containsString="0" containsNumber="1" containsInteger="1" minValue="1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java.lang.NullPointerException"/>
    <x v="0"/>
    <x v="0"/>
  </r>
  <r>
    <x v="1"/>
    <s v="java.lang.NullPointerException"/>
    <x v="0"/>
    <x v="1"/>
  </r>
  <r>
    <x v="2"/>
    <s v="java.lang.NullPointerException"/>
    <x v="0"/>
    <x v="0"/>
  </r>
  <r>
    <x v="3"/>
    <s v="java.lang.NullPointerException"/>
    <x v="0"/>
    <x v="2"/>
  </r>
  <r>
    <x v="4"/>
    <s v="java.lang.NullPointerException"/>
    <x v="0"/>
    <x v="2"/>
  </r>
  <r>
    <x v="5"/>
    <s v="java.lang.NullPointerException"/>
    <x v="0"/>
    <x v="2"/>
  </r>
  <r>
    <x v="6"/>
    <s v="java.lang.NullPointerException"/>
    <x v="0"/>
    <x v="0"/>
  </r>
  <r>
    <x v="7"/>
    <s v="java.lang.NullPointerException"/>
    <x v="0"/>
    <x v="3"/>
  </r>
  <r>
    <x v="8"/>
    <s v="java.lang.NullPointerException"/>
    <x v="0"/>
    <x v="2"/>
  </r>
  <r>
    <x v="9"/>
    <s v="java.lang.NullPointerException"/>
    <x v="0"/>
    <x v="0"/>
  </r>
  <r>
    <x v="10"/>
    <s v="java.lang.NullPointerException"/>
    <x v="0"/>
    <x v="2"/>
  </r>
  <r>
    <x v="11"/>
    <s v="java.lang.NullPointerException"/>
    <x v="0"/>
    <x v="1"/>
  </r>
  <r>
    <x v="12"/>
    <s v="java.lang.NullPointerException"/>
    <x v="0"/>
    <x v="1"/>
  </r>
  <r>
    <x v="13"/>
    <s v="java.lang.NullPointerException"/>
    <x v="0"/>
    <x v="4"/>
  </r>
  <r>
    <x v="14"/>
    <s v="java.lang.NullPointerException"/>
    <x v="0"/>
    <x v="5"/>
  </r>
  <r>
    <x v="15"/>
    <s v="java.lang.NullPointerException"/>
    <x v="0"/>
    <x v="0"/>
  </r>
  <r>
    <x v="16"/>
    <s v="java.lang.NullPointerException"/>
    <x v="0"/>
    <x v="4"/>
  </r>
  <r>
    <x v="17"/>
    <s v="java.lang.NullPointerException"/>
    <x v="0"/>
    <x v="2"/>
  </r>
  <r>
    <x v="18"/>
    <s v="java.lang.NullPointerException"/>
    <x v="0"/>
    <x v="2"/>
  </r>
  <r>
    <x v="19"/>
    <s v="java.lang.NullPointerException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0">
  <r>
    <x v="0"/>
    <s v="java.lang.NullPointerException"/>
    <m/>
    <n v="15"/>
  </r>
  <r>
    <x v="1"/>
    <s v="java.lang.NullPointerException"/>
    <m/>
    <n v="67"/>
  </r>
  <r>
    <x v="2"/>
    <s v="java.lang.NullPointerException"/>
    <m/>
    <n v="11"/>
  </r>
  <r>
    <x v="3"/>
    <s v="java.lang.NullPointerException"/>
    <m/>
    <n v="33"/>
  </r>
  <r>
    <x v="4"/>
    <s v="java.lang.NullPointerException"/>
    <m/>
    <n v="23"/>
  </r>
  <r>
    <x v="5"/>
    <s v="java.lang.NullPointerException"/>
    <m/>
    <n v="22"/>
  </r>
  <r>
    <x v="6"/>
    <s v="java.lang.NullPointerException"/>
    <m/>
    <n v="31"/>
  </r>
  <r>
    <x v="7"/>
    <s v="java.lang.NullPointerException"/>
    <m/>
    <n v="16"/>
  </r>
  <r>
    <x v="8"/>
    <s v="java.lang.NullPointerException"/>
    <m/>
    <n v="28"/>
  </r>
  <r>
    <x v="9"/>
    <s v="java.lang.NullPointerException"/>
    <m/>
    <n v="17"/>
  </r>
  <r>
    <x v="10"/>
    <s v="java.lang.NullPointerException"/>
    <m/>
    <n v="19"/>
  </r>
  <r>
    <x v="11"/>
    <s v="java.lang.NullPointerException"/>
    <m/>
    <n v="45"/>
  </r>
  <r>
    <x v="12"/>
    <s v="java.lang.NullPointerException"/>
    <m/>
    <n v="27"/>
  </r>
  <r>
    <x v="13"/>
    <s v="java.lang.NullPointerException"/>
    <m/>
    <n v="59"/>
  </r>
  <r>
    <x v="14"/>
    <s v="java.lang.NullPointerException"/>
    <m/>
    <n v="28"/>
  </r>
  <r>
    <x v="15"/>
    <s v="java.lang.NullPointerException"/>
    <m/>
    <n v="37"/>
  </r>
  <r>
    <x v="16"/>
    <s v="java.lang.NullPointerException"/>
    <m/>
    <n v="43"/>
  </r>
  <r>
    <x v="17"/>
    <s v="java.lang.NullPointerException"/>
    <m/>
    <n v="49"/>
  </r>
  <r>
    <x v="18"/>
    <s v="java.lang.NullPointerException"/>
    <m/>
    <n v="53"/>
  </r>
  <r>
    <x v="19"/>
    <s v="java.lang.NullPointerException"/>
    <m/>
    <n v="48"/>
  </r>
  <r>
    <x v="20"/>
    <s v="java.lang.NullPointerException"/>
    <m/>
    <n v="93"/>
  </r>
  <r>
    <x v="21"/>
    <s v="java.lang.NullPointerException"/>
    <m/>
    <n v="59"/>
  </r>
  <r>
    <x v="22"/>
    <s v="java.lang.NullPointerException"/>
    <m/>
    <n v="59"/>
  </r>
  <r>
    <x v="23"/>
    <s v="java.lang.NullPointerException"/>
    <m/>
    <n v="58"/>
  </r>
  <r>
    <x v="24"/>
    <s v="java.lang.NullPointerException"/>
    <m/>
    <n v="49"/>
  </r>
  <r>
    <x v="25"/>
    <s v="java.lang.NullPointerException"/>
    <m/>
    <n v="23"/>
  </r>
  <r>
    <x v="26"/>
    <s v="java.lang.NullPointerException"/>
    <m/>
    <n v="61"/>
  </r>
  <r>
    <x v="27"/>
    <s v="java.lang.NullPointerException"/>
    <m/>
    <n v="62"/>
  </r>
  <r>
    <x v="28"/>
    <s v="java.lang.NullPointerException"/>
    <m/>
    <n v="52"/>
  </r>
  <r>
    <x v="29"/>
    <s v="java.lang.NullPointerException"/>
    <m/>
    <n v="73"/>
  </r>
  <r>
    <x v="30"/>
    <s v="java.lang.NullPointerException"/>
    <m/>
    <n v="101"/>
  </r>
  <r>
    <x v="31"/>
    <s v="java.lang.NullPointerException"/>
    <m/>
    <n v="78"/>
  </r>
  <r>
    <x v="32"/>
    <s v="java.lang.NullPointerException"/>
    <m/>
    <n v="60"/>
  </r>
  <r>
    <x v="33"/>
    <s v="java.lang.NullPointerException"/>
    <m/>
    <n v="97"/>
  </r>
  <r>
    <x v="34"/>
    <s v="java.lang.NullPointerException"/>
    <m/>
    <n v="128"/>
  </r>
  <r>
    <x v="35"/>
    <s v="java.lang.NullPointerException"/>
    <m/>
    <n v="46"/>
  </r>
  <r>
    <x v="36"/>
    <s v="java.lang.NullPointerException"/>
    <m/>
    <n v="38"/>
  </r>
  <r>
    <x v="37"/>
    <s v="java.lang.NullPointerException"/>
    <m/>
    <n v="65"/>
  </r>
  <r>
    <x v="38"/>
    <s v="java.lang.NullPointerException"/>
    <m/>
    <n v="50"/>
  </r>
  <r>
    <x v="39"/>
    <s v="java.lang.NullPointerException"/>
    <m/>
    <n v="29"/>
  </r>
  <r>
    <x v="40"/>
    <s v="java.lang.NullPointerException"/>
    <m/>
    <n v="17"/>
  </r>
  <r>
    <x v="41"/>
    <s v="java.lang.NullPointerException"/>
    <m/>
    <n v="75"/>
  </r>
  <r>
    <x v="42"/>
    <s v="java.lang.NullPointerException"/>
    <m/>
    <n v="88"/>
  </r>
  <r>
    <x v="43"/>
    <s v="java.lang.NullPointerException"/>
    <m/>
    <n v="66"/>
  </r>
  <r>
    <x v="44"/>
    <s v="java.lang.NullPointerException"/>
    <m/>
    <n v="91"/>
  </r>
  <r>
    <x v="45"/>
    <s v="java.lang.NullPointerException"/>
    <m/>
    <n v="63"/>
  </r>
  <r>
    <x v="46"/>
    <s v="java.lang.NullPointerException"/>
    <m/>
    <n v="20"/>
  </r>
  <r>
    <x v="47"/>
    <s v="java.lang.NullPointerException"/>
    <m/>
    <n v="34"/>
  </r>
  <r>
    <x v="48"/>
    <s v="java.lang.NullPointerException"/>
    <m/>
    <n v="74"/>
  </r>
  <r>
    <x v="49"/>
    <s v="java.lang.NullPointerException"/>
    <m/>
    <n v="93"/>
  </r>
  <r>
    <x v="50"/>
    <s v="java.lang.NullPointerException"/>
    <m/>
    <n v="71"/>
  </r>
  <r>
    <x v="51"/>
    <s v="java.lang.NullPointerException"/>
    <m/>
    <n v="60"/>
  </r>
  <r>
    <x v="52"/>
    <s v="java.lang.NullPointerException"/>
    <m/>
    <n v="31"/>
  </r>
  <r>
    <x v="53"/>
    <s v="java.lang.NullPointerException"/>
    <m/>
    <n v="24"/>
  </r>
  <r>
    <x v="54"/>
    <s v="java.lang.NullPointerException"/>
    <m/>
    <n v="62"/>
  </r>
  <r>
    <x v="55"/>
    <s v="java.lang.NullPointerException"/>
    <m/>
    <n v="52"/>
  </r>
  <r>
    <x v="56"/>
    <s v="java.lang.NullPointerException"/>
    <m/>
    <n v="83"/>
  </r>
  <r>
    <x v="57"/>
    <s v="java.lang.NullPointerException"/>
    <m/>
    <n v="101"/>
  </r>
  <r>
    <x v="58"/>
    <s v="java.lang.NullPointerException"/>
    <m/>
    <n v="101"/>
  </r>
  <r>
    <x v="59"/>
    <s v="java.lang.NullPointerException"/>
    <m/>
    <n v="65"/>
  </r>
  <r>
    <x v="60"/>
    <s v="java.lang.NullPointerException"/>
    <m/>
    <n v="71"/>
  </r>
  <r>
    <x v="61"/>
    <s v="java.lang.NullPointerException"/>
    <m/>
    <n v="46"/>
  </r>
  <r>
    <x v="62"/>
    <s v="java.lang.NullPointerException"/>
    <m/>
    <n v="63"/>
  </r>
  <r>
    <x v="63"/>
    <s v="java.lang.NullPointerException"/>
    <m/>
    <n v="82"/>
  </r>
  <r>
    <x v="64"/>
    <s v="java.lang.NullPointerException"/>
    <m/>
    <n v="62"/>
  </r>
  <r>
    <x v="65"/>
    <s v="java.lang.NullPointerException"/>
    <m/>
    <n v="86"/>
  </r>
  <r>
    <x v="66"/>
    <s v="java.lang.NullPointerException"/>
    <m/>
    <n v="74"/>
  </r>
  <r>
    <x v="67"/>
    <s v="java.lang.NullPointerException"/>
    <m/>
    <n v="67"/>
  </r>
  <r>
    <x v="68"/>
    <s v="java.lang.NullPointerException"/>
    <m/>
    <n v="80"/>
  </r>
  <r>
    <x v="69"/>
    <s v="java.lang.NullPointerException"/>
    <m/>
    <n v="73"/>
  </r>
  <r>
    <x v="70"/>
    <s v="java.lang.NullPointerException"/>
    <m/>
    <n v="75"/>
  </r>
  <r>
    <x v="71"/>
    <s v="java.lang.NullPointerException"/>
    <m/>
    <n v="143"/>
  </r>
  <r>
    <x v="72"/>
    <s v="java.lang.NullPointerException"/>
    <m/>
    <n v="136"/>
  </r>
  <r>
    <x v="73"/>
    <s v="java.lang.NullPointerException"/>
    <m/>
    <n v="157"/>
  </r>
  <r>
    <x v="74"/>
    <s v="java.lang.NullPointerException"/>
    <m/>
    <n v="135"/>
  </r>
  <r>
    <x v="75"/>
    <s v="java.lang.NullPointerException"/>
    <m/>
    <n v="148"/>
  </r>
  <r>
    <x v="76"/>
    <s v="java.lang.NullPointerException"/>
    <m/>
    <n v="105"/>
  </r>
  <r>
    <x v="77"/>
    <s v="java.lang.NullPointerException"/>
    <m/>
    <n v="89"/>
  </r>
  <r>
    <x v="78"/>
    <s v="java.lang.NullPointerException"/>
    <m/>
    <n v="105"/>
  </r>
  <r>
    <x v="79"/>
    <s v="java.lang.NullPointerException"/>
    <m/>
    <n v="116"/>
  </r>
  <r>
    <x v="80"/>
    <s v="java.lang.NullPointerException"/>
    <m/>
    <n v="104"/>
  </r>
  <r>
    <x v="81"/>
    <s v="java.lang.NullPointerException"/>
    <m/>
    <n v="90"/>
  </r>
  <r>
    <x v="82"/>
    <s v="java.lang.NullPointerException"/>
    <m/>
    <n v="90"/>
  </r>
  <r>
    <x v="83"/>
    <s v="java.lang.NullPointerException"/>
    <m/>
    <n v="160"/>
  </r>
  <r>
    <x v="84"/>
    <s v="java.lang.NullPointerException"/>
    <m/>
    <n v="81"/>
  </r>
  <r>
    <x v="85"/>
    <s v="java.lang.NullPointerException"/>
    <m/>
    <n v="157"/>
  </r>
  <r>
    <x v="86"/>
    <s v="java.lang.NullPointerException"/>
    <m/>
    <n v="141"/>
  </r>
  <r>
    <x v="87"/>
    <s v="java.lang.NullPointerException"/>
    <m/>
    <n v="117"/>
  </r>
  <r>
    <x v="88"/>
    <s v="java.lang.NullPointerException"/>
    <m/>
    <n v="79"/>
  </r>
  <r>
    <x v="89"/>
    <s v="java.lang.NullPointerException"/>
    <m/>
    <n v="95"/>
  </r>
  <r>
    <x v="90"/>
    <s v="java.lang.NullPointerException"/>
    <m/>
    <n v="116"/>
  </r>
  <r>
    <x v="91"/>
    <s v="java.lang.NullPointerException"/>
    <m/>
    <n v="139"/>
  </r>
  <r>
    <x v="92"/>
    <s v="java.lang.NullPointerException"/>
    <m/>
    <n v="112"/>
  </r>
  <r>
    <x v="93"/>
    <s v="java.lang.NullPointerException"/>
    <m/>
    <n v="111"/>
  </r>
  <r>
    <x v="94"/>
    <s v="java.lang.NullPointerException"/>
    <m/>
    <n v="99"/>
  </r>
  <r>
    <x v="95"/>
    <s v="java.lang.NullPointerException"/>
    <m/>
    <n v="83"/>
  </r>
  <r>
    <x v="96"/>
    <s v="java.lang.NullPointerException"/>
    <m/>
    <n v="115"/>
  </r>
  <r>
    <x v="97"/>
    <s v="java.lang.NullPointerException"/>
    <m/>
    <n v="106"/>
  </r>
  <r>
    <x v="98"/>
    <s v="java.lang.NullPointerException"/>
    <m/>
    <n v="278"/>
  </r>
  <r>
    <x v="99"/>
    <s v="java.lang.NullPointerException"/>
    <m/>
    <n v="395"/>
  </r>
  <r>
    <x v="100"/>
    <s v="java.lang.NullPointerException"/>
    <m/>
    <n v="511"/>
  </r>
  <r>
    <x v="101"/>
    <s v="java.lang.NullPointerException"/>
    <m/>
    <n v="456"/>
  </r>
  <r>
    <x v="102"/>
    <s v="java.lang.NullPointerException"/>
    <m/>
    <n v="231"/>
  </r>
  <r>
    <x v="103"/>
    <s v="java.lang.NullPointerException"/>
    <m/>
    <n v="351"/>
  </r>
  <r>
    <x v="104"/>
    <s v="java.lang.NullPointerException"/>
    <m/>
    <n v="384"/>
  </r>
  <r>
    <x v="105"/>
    <s v="java.lang.NullPointerException"/>
    <m/>
    <n v="532"/>
  </r>
  <r>
    <x v="106"/>
    <s v="java.lang.NullPointerException"/>
    <m/>
    <n v="538"/>
  </r>
  <r>
    <x v="107"/>
    <s v="java.lang.NullPointerException"/>
    <m/>
    <n v="504"/>
  </r>
  <r>
    <x v="108"/>
    <s v="java.lang.NullPointerException"/>
    <m/>
    <n v="520"/>
  </r>
  <r>
    <x v="109"/>
    <s v="java.lang.NullPointerException"/>
    <m/>
    <n v="256"/>
  </r>
  <r>
    <x v="110"/>
    <s v="java.lang.NullPointerException"/>
    <m/>
    <n v="375"/>
  </r>
  <r>
    <x v="111"/>
    <s v="java.lang.NullPointerException"/>
    <m/>
    <n v="665"/>
  </r>
  <r>
    <x v="112"/>
    <s v="java.lang.NullPointerException"/>
    <m/>
    <n v="742"/>
  </r>
  <r>
    <x v="113"/>
    <s v="java.lang.NullPointerException"/>
    <m/>
    <n v="596"/>
  </r>
  <r>
    <x v="114"/>
    <s v="java.lang.NullPointerException"/>
    <m/>
    <n v="623"/>
  </r>
  <r>
    <x v="115"/>
    <s v="java.lang.NullPointerException"/>
    <m/>
    <n v="495"/>
  </r>
  <r>
    <x v="116"/>
    <s v="java.lang.NullPointerException"/>
    <m/>
    <n v="363"/>
  </r>
  <r>
    <x v="117"/>
    <s v="java.lang.NullPointerException"/>
    <m/>
    <n v="538"/>
  </r>
  <r>
    <x v="118"/>
    <s v="java.lang.NullPointerException"/>
    <m/>
    <n v="724"/>
  </r>
  <r>
    <x v="119"/>
    <s v="java.lang.NullPointerException"/>
    <m/>
    <n v="684"/>
  </r>
  <r>
    <x v="120"/>
    <s v="java.lang.NullPointerException"/>
    <m/>
    <n v="633"/>
  </r>
  <r>
    <x v="121"/>
    <s v="java.lang.NullPointerException"/>
    <m/>
    <n v="549"/>
  </r>
  <r>
    <x v="122"/>
    <s v="java.lang.NullPointerException"/>
    <m/>
    <n v="510"/>
  </r>
  <r>
    <x v="123"/>
    <s v="java.lang.NullPointerException"/>
    <m/>
    <n v="400"/>
  </r>
  <r>
    <x v="124"/>
    <s v="java.lang.NullPointerException"/>
    <m/>
    <n v="452"/>
  </r>
  <r>
    <x v="125"/>
    <s v="java.lang.NullPointerException"/>
    <m/>
    <n v="650"/>
  </r>
  <r>
    <x v="126"/>
    <s v="java.lang.NullPointerException"/>
    <m/>
    <n v="864"/>
  </r>
  <r>
    <x v="127"/>
    <s v="java.lang.NullPointerException"/>
    <m/>
    <n v="850"/>
  </r>
  <r>
    <x v="128"/>
    <s v="java.lang.NullPointerException"/>
    <m/>
    <n v="925"/>
  </r>
  <r>
    <x v="129"/>
    <s v="java.lang.NullPointerException"/>
    <m/>
    <n v="602"/>
  </r>
  <r>
    <x v="130"/>
    <s v="java.lang.NullPointerException"/>
    <m/>
    <n v="478"/>
  </r>
  <r>
    <x v="131"/>
    <s v="java.lang.NullPointerException"/>
    <m/>
    <n v="567"/>
  </r>
  <r>
    <x v="132"/>
    <s v="java.lang.NullPointerException"/>
    <m/>
    <n v="782"/>
  </r>
  <r>
    <x v="133"/>
    <s v="java.lang.NullPointerException"/>
    <m/>
    <n v="899"/>
  </r>
  <r>
    <x v="134"/>
    <s v="java.lang.NullPointerException"/>
    <m/>
    <n v="732"/>
  </r>
  <r>
    <x v="135"/>
    <s v="java.lang.NullPointerException"/>
    <m/>
    <n v="690"/>
  </r>
  <r>
    <x v="136"/>
    <s v="java.lang.NullPointerException"/>
    <m/>
    <n v="636"/>
  </r>
  <r>
    <x v="137"/>
    <s v="java.lang.NullPointerException"/>
    <m/>
    <n v="423"/>
  </r>
  <r>
    <x v="138"/>
    <s v="java.lang.NullPointerException"/>
    <m/>
    <n v="450"/>
  </r>
  <r>
    <x v="139"/>
    <s v="java.lang.NullPointerException"/>
    <m/>
    <n v="608"/>
  </r>
  <r>
    <x v="140"/>
    <s v="java.lang.NullPointerException"/>
    <m/>
    <n v="915"/>
  </r>
  <r>
    <x v="141"/>
    <s v="java.lang.NullPointerException"/>
    <m/>
    <n v="970"/>
  </r>
  <r>
    <x v="142"/>
    <s v="java.lang.NullPointerException"/>
    <m/>
    <n v="848"/>
  </r>
  <r>
    <x v="143"/>
    <s v="java.lang.NullPointerException"/>
    <m/>
    <n v="828"/>
  </r>
  <r>
    <x v="144"/>
    <s v="java.lang.NullPointerException"/>
    <m/>
    <n v="679"/>
  </r>
  <r>
    <x v="145"/>
    <s v="java.lang.NullPointerException"/>
    <m/>
    <n v="806"/>
  </r>
  <r>
    <x v="146"/>
    <s v="java.lang.NullPointerException"/>
    <m/>
    <n v="1007"/>
  </r>
  <r>
    <x v="147"/>
    <s v="java.lang.NullPointerException"/>
    <m/>
    <n v="943"/>
  </r>
  <r>
    <x v="148"/>
    <s v="java.lang.NullPointerException"/>
    <m/>
    <n v="1215"/>
  </r>
  <r>
    <x v="149"/>
    <s v="java.lang.NullPointerException"/>
    <m/>
    <n v="986"/>
  </r>
  <r>
    <x v="150"/>
    <s v="java.lang.NullPointerException"/>
    <m/>
    <n v="802"/>
  </r>
  <r>
    <x v="151"/>
    <s v="java.lang.NullPointerException"/>
    <m/>
    <n v="429"/>
  </r>
  <r>
    <x v="152"/>
    <s v="java.lang.NullPointerException"/>
    <m/>
    <n v="768"/>
  </r>
  <r>
    <x v="153"/>
    <s v="java.lang.NullPointerException"/>
    <m/>
    <n v="968"/>
  </r>
  <r>
    <x v="154"/>
    <s v="java.lang.NullPointerException"/>
    <m/>
    <n v="908"/>
  </r>
  <r>
    <x v="155"/>
    <s v="java.lang.NullPointerException"/>
    <m/>
    <n v="982"/>
  </r>
  <r>
    <x v="156"/>
    <s v="java.lang.NullPointerException"/>
    <m/>
    <n v="824"/>
  </r>
  <r>
    <x v="157"/>
    <s v="java.lang.NullPointerException"/>
    <m/>
    <n v="910"/>
  </r>
  <r>
    <x v="158"/>
    <s v="java.lang.NullPointerException"/>
    <m/>
    <n v="497"/>
  </r>
  <r>
    <x v="159"/>
    <s v="java.lang.NullPointerException"/>
    <m/>
    <n v="629"/>
  </r>
  <r>
    <x v="160"/>
    <s v="java.lang.NullPointerException"/>
    <m/>
    <n v="1012"/>
  </r>
  <r>
    <x v="161"/>
    <s v="java.lang.NullPointerException"/>
    <m/>
    <n v="1204"/>
  </r>
  <r>
    <x v="162"/>
    <s v="java.lang.NullPointerException"/>
    <m/>
    <n v="1219"/>
  </r>
  <r>
    <x v="163"/>
    <s v="java.lang.NullPointerException"/>
    <m/>
    <n v="1129"/>
  </r>
  <r>
    <x v="164"/>
    <s v="java.lang.NullPointerException"/>
    <m/>
    <n v="922"/>
  </r>
  <r>
    <x v="165"/>
    <s v="java.lang.NullPointerException"/>
    <m/>
    <n v="482"/>
  </r>
  <r>
    <x v="166"/>
    <s v="java.lang.NullPointerException"/>
    <m/>
    <n v="757"/>
  </r>
  <r>
    <x v="167"/>
    <s v="java.lang.NullPointerException"/>
    <m/>
    <n v="928"/>
  </r>
  <r>
    <x v="168"/>
    <s v="java.lang.NullPointerException"/>
    <m/>
    <n v="1012"/>
  </r>
  <r>
    <x v="169"/>
    <s v="java.lang.NullPointerException"/>
    <m/>
    <n v="967"/>
  </r>
  <r>
    <x v="170"/>
    <s v="java.lang.NullPointerException"/>
    <m/>
    <n v="897"/>
  </r>
  <r>
    <x v="171"/>
    <s v="java.lang.NullPointerException"/>
    <m/>
    <n v="648"/>
  </r>
  <r>
    <x v="172"/>
    <s v="java.lang.NullPointerException"/>
    <m/>
    <n v="625"/>
  </r>
  <r>
    <x v="173"/>
    <s v="java.lang.NullPointerException"/>
    <m/>
    <n v="755"/>
  </r>
  <r>
    <x v="174"/>
    <s v="java.lang.NullPointerException"/>
    <m/>
    <n v="1102"/>
  </r>
  <r>
    <x v="175"/>
    <s v="java.lang.NullPointerException"/>
    <m/>
    <n v="1262"/>
  </r>
  <r>
    <x v="176"/>
    <s v="java.lang.NullPointerException"/>
    <m/>
    <n v="1445"/>
  </r>
  <r>
    <x v="177"/>
    <s v="java.lang.NullPointerException"/>
    <m/>
    <n v="1216"/>
  </r>
  <r>
    <x v="178"/>
    <s v="java.lang.NullPointerException"/>
    <m/>
    <n v="1138"/>
  </r>
  <r>
    <x v="179"/>
    <s v="java.lang.NullPointerException"/>
    <m/>
    <n v="1013"/>
  </r>
  <r>
    <x v="180"/>
    <s v="java.lang.NullPointerException"/>
    <m/>
    <n v="1053"/>
  </r>
  <r>
    <x v="181"/>
    <s v="java.lang.NullPointerException"/>
    <m/>
    <n v="1470"/>
  </r>
  <r>
    <x v="182"/>
    <s v="java.lang.NullPointerException"/>
    <m/>
    <n v="1428"/>
  </r>
  <r>
    <x v="183"/>
    <s v="java.lang.NullPointerException"/>
    <m/>
    <n v="1253"/>
  </r>
  <r>
    <x v="184"/>
    <s v="java.lang.NullPointerException"/>
    <m/>
    <n v="1440"/>
  </r>
  <r>
    <x v="185"/>
    <s v="java.lang.NullPointerException"/>
    <m/>
    <n v="1235"/>
  </r>
  <r>
    <x v="186"/>
    <s v="java.lang.NullPointerException"/>
    <m/>
    <n v="652"/>
  </r>
  <r>
    <x v="187"/>
    <s v="java.lang.NullPointerException"/>
    <m/>
    <n v="852"/>
  </r>
  <r>
    <x v="188"/>
    <s v="java.lang.NullPointerException"/>
    <m/>
    <n v="1460"/>
  </r>
  <r>
    <x v="189"/>
    <s v="java.lang.NullPointerException"/>
    <m/>
    <n v="859"/>
  </r>
  <r>
    <x v="190"/>
    <s v="java.lang.NullPointerException"/>
    <m/>
    <n v="870"/>
  </r>
  <r>
    <x v="191"/>
    <s v="java.lang.NullPointerException"/>
    <m/>
    <n v="754"/>
  </r>
  <r>
    <x v="192"/>
    <s v="java.lang.NullPointerException"/>
    <m/>
    <n v="456"/>
  </r>
  <r>
    <x v="193"/>
    <s v="java.lang.NullPointerException"/>
    <m/>
    <n v="184"/>
  </r>
  <r>
    <x v="194"/>
    <s v="java.lang.NullPointerException"/>
    <m/>
    <n v="239"/>
  </r>
  <r>
    <x v="195"/>
    <s v="java.lang.NullPointerException"/>
    <m/>
    <n v="255"/>
  </r>
  <r>
    <x v="196"/>
    <s v="java.lang.NullPointerException"/>
    <m/>
    <n v="172"/>
  </r>
  <r>
    <x v="197"/>
    <s v="java.lang.NullPointerException"/>
    <m/>
    <n v="161"/>
  </r>
  <r>
    <x v="198"/>
    <s v="java.lang.NullPointerException"/>
    <m/>
    <n v="320"/>
  </r>
  <r>
    <x v="199"/>
    <s v="java.lang.NullPointerException"/>
    <m/>
    <n v="308"/>
  </r>
  <r>
    <x v="200"/>
    <s v="java.lang.NullPointerException"/>
    <m/>
    <n v="288"/>
  </r>
  <r>
    <x v="201"/>
    <s v="java.lang.NullPointerException"/>
    <m/>
    <n v="338"/>
  </r>
  <r>
    <x v="202"/>
    <s v="java.lang.NullPointerException"/>
    <m/>
    <n v="341"/>
  </r>
  <r>
    <x v="203"/>
    <s v="java.lang.NullPointerException"/>
    <m/>
    <n v="161"/>
  </r>
  <r>
    <x v="204"/>
    <s v="java.lang.NullPointerException"/>
    <m/>
    <n v="22"/>
  </r>
  <r>
    <x v="205"/>
    <s v="java.lang.NullPointerException"/>
    <m/>
    <n v="213"/>
  </r>
  <r>
    <x v="206"/>
    <s v="java.lang.NullPointerException"/>
    <m/>
    <n v="372"/>
  </r>
  <r>
    <x v="207"/>
    <s v="java.lang.NullPointerException"/>
    <m/>
    <n v="423"/>
  </r>
  <r>
    <x v="208"/>
    <s v="java.lang.NullPointerException"/>
    <m/>
    <n v="590"/>
  </r>
  <r>
    <x v="209"/>
    <s v="java.lang.NullPointerException"/>
    <m/>
    <n v="819"/>
  </r>
  <r>
    <x v="210"/>
    <s v="java.lang.NullPointerException"/>
    <m/>
    <n v="661"/>
  </r>
  <r>
    <x v="211"/>
    <s v="java.lang.NullPointerException"/>
    <m/>
    <n v="1088"/>
  </r>
  <r>
    <x v="212"/>
    <s v="java.lang.NullPointerException"/>
    <m/>
    <n v="844"/>
  </r>
  <r>
    <x v="213"/>
    <s v="java.lang.NullPointerException"/>
    <m/>
    <n v="656"/>
  </r>
  <r>
    <x v="214"/>
    <s v="java.lang.NullPointerException"/>
    <m/>
    <n v="751"/>
  </r>
  <r>
    <x v="215"/>
    <s v="java.lang.NullPointerException"/>
    <m/>
    <n v="663"/>
  </r>
  <r>
    <x v="216"/>
    <s v="java.lang.NullPointerException"/>
    <m/>
    <n v="822"/>
  </r>
  <r>
    <x v="217"/>
    <s v="java.lang.NullPointerException"/>
    <m/>
    <n v="865"/>
  </r>
  <r>
    <x v="218"/>
    <s v="java.lang.NullPointerException"/>
    <m/>
    <n v="853"/>
  </r>
  <r>
    <x v="219"/>
    <s v="java.lang.NullPointerException"/>
    <m/>
    <n v="652"/>
  </r>
  <r>
    <x v="220"/>
    <s v="java.lang.NullPointerException"/>
    <m/>
    <n v="547"/>
  </r>
  <r>
    <x v="221"/>
    <s v="java.lang.NullPointerException"/>
    <m/>
    <n v="561"/>
  </r>
  <r>
    <x v="222"/>
    <s v="java.lang.NullPointerException"/>
    <m/>
    <n v="918"/>
  </r>
  <r>
    <x v="223"/>
    <s v="java.lang.NullPointerException"/>
    <m/>
    <n v="737"/>
  </r>
  <r>
    <x v="224"/>
    <s v="java.lang.NullPointerException"/>
    <m/>
    <n v="702"/>
  </r>
  <r>
    <x v="225"/>
    <s v="java.lang.NullPointerException"/>
    <m/>
    <n v="633"/>
  </r>
  <r>
    <x v="226"/>
    <s v="java.lang.NullPointerException"/>
    <m/>
    <n v="581"/>
  </r>
  <r>
    <x v="227"/>
    <s v="java.lang.NullPointerException"/>
    <m/>
    <n v="430"/>
  </r>
  <r>
    <x v="228"/>
    <s v="java.lang.NullPointerException"/>
    <m/>
    <n v="376"/>
  </r>
  <r>
    <x v="229"/>
    <s v="java.lang.NullPointerException"/>
    <m/>
    <n v="755"/>
  </r>
  <r>
    <x v="230"/>
    <s v="java.lang.NullPointerException"/>
    <m/>
    <n v="512"/>
  </r>
  <r>
    <x v="231"/>
    <s v="java.lang.NullPointerException"/>
    <m/>
    <n v="761"/>
  </r>
  <r>
    <x v="232"/>
    <s v="java.lang.NullPointerException"/>
    <m/>
    <n v="845"/>
  </r>
  <r>
    <x v="233"/>
    <s v="java.lang.NullPointerException"/>
    <m/>
    <n v="647"/>
  </r>
  <r>
    <x v="234"/>
    <s v="java.lang.NullPointerException"/>
    <m/>
    <n v="267"/>
  </r>
  <r>
    <x v="235"/>
    <s v="java.lang.NullPointerException"/>
    <m/>
    <n v="427"/>
  </r>
  <r>
    <x v="236"/>
    <s v="java.lang.NullPointerException"/>
    <m/>
    <n v="546"/>
  </r>
  <r>
    <x v="237"/>
    <s v="java.lang.NullPointerException"/>
    <m/>
    <n v="645"/>
  </r>
  <r>
    <x v="238"/>
    <s v="java.lang.NullPointerException"/>
    <m/>
    <n v="765"/>
  </r>
  <r>
    <x v="239"/>
    <s v="java.lang.NullPointerException"/>
    <m/>
    <n v="958"/>
  </r>
  <r>
    <x v="240"/>
    <s v="java.lang.NullPointerException"/>
    <m/>
    <n v="709"/>
  </r>
  <r>
    <x v="241"/>
    <s v="java.lang.NullPointerException"/>
    <m/>
    <n v="379"/>
  </r>
  <r>
    <x v="242"/>
    <s v="java.lang.NullPointerException"/>
    <m/>
    <n v="401"/>
  </r>
  <r>
    <x v="243"/>
    <s v="java.lang.NullPointerException"/>
    <m/>
    <n v="715"/>
  </r>
  <r>
    <x v="244"/>
    <s v="java.lang.NullPointerException"/>
    <m/>
    <n v="794"/>
  </r>
  <r>
    <x v="245"/>
    <s v="java.lang.NullPointerException"/>
    <m/>
    <n v="999"/>
  </r>
  <r>
    <x v="246"/>
    <s v="java.lang.NullPointerException"/>
    <m/>
    <n v="895"/>
  </r>
  <r>
    <x v="247"/>
    <s v="java.lang.NullPointerException"/>
    <m/>
    <n v="640"/>
  </r>
  <r>
    <x v="248"/>
    <s v="java.lang.NullPointerException"/>
    <m/>
    <n v="494"/>
  </r>
  <r>
    <x v="249"/>
    <s v="java.lang.NullPointerException"/>
    <m/>
    <n v="431"/>
  </r>
  <r>
    <x v="250"/>
    <s v="java.lang.NullPointerException"/>
    <m/>
    <n v="841"/>
  </r>
  <r>
    <x v="251"/>
    <s v="java.lang.NullPointerException"/>
    <m/>
    <n v="863"/>
  </r>
  <r>
    <x v="252"/>
    <s v="java.lang.NullPointerException"/>
    <m/>
    <n v="1060"/>
  </r>
  <r>
    <x v="253"/>
    <s v="java.lang.NullPointerException"/>
    <m/>
    <n v="1044"/>
  </r>
  <r>
    <x v="254"/>
    <s v="java.lang.NullPointerException"/>
    <m/>
    <n v="748"/>
  </r>
  <r>
    <x v="255"/>
    <s v="java.lang.NullPointerException"/>
    <m/>
    <n v="375"/>
  </r>
  <r>
    <x v="256"/>
    <s v="java.lang.NullPointerException"/>
    <m/>
    <n v="575"/>
  </r>
  <r>
    <x v="257"/>
    <s v="java.lang.NullPointerException"/>
    <m/>
    <n v="643"/>
  </r>
  <r>
    <x v="258"/>
    <s v="java.lang.NullPointerException"/>
    <m/>
    <n v="816"/>
  </r>
  <r>
    <x v="259"/>
    <s v="java.lang.NullPointerException"/>
    <m/>
    <n v="993"/>
  </r>
  <r>
    <x v="260"/>
    <s v="java.lang.NullPointerException"/>
    <m/>
    <n v="892"/>
  </r>
  <r>
    <x v="261"/>
    <s v="java.lang.NullPointerException"/>
    <m/>
    <n v="670"/>
  </r>
  <r>
    <x v="262"/>
    <s v="java.lang.NullPointerException"/>
    <m/>
    <n v="463"/>
  </r>
  <r>
    <x v="263"/>
    <s v="java.lang.NullPointerException"/>
    <m/>
    <n v="599"/>
  </r>
  <r>
    <x v="264"/>
    <s v="java.lang.NullPointerException"/>
    <m/>
    <n v="932"/>
  </r>
  <r>
    <x v="265"/>
    <s v="java.lang.NullPointerException"/>
    <m/>
    <n v="815"/>
  </r>
  <r>
    <x v="266"/>
    <s v="java.lang.NullPointerException"/>
    <m/>
    <n v="943"/>
  </r>
  <r>
    <x v="267"/>
    <s v="java.lang.NullPointerException"/>
    <m/>
    <n v="859"/>
  </r>
  <r>
    <x v="268"/>
    <s v="java.lang.NullPointerException"/>
    <m/>
    <n v="1042"/>
  </r>
  <r>
    <x v="269"/>
    <s v="java.lang.NullPointerException"/>
    <m/>
    <n v="534"/>
  </r>
  <r>
    <x v="270"/>
    <s v="java.lang.NullPointerException"/>
    <m/>
    <n v="554"/>
  </r>
  <r>
    <x v="271"/>
    <s v="java.lang.NullPointerException"/>
    <m/>
    <n v="989"/>
  </r>
  <r>
    <x v="272"/>
    <s v="java.lang.NullPointerException"/>
    <m/>
    <n v="1155"/>
  </r>
  <r>
    <x v="273"/>
    <s v="java.lang.NullPointerException"/>
    <m/>
    <n v="1037"/>
  </r>
  <r>
    <x v="274"/>
    <s v="java.lang.NullPointerException"/>
    <m/>
    <n v="1345"/>
  </r>
  <r>
    <x v="275"/>
    <s v="java.lang.NullPointerException"/>
    <m/>
    <n v="788"/>
  </r>
  <r>
    <x v="276"/>
    <s v="java.lang.NullPointerException"/>
    <m/>
    <n v="581"/>
  </r>
  <r>
    <x v="277"/>
    <s v="java.lang.NullPointerException"/>
    <m/>
    <n v="701"/>
  </r>
  <r>
    <x v="278"/>
    <s v="java.lang.NullPointerException"/>
    <m/>
    <n v="1040"/>
  </r>
  <r>
    <x v="279"/>
    <s v="java.lang.NullPointerException"/>
    <m/>
    <n v="826"/>
  </r>
  <r>
    <x v="280"/>
    <s v="java.lang.NullPointerException"/>
    <m/>
    <n v="763"/>
  </r>
  <r>
    <x v="281"/>
    <s v="java.lang.NullPointerException"/>
    <m/>
    <n v="916"/>
  </r>
  <r>
    <x v="282"/>
    <s v="java.lang.NullPointerException"/>
    <m/>
    <n v="803"/>
  </r>
  <r>
    <x v="283"/>
    <s v="java.lang.NullPointerException"/>
    <m/>
    <n v="496"/>
  </r>
  <r>
    <x v="284"/>
    <s v="java.lang.NullPointerException"/>
    <m/>
    <n v="789"/>
  </r>
  <r>
    <x v="285"/>
    <s v="java.lang.NullPointerException"/>
    <m/>
    <n v="860"/>
  </r>
  <r>
    <x v="286"/>
    <s v="java.lang.NullPointerException"/>
    <m/>
    <n v="813"/>
  </r>
  <r>
    <x v="287"/>
    <s v="java.lang.NullPointerException"/>
    <m/>
    <n v="1007"/>
  </r>
  <r>
    <x v="288"/>
    <s v="java.lang.NullPointerException"/>
    <m/>
    <n v="855"/>
  </r>
  <r>
    <x v="289"/>
    <s v="java.lang.NullPointerException"/>
    <m/>
    <n v="898"/>
  </r>
  <r>
    <x v="290"/>
    <s v="java.lang.NullPointerException"/>
    <m/>
    <n v="541"/>
  </r>
  <r>
    <x v="291"/>
    <s v="java.lang.NullPointerException"/>
    <m/>
    <n v="615"/>
  </r>
  <r>
    <x v="292"/>
    <s v="java.lang.NullPointerException"/>
    <m/>
    <n v="1033"/>
  </r>
  <r>
    <x v="293"/>
    <s v="java.lang.NullPointerException"/>
    <m/>
    <n v="854"/>
  </r>
  <r>
    <x v="294"/>
    <s v="java.lang.NullPointerException"/>
    <m/>
    <n v="931"/>
  </r>
  <r>
    <x v="295"/>
    <s v="java.lang.NullPointerException"/>
    <m/>
    <n v="936"/>
  </r>
  <r>
    <x v="296"/>
    <s v="java.lang.NullPointerException"/>
    <m/>
    <n v="894"/>
  </r>
  <r>
    <x v="297"/>
    <s v="java.lang.NullPointerException"/>
    <m/>
    <n v="567"/>
  </r>
  <r>
    <x v="298"/>
    <s v="java.lang.NullPointerException"/>
    <m/>
    <n v="681"/>
  </r>
  <r>
    <x v="299"/>
    <s v="java.lang.NullPointerException"/>
    <m/>
    <n v="956"/>
  </r>
  <r>
    <x v="300"/>
    <s v="java.lang.NullPointerException"/>
    <m/>
    <n v="1062"/>
  </r>
  <r>
    <x v="301"/>
    <s v="java.lang.NullPointerException"/>
    <m/>
    <n v="1105"/>
  </r>
  <r>
    <x v="302"/>
    <s v="java.lang.NullPointerException"/>
    <m/>
    <n v="1102"/>
  </r>
  <r>
    <x v="303"/>
    <s v="java.lang.NullPointerException"/>
    <m/>
    <n v="770"/>
  </r>
  <r>
    <x v="304"/>
    <s v="java.lang.NullPointerException"/>
    <m/>
    <n v="497"/>
  </r>
  <r>
    <x v="305"/>
    <s v="java.lang.NullPointerException"/>
    <m/>
    <n v="649"/>
  </r>
  <r>
    <x v="306"/>
    <s v="java.lang.NullPointerException"/>
    <m/>
    <n v="937"/>
  </r>
  <r>
    <x v="307"/>
    <s v="java.lang.NullPointerException"/>
    <m/>
    <n v="937"/>
  </r>
  <r>
    <x v="308"/>
    <s v="java.lang.NullPointerException"/>
    <m/>
    <n v="886"/>
  </r>
  <r>
    <x v="309"/>
    <s v="java.lang.NullPointerException"/>
    <m/>
    <n v="860"/>
  </r>
  <r>
    <x v="310"/>
    <s v="java.lang.NullPointerException"/>
    <m/>
    <n v="751"/>
  </r>
  <r>
    <x v="311"/>
    <s v="java.lang.NullPointerException"/>
    <m/>
    <n v="573"/>
  </r>
  <r>
    <x v="312"/>
    <s v="java.lang.NullPointerException"/>
    <m/>
    <n v="557"/>
  </r>
  <r>
    <x v="313"/>
    <s v="java.lang.NullPointerException"/>
    <m/>
    <n v="1012"/>
  </r>
  <r>
    <x v="314"/>
    <s v="java.lang.NullPointerException"/>
    <m/>
    <n v="808"/>
  </r>
  <r>
    <x v="315"/>
    <s v="java.lang.NullPointerException"/>
    <m/>
    <n v="922"/>
  </r>
  <r>
    <x v="316"/>
    <s v="java.lang.NullPointerException"/>
    <m/>
    <n v="1071"/>
  </r>
  <r>
    <x v="317"/>
    <s v="java.lang.NullPointerException"/>
    <m/>
    <n v="937"/>
  </r>
  <r>
    <x v="318"/>
    <s v="java.lang.NullPointerException"/>
    <m/>
    <n v="591"/>
  </r>
  <r>
    <x v="319"/>
    <s v="java.lang.NullPointerException"/>
    <m/>
    <n v="778"/>
  </r>
  <r>
    <x v="320"/>
    <s v="java.lang.NullPointerException"/>
    <m/>
    <n v="800"/>
  </r>
  <r>
    <x v="321"/>
    <s v="java.lang.NullPointerException"/>
    <m/>
    <n v="754"/>
  </r>
  <r>
    <x v="322"/>
    <s v="java.lang.NullPointerException"/>
    <m/>
    <n v="757"/>
  </r>
  <r>
    <x v="323"/>
    <s v="java.lang.NullPointerException"/>
    <m/>
    <n v="748"/>
  </r>
  <r>
    <x v="324"/>
    <s v="java.lang.NullPointerException"/>
    <m/>
    <n v="992"/>
  </r>
  <r>
    <x v="325"/>
    <s v="java.lang.NullPointerException"/>
    <m/>
    <n v="581"/>
  </r>
  <r>
    <x v="326"/>
    <s v="java.lang.NullPointerException"/>
    <m/>
    <n v="742"/>
  </r>
  <r>
    <x v="327"/>
    <s v="java.lang.NullPointerException"/>
    <m/>
    <n v="922"/>
  </r>
  <r>
    <x v="328"/>
    <s v="java.lang.NullPointerException"/>
    <m/>
    <n v="926"/>
  </r>
  <r>
    <x v="329"/>
    <s v="java.lang.NullPointerException"/>
    <m/>
    <n v="933"/>
  </r>
  <r>
    <x v="330"/>
    <s v="java.lang.NullPointerException"/>
    <m/>
    <n v="1159"/>
  </r>
  <r>
    <x v="331"/>
    <s v="java.lang.NullPointerException"/>
    <m/>
    <n v="1058"/>
  </r>
  <r>
    <x v="332"/>
    <s v="java.lang.NullPointerException"/>
    <m/>
    <n v="831"/>
  </r>
  <r>
    <x v="333"/>
    <s v="java.lang.NullPointerException"/>
    <m/>
    <n v="935"/>
  </r>
  <r>
    <x v="334"/>
    <s v="java.lang.NullPointerException"/>
    <m/>
    <n v="1057"/>
  </r>
  <r>
    <x v="335"/>
    <s v="java.lang.NullPointerException"/>
    <m/>
    <n v="876"/>
  </r>
  <r>
    <x v="336"/>
    <s v="java.lang.NullPointerException"/>
    <m/>
    <n v="929"/>
  </r>
  <r>
    <x v="337"/>
    <s v="java.lang.NullPointerException"/>
    <m/>
    <n v="784"/>
  </r>
  <r>
    <x v="338"/>
    <s v="java.lang.NullPointerException"/>
    <m/>
    <n v="654"/>
  </r>
  <r>
    <x v="339"/>
    <s v="java.lang.NullPointerException"/>
    <m/>
    <n v="557"/>
  </r>
  <r>
    <x v="340"/>
    <s v="java.lang.NullPointerException"/>
    <m/>
    <n v="510"/>
  </r>
  <r>
    <x v="341"/>
    <s v="java.lang.NullPointerException"/>
    <m/>
    <n v="1065"/>
  </r>
  <r>
    <x v="342"/>
    <s v="java.lang.NullPointerException"/>
    <m/>
    <n v="784"/>
  </r>
  <r>
    <x v="343"/>
    <s v="java.lang.NullPointerException"/>
    <m/>
    <n v="971"/>
  </r>
  <r>
    <x v="344"/>
    <s v="java.lang.NullPointerException"/>
    <m/>
    <n v="940"/>
  </r>
  <r>
    <x v="345"/>
    <s v="java.lang.NullPointerException"/>
    <m/>
    <n v="796"/>
  </r>
  <r>
    <x v="346"/>
    <s v="java.lang.NullPointerException"/>
    <m/>
    <n v="550"/>
  </r>
  <r>
    <x v="347"/>
    <s v="java.lang.NullPointerException"/>
    <m/>
    <n v="586"/>
  </r>
  <r>
    <x v="348"/>
    <s v="java.lang.NullPointerException"/>
    <m/>
    <n v="706"/>
  </r>
  <r>
    <x v="349"/>
    <s v="java.lang.NullPointerException"/>
    <m/>
    <n v="746"/>
  </r>
  <r>
    <x v="350"/>
    <s v="java.lang.NullPointerException"/>
    <m/>
    <n v="918"/>
  </r>
  <r>
    <x v="351"/>
    <s v="java.lang.NullPointerException"/>
    <m/>
    <n v="1026"/>
  </r>
  <r>
    <x v="352"/>
    <s v="java.lang.NullPointerException"/>
    <m/>
    <n v="702"/>
  </r>
  <r>
    <x v="353"/>
    <s v="java.lang.NullPointerException"/>
    <m/>
    <n v="558"/>
  </r>
  <r>
    <x v="354"/>
    <s v="java.lang.NullPointerException"/>
    <m/>
    <n v="521"/>
  </r>
  <r>
    <x v="355"/>
    <s v="java.lang.NullPointerException"/>
    <m/>
    <n v="889"/>
  </r>
  <r>
    <x v="356"/>
    <s v="java.lang.NullPointerException"/>
    <m/>
    <n v="771"/>
  </r>
  <r>
    <x v="357"/>
    <s v="java.lang.NullPointerException"/>
    <m/>
    <n v="806"/>
  </r>
  <r>
    <x v="358"/>
    <s v="java.lang.NullPointerException"/>
    <m/>
    <n v="776"/>
  </r>
  <r>
    <x v="359"/>
    <s v="java.lang.NullPointerException"/>
    <m/>
    <n v="741"/>
  </r>
  <r>
    <x v="360"/>
    <s v="java.lang.NullPointerException"/>
    <m/>
    <n v="695"/>
  </r>
  <r>
    <x v="361"/>
    <s v="java.lang.NullPointerException"/>
    <m/>
    <n v="521"/>
  </r>
  <r>
    <x v="362"/>
    <s v="java.lang.NullPointerException"/>
    <m/>
    <n v="621"/>
  </r>
  <r>
    <x v="363"/>
    <s v="java.lang.NullPointerException"/>
    <m/>
    <n v="591"/>
  </r>
  <r>
    <x v="364"/>
    <s v="java.lang.NullPointerException"/>
    <m/>
    <n v="757"/>
  </r>
  <r>
    <x v="365"/>
    <s v="java.lang.NullPointerException"/>
    <m/>
    <n v="484"/>
  </r>
  <r>
    <x v="366"/>
    <s v="java.lang.NullPointerException"/>
    <m/>
    <n v="413"/>
  </r>
  <r>
    <x v="367"/>
    <s v="java.lang.NullPointerException"/>
    <m/>
    <n v="468"/>
  </r>
  <r>
    <x v="368"/>
    <s v="java.lang.NullPointerException"/>
    <m/>
    <n v="381"/>
  </r>
  <r>
    <x v="369"/>
    <s v="java.lang.NullPointerException"/>
    <m/>
    <n v="515"/>
  </r>
  <r>
    <x v="370"/>
    <s v="java.lang.NullPointerException"/>
    <m/>
    <n v="494"/>
  </r>
  <r>
    <x v="371"/>
    <s v="java.lang.NullPointerException"/>
    <m/>
    <n v="456"/>
  </r>
  <r>
    <x v="372"/>
    <s v="java.lang.NullPointerException"/>
    <m/>
    <n v="465"/>
  </r>
  <r>
    <x v="373"/>
    <s v="java.lang.NullPointerException"/>
    <m/>
    <n v="369"/>
  </r>
  <r>
    <x v="374"/>
    <s v="java.lang.NullPointerException"/>
    <m/>
    <n v="537"/>
  </r>
  <r>
    <x v="375"/>
    <s v="java.lang.NullPointerException"/>
    <m/>
    <n v="391"/>
  </r>
  <r>
    <x v="376"/>
    <s v="java.lang.NullPointerException"/>
    <m/>
    <n v="317"/>
  </r>
  <r>
    <x v="377"/>
    <s v="java.lang.NullPointerException"/>
    <m/>
    <n v="265"/>
  </r>
  <r>
    <x v="378"/>
    <s v="java.lang.NullPointerException"/>
    <m/>
    <n v="321"/>
  </r>
  <r>
    <x v="379"/>
    <s v="java.lang.NullPointerException"/>
    <m/>
    <n v="246"/>
  </r>
  <r>
    <x v="380"/>
    <s v="java.lang.NullPointerException"/>
    <m/>
    <n v="261"/>
  </r>
  <r>
    <x v="381"/>
    <s v="java.lang.NullPointerException"/>
    <m/>
    <n v="164"/>
  </r>
  <r>
    <x v="382"/>
    <s v="java.lang.NullPointerException"/>
    <m/>
    <n v="263"/>
  </r>
  <r>
    <x v="383"/>
    <s v="java.lang.NullPointerException"/>
    <m/>
    <n v="341"/>
  </r>
  <r>
    <x v="384"/>
    <s v="java.lang.NullPointerException"/>
    <m/>
    <n v="241"/>
  </r>
  <r>
    <x v="385"/>
    <s v="java.lang.NullPointerException"/>
    <m/>
    <n v="166"/>
  </r>
  <r>
    <x v="386"/>
    <s v="java.lang.NullPointerException"/>
    <m/>
    <n v="172"/>
  </r>
  <r>
    <x v="387"/>
    <s v="java.lang.NullPointerException"/>
    <m/>
    <n v="217"/>
  </r>
  <r>
    <x v="388"/>
    <s v="java.lang.NullPointerException"/>
    <m/>
    <n v="169"/>
  </r>
  <r>
    <x v="389"/>
    <s v="java.lang.NullPointerException"/>
    <m/>
    <n v="212"/>
  </r>
  <r>
    <x v="390"/>
    <s v="java.lang.NullPointerException"/>
    <m/>
    <n v="300"/>
  </r>
  <r>
    <x v="391"/>
    <s v="java.lang.NullPointerException"/>
    <m/>
    <n v="221"/>
  </r>
  <r>
    <x v="392"/>
    <s v="java.lang.NullPointerException"/>
    <m/>
    <n v="248"/>
  </r>
  <r>
    <x v="393"/>
    <s v="java.lang.NullPointerException"/>
    <m/>
    <n v="313"/>
  </r>
  <r>
    <x v="394"/>
    <s v="java.lang.NullPointerException"/>
    <m/>
    <n v="235"/>
  </r>
  <r>
    <x v="395"/>
    <s v="java.lang.NullPointerException"/>
    <m/>
    <n v="244"/>
  </r>
  <r>
    <x v="396"/>
    <s v="java.lang.NullPointerException"/>
    <m/>
    <n v="209"/>
  </r>
  <r>
    <x v="397"/>
    <s v="java.lang.NullPointerException"/>
    <m/>
    <n v="241"/>
  </r>
  <r>
    <x v="398"/>
    <s v="java.lang.NullPointerException"/>
    <m/>
    <n v="196"/>
  </r>
  <r>
    <x v="399"/>
    <s v="java.lang.NullPointerException"/>
    <m/>
    <n v="182"/>
  </r>
  <r>
    <x v="400"/>
    <s v="java.lang.NullPointerException"/>
    <m/>
    <n v="254"/>
  </r>
  <r>
    <x v="401"/>
    <s v="java.lang.NullPointerException"/>
    <m/>
    <n v="290"/>
  </r>
  <r>
    <x v="402"/>
    <s v="java.lang.NullPointerException"/>
    <m/>
    <n v="188"/>
  </r>
  <r>
    <x v="403"/>
    <s v="java.lang.NullPointerException"/>
    <m/>
    <n v="160"/>
  </r>
  <r>
    <x v="404"/>
    <s v="java.lang.NullPointerException"/>
    <m/>
    <n v="197"/>
  </r>
  <r>
    <x v="405"/>
    <s v="java.lang.NullPointerException"/>
    <m/>
    <n v="213"/>
  </r>
  <r>
    <x v="406"/>
    <s v="java.lang.NullPointerException"/>
    <m/>
    <n v="327"/>
  </r>
  <r>
    <x v="407"/>
    <s v="java.lang.NullPointerException"/>
    <m/>
    <n v="347"/>
  </r>
  <r>
    <x v="408"/>
    <s v="java.lang.NullPointerException"/>
    <m/>
    <n v="206"/>
  </r>
  <r>
    <x v="409"/>
    <s v="java.lang.NullPointerException"/>
    <m/>
    <n v="359"/>
  </r>
  <r>
    <x v="410"/>
    <s v="java.lang.NullPointerException"/>
    <m/>
    <n v="242"/>
  </r>
  <r>
    <x v="411"/>
    <s v="java.lang.NullPointerException"/>
    <m/>
    <n v="176"/>
  </r>
  <r>
    <x v="412"/>
    <s v="java.lang.NullPointerException"/>
    <m/>
    <n v="147"/>
  </r>
  <r>
    <x v="413"/>
    <s v="java.lang.NullPointerException"/>
    <m/>
    <n v="196"/>
  </r>
  <r>
    <x v="414"/>
    <s v="java.lang.NullPointerException"/>
    <m/>
    <n v="213"/>
  </r>
  <r>
    <x v="415"/>
    <s v="java.lang.NullPointerException"/>
    <m/>
    <n v="249"/>
  </r>
  <r>
    <x v="416"/>
    <s v="java.lang.NullPointerException"/>
    <m/>
    <n v="244"/>
  </r>
  <r>
    <x v="417"/>
    <s v="java.lang.NullPointerException"/>
    <m/>
    <n v="233"/>
  </r>
  <r>
    <x v="418"/>
    <s v="java.lang.NullPointerException"/>
    <m/>
    <n v="239"/>
  </r>
  <r>
    <x v="419"/>
    <s v="java.lang.NullPointerException"/>
    <m/>
    <n v="257"/>
  </r>
  <r>
    <x v="420"/>
    <s v="java.lang.NullPointerException"/>
    <m/>
    <n v="198"/>
  </r>
  <r>
    <x v="421"/>
    <s v="java.lang.NullPointerException"/>
    <m/>
    <n v="271"/>
  </r>
  <r>
    <x v="422"/>
    <s v="java.lang.NullPointerException"/>
    <m/>
    <n v="180"/>
  </r>
  <r>
    <x v="423"/>
    <s v="java.lang.NullPointerException"/>
    <m/>
    <n v="228"/>
  </r>
  <r>
    <x v="424"/>
    <s v="java.lang.NullPointerException"/>
    <m/>
    <n v="266"/>
  </r>
  <r>
    <x v="425"/>
    <s v="java.lang.NullPointerException"/>
    <m/>
    <n v="184"/>
  </r>
  <r>
    <x v="426"/>
    <s v="java.lang.NullPointerException"/>
    <m/>
    <n v="133"/>
  </r>
  <r>
    <x v="427"/>
    <s v="java.lang.NullPointerException"/>
    <m/>
    <n v="157"/>
  </r>
  <r>
    <x v="428"/>
    <s v="java.lang.NullPointerException"/>
    <m/>
    <n v="172"/>
  </r>
  <r>
    <x v="429"/>
    <s v="java.lang.NullPointerException"/>
    <m/>
    <n v="196"/>
  </r>
  <r>
    <x v="430"/>
    <s v="java.lang.NullPointerException"/>
    <m/>
    <n v="203"/>
  </r>
  <r>
    <x v="431"/>
    <s v="java.lang.NullPointerException"/>
    <m/>
    <n v="240"/>
  </r>
  <r>
    <x v="432"/>
    <s v="java.lang.NullPointerException"/>
    <m/>
    <n v="179"/>
  </r>
  <r>
    <x v="433"/>
    <s v="java.lang.NullPointerException"/>
    <m/>
    <n v="342"/>
  </r>
  <r>
    <x v="434"/>
    <s v="java.lang.NullPointerException"/>
    <m/>
    <n v="227"/>
  </r>
  <r>
    <x v="435"/>
    <s v="java.lang.NullPointerException"/>
    <m/>
    <n v="200"/>
  </r>
  <r>
    <x v="436"/>
    <s v="java.lang.NullPointerException"/>
    <m/>
    <n v="256"/>
  </r>
  <r>
    <x v="437"/>
    <s v="java.lang.NullPointerException"/>
    <m/>
    <n v="232"/>
  </r>
  <r>
    <x v="438"/>
    <s v="java.lang.NullPointerException"/>
    <m/>
    <n v="277"/>
  </r>
  <r>
    <x v="439"/>
    <s v="java.lang.NullPointerException"/>
    <m/>
    <n v="392"/>
  </r>
  <r>
    <x v="440"/>
    <s v="java.lang.NullPointerException"/>
    <m/>
    <n v="422"/>
  </r>
  <r>
    <x v="441"/>
    <s v="java.lang.NullPointerException"/>
    <m/>
    <n v="384"/>
  </r>
  <r>
    <x v="442"/>
    <s v="java.lang.NullPointerException"/>
    <m/>
    <n v="358"/>
  </r>
  <r>
    <x v="443"/>
    <s v="java.lang.NullPointerException"/>
    <m/>
    <n v="263"/>
  </r>
  <r>
    <x v="444"/>
    <s v="java.lang.NullPointerException"/>
    <m/>
    <n v="195"/>
  </r>
  <r>
    <x v="445"/>
    <s v="java.lang.NullPointerException"/>
    <m/>
    <n v="258"/>
  </r>
  <r>
    <x v="446"/>
    <s v="java.lang.NullPointerException"/>
    <m/>
    <n v="258"/>
  </r>
  <r>
    <x v="447"/>
    <s v="java.lang.NullPointerException"/>
    <m/>
    <n v="479"/>
  </r>
  <r>
    <x v="448"/>
    <s v="java.lang.NullPointerException"/>
    <m/>
    <n v="581"/>
  </r>
  <r>
    <x v="449"/>
    <s v="java.lang.NullPointerException"/>
    <m/>
    <n v="480"/>
  </r>
  <r>
    <x v="450"/>
    <s v="java.lang.NullPointerException"/>
    <m/>
    <n v="513"/>
  </r>
  <r>
    <x v="451"/>
    <s v="java.lang.NullPointerException"/>
    <m/>
    <n v="225"/>
  </r>
  <r>
    <x v="452"/>
    <s v="java.lang.NullPointerException"/>
    <m/>
    <n v="278"/>
  </r>
  <r>
    <x v="453"/>
    <s v="java.lang.NullPointerException"/>
    <m/>
    <n v="400"/>
  </r>
  <r>
    <x v="454"/>
    <s v="java.lang.NullPointerException"/>
    <m/>
    <n v="485"/>
  </r>
  <r>
    <x v="455"/>
    <s v="java.lang.NullPointerException"/>
    <m/>
    <n v="570"/>
  </r>
  <r>
    <x v="456"/>
    <s v="java.lang.NullPointerException"/>
    <m/>
    <n v="599"/>
  </r>
  <r>
    <x v="457"/>
    <s v="java.lang.NullPointerException"/>
    <m/>
    <n v="570"/>
  </r>
  <r>
    <x v="458"/>
    <s v="java.lang.NullPointerException"/>
    <m/>
    <n v="227"/>
  </r>
  <r>
    <x v="459"/>
    <s v="java.lang.NullPointerException"/>
    <m/>
    <n v="293"/>
  </r>
  <r>
    <x v="460"/>
    <s v="java.lang.NullPointerException"/>
    <m/>
    <n v="642"/>
  </r>
  <r>
    <x v="461"/>
    <s v="java.lang.NullPointerException"/>
    <m/>
    <n v="835"/>
  </r>
  <r>
    <x v="462"/>
    <s v="java.lang.NullPointerException"/>
    <m/>
    <n v="773"/>
  </r>
  <r>
    <x v="463"/>
    <s v="java.lang.NullPointerException"/>
    <m/>
    <n v="848"/>
  </r>
  <r>
    <x v="464"/>
    <s v="java.lang.NullPointerException"/>
    <m/>
    <n v="764"/>
  </r>
  <r>
    <x v="465"/>
    <s v="java.lang.NullPointerException"/>
    <m/>
    <n v="330"/>
  </r>
  <r>
    <x v="466"/>
    <s v="java.lang.NullPointerException"/>
    <m/>
    <n v="428"/>
  </r>
  <r>
    <x v="467"/>
    <s v="java.lang.NullPointerException"/>
    <m/>
    <n v="741"/>
  </r>
  <r>
    <x v="468"/>
    <s v="java.lang.NullPointerException"/>
    <m/>
    <n v="773"/>
  </r>
  <r>
    <x v="469"/>
    <s v="java.lang.NullPointerException"/>
    <m/>
    <n v="709"/>
  </r>
  <r>
    <x v="470"/>
    <s v="java.lang.NullPointerException"/>
    <m/>
    <n v="841"/>
  </r>
  <r>
    <x v="471"/>
    <s v="java.lang.NullPointerException"/>
    <m/>
    <n v="635"/>
  </r>
  <r>
    <x v="472"/>
    <s v="java.lang.NullPointerException"/>
    <m/>
    <n v="382"/>
  </r>
  <r>
    <x v="473"/>
    <s v="java.lang.NullPointerException"/>
    <m/>
    <n v="438"/>
  </r>
  <r>
    <x v="474"/>
    <s v="java.lang.NullPointerException"/>
    <m/>
    <n v="814"/>
  </r>
  <r>
    <x v="475"/>
    <s v="java.lang.NullPointerException"/>
    <m/>
    <n v="867"/>
  </r>
  <r>
    <x v="476"/>
    <s v="java.lang.NullPointerException"/>
    <m/>
    <n v="1014"/>
  </r>
  <r>
    <x v="477"/>
    <s v="java.lang.NullPointerException"/>
    <m/>
    <n v="992"/>
  </r>
  <r>
    <x v="478"/>
    <s v="java.lang.NullPointerException"/>
    <m/>
    <n v="860"/>
  </r>
  <r>
    <x v="479"/>
    <s v="java.lang.NullPointerException"/>
    <m/>
    <n v="596"/>
  </r>
  <r>
    <x v="480"/>
    <s v="java.lang.NullPointerException"/>
    <m/>
    <n v="634"/>
  </r>
  <r>
    <x v="481"/>
    <s v="java.lang.NullPointerException"/>
    <m/>
    <n v="903"/>
  </r>
  <r>
    <x v="482"/>
    <s v="java.lang.NullPointerException"/>
    <m/>
    <n v="1011"/>
  </r>
  <r>
    <x v="483"/>
    <s v="java.lang.NullPointerException"/>
    <m/>
    <n v="1176"/>
  </r>
  <r>
    <x v="484"/>
    <s v="java.lang.NullPointerException"/>
    <m/>
    <n v="985"/>
  </r>
  <r>
    <x v="485"/>
    <s v="java.lang.NullPointerException"/>
    <m/>
    <n v="843"/>
  </r>
  <r>
    <x v="486"/>
    <s v="java.lang.NullPointerException"/>
    <m/>
    <n v="653"/>
  </r>
  <r>
    <x v="487"/>
    <s v="java.lang.NullPointerException"/>
    <m/>
    <n v="443"/>
  </r>
  <r>
    <x v="488"/>
    <s v="java.lang.NullPointerException"/>
    <m/>
    <n v="670"/>
  </r>
  <r>
    <x v="489"/>
    <s v="java.lang.NullPointerException"/>
    <m/>
    <n v="1135"/>
  </r>
  <r>
    <x v="490"/>
    <s v="java.lang.NullPointerException"/>
    <m/>
    <n v="896"/>
  </r>
  <r>
    <x v="491"/>
    <s v="java.lang.NullPointerException"/>
    <m/>
    <n v="824"/>
  </r>
  <r>
    <x v="492"/>
    <s v="java.lang.NullPointerException"/>
    <m/>
    <n v="863"/>
  </r>
  <r>
    <x v="493"/>
    <s v="java.lang.NullPointerException"/>
    <m/>
    <n v="790"/>
  </r>
  <r>
    <x v="494"/>
    <s v="java.lang.NullPointerException"/>
    <m/>
    <n v="943"/>
  </r>
  <r>
    <x v="495"/>
    <s v="java.lang.NullPointerException"/>
    <m/>
    <n v="988"/>
  </r>
  <r>
    <x v="496"/>
    <s v="java.lang.NullPointerException"/>
    <m/>
    <n v="1171"/>
  </r>
  <r>
    <x v="497"/>
    <s v="java.lang.NullPointerException"/>
    <m/>
    <n v="1096"/>
  </r>
  <r>
    <x v="498"/>
    <s v="java.lang.NullPointerException"/>
    <m/>
    <n v="1506"/>
  </r>
  <r>
    <x v="499"/>
    <s v="java.lang.NullPointerException"/>
    <m/>
    <n v="857"/>
  </r>
  <r>
    <x v="500"/>
    <s v="java.lang.NullPointerException"/>
    <m/>
    <n v="578"/>
  </r>
  <r>
    <x v="501"/>
    <s v="java.lang.NullPointerException"/>
    <m/>
    <n v="698"/>
  </r>
  <r>
    <x v="502"/>
    <s v="java.lang.NullPointerException"/>
    <m/>
    <n v="1065"/>
  </r>
  <r>
    <x v="503"/>
    <s v="java.lang.NullPointerException"/>
    <m/>
    <n v="1097"/>
  </r>
  <r>
    <x v="504"/>
    <s v="java.lang.NullPointerException"/>
    <m/>
    <n v="1177"/>
  </r>
  <r>
    <x v="505"/>
    <s v="java.lang.NullPointerException"/>
    <m/>
    <n v="1134"/>
  </r>
  <r>
    <x v="506"/>
    <s v="java.lang.NullPointerException"/>
    <m/>
    <n v="1003"/>
  </r>
  <r>
    <x v="507"/>
    <s v="java.lang.NullPointerException"/>
    <m/>
    <n v="473"/>
  </r>
  <r>
    <x v="508"/>
    <s v="java.lang.NullPointerException"/>
    <m/>
    <n v="750"/>
  </r>
  <r>
    <x v="509"/>
    <s v="java.lang.NullPointerException"/>
    <m/>
    <n v="1082"/>
  </r>
  <r>
    <x v="510"/>
    <s v="java.lang.NullPointerException"/>
    <m/>
    <n v="1479"/>
  </r>
  <r>
    <x v="511"/>
    <s v="java.lang.NullPointerException"/>
    <m/>
    <n v="1630"/>
  </r>
  <r>
    <x v="512"/>
    <s v="java.lang.NullPointerException"/>
    <m/>
    <n v="1402"/>
  </r>
  <r>
    <x v="513"/>
    <s v="java.lang.NullPointerException"/>
    <m/>
    <n v="1172"/>
  </r>
  <r>
    <x v="514"/>
    <s v="java.lang.NullPointerException"/>
    <m/>
    <n v="613"/>
  </r>
  <r>
    <x v="515"/>
    <s v="java.lang.NullPointerException"/>
    <m/>
    <n v="717"/>
  </r>
  <r>
    <x v="516"/>
    <s v="java.lang.NullPointerException"/>
    <m/>
    <n v="1147"/>
  </r>
  <r>
    <x v="517"/>
    <s v="java.lang.NullPointerException"/>
    <m/>
    <n v="1129"/>
  </r>
  <r>
    <x v="518"/>
    <s v="java.lang.NullPointerException"/>
    <m/>
    <n v="1390"/>
  </r>
  <r>
    <x v="519"/>
    <s v="java.lang.NullPointerException"/>
    <m/>
    <n v="1484"/>
  </r>
  <r>
    <x v="520"/>
    <s v="java.lang.NullPointerException"/>
    <m/>
    <n v="1518"/>
  </r>
  <r>
    <x v="521"/>
    <s v="java.lang.NullPointerException"/>
    <m/>
    <n v="637"/>
  </r>
  <r>
    <x v="522"/>
    <s v="java.lang.NullPointerException"/>
    <m/>
    <n v="734"/>
  </r>
  <r>
    <x v="523"/>
    <s v="java.lang.NullPointerException"/>
    <m/>
    <n v="1590"/>
  </r>
  <r>
    <x v="524"/>
    <s v="java.lang.NullPointerException"/>
    <m/>
    <n v="1865"/>
  </r>
  <r>
    <x v="525"/>
    <s v="java.lang.NullPointerException"/>
    <m/>
    <n v="1674"/>
  </r>
  <r>
    <x v="526"/>
    <s v="java.lang.NullPointerException"/>
    <m/>
    <n v="1695"/>
  </r>
  <r>
    <x v="527"/>
    <s v="java.lang.NullPointerException"/>
    <m/>
    <n v="1446"/>
  </r>
  <r>
    <x v="528"/>
    <s v="java.lang.NullPointerException"/>
    <m/>
    <n v="849"/>
  </r>
  <r>
    <x v="529"/>
    <s v="java.lang.NullPointerException"/>
    <m/>
    <n v="990"/>
  </r>
  <r>
    <x v="530"/>
    <s v="java.lang.NullPointerException"/>
    <m/>
    <n v="1395"/>
  </r>
  <r>
    <x v="531"/>
    <s v="java.lang.NullPointerException"/>
    <m/>
    <n v="1592"/>
  </r>
  <r>
    <x v="532"/>
    <s v="java.lang.NullPointerException"/>
    <m/>
    <n v="1515"/>
  </r>
  <r>
    <x v="533"/>
    <s v="java.lang.NullPointerException"/>
    <m/>
    <n v="1230"/>
  </r>
  <r>
    <x v="534"/>
    <s v="java.lang.NullPointerException"/>
    <m/>
    <n v="835"/>
  </r>
  <r>
    <x v="535"/>
    <s v="java.lang.NullPointerException"/>
    <m/>
    <n v="710"/>
  </r>
  <r>
    <x v="536"/>
    <s v="java.lang.NullPointerException"/>
    <m/>
    <n v="1071"/>
  </r>
  <r>
    <x v="537"/>
    <s v="java.lang.NullPointerException"/>
    <m/>
    <n v="1951"/>
  </r>
  <r>
    <x v="538"/>
    <s v="java.lang.NullPointerException"/>
    <m/>
    <n v="1750"/>
  </r>
  <r>
    <x v="539"/>
    <s v="java.lang.NullPointerException"/>
    <m/>
    <n v="2015"/>
  </r>
  <r>
    <x v="540"/>
    <s v="java.lang.NullPointerException"/>
    <m/>
    <n v="1713"/>
  </r>
  <r>
    <x v="541"/>
    <s v="java.lang.NullPointerException"/>
    <m/>
    <n v="1768"/>
  </r>
  <r>
    <x v="542"/>
    <s v="java.lang.NullPointerException"/>
    <m/>
    <n v="958"/>
  </r>
  <r>
    <x v="543"/>
    <s v="java.lang.NullPointerException"/>
    <m/>
    <n v="1084"/>
  </r>
  <r>
    <x v="544"/>
    <s v="java.lang.NullPointerException"/>
    <m/>
    <n v="1723"/>
  </r>
  <r>
    <x v="545"/>
    <s v="java.lang.NullPointerException"/>
    <m/>
    <n v="1930"/>
  </r>
  <r>
    <x v="546"/>
    <s v="java.lang.NullPointerException"/>
    <m/>
    <n v="1941"/>
  </r>
  <r>
    <x v="547"/>
    <s v="java.lang.NullPointerException"/>
    <m/>
    <n v="1506"/>
  </r>
  <r>
    <x v="548"/>
    <s v="java.lang.NullPointerException"/>
    <m/>
    <n v="1568"/>
  </r>
  <r>
    <x v="549"/>
    <s v="java.lang.NullPointerException"/>
    <m/>
    <n v="981"/>
  </r>
  <r>
    <x v="550"/>
    <s v="java.lang.NullPointerException"/>
    <m/>
    <n v="953"/>
  </r>
  <r>
    <x v="551"/>
    <s v="java.lang.NullPointerException"/>
    <m/>
    <n v="1377"/>
  </r>
  <r>
    <x v="552"/>
    <s v="java.lang.NullPointerException"/>
    <m/>
    <n v="1268"/>
  </r>
  <r>
    <x v="553"/>
    <s v="java.lang.NullPointerException"/>
    <m/>
    <n v="1275"/>
  </r>
  <r>
    <x v="554"/>
    <s v="java.lang.NullPointerException"/>
    <m/>
    <n v="899"/>
  </r>
  <r>
    <x v="555"/>
    <s v="java.lang.NullPointerException"/>
    <m/>
    <n v="840"/>
  </r>
  <r>
    <x v="556"/>
    <s v="java.lang.NullPointerException"/>
    <m/>
    <n v="493"/>
  </r>
  <r>
    <x v="557"/>
    <s v="java.lang.NullPointerException"/>
    <m/>
    <n v="392"/>
  </r>
  <r>
    <x v="558"/>
    <s v="java.lang.NullPointerException"/>
    <m/>
    <n v="461"/>
  </r>
  <r>
    <x v="559"/>
    <s v="java.lang.NullPointerException"/>
    <m/>
    <n v="374"/>
  </r>
  <r>
    <x v="560"/>
    <s v="java.lang.NullPointerException"/>
    <m/>
    <n v="289"/>
  </r>
  <r>
    <x v="561"/>
    <s v="java.lang.NullPointerException"/>
    <m/>
    <n v="162"/>
  </r>
  <r>
    <x v="562"/>
    <s v="java.lang.NullPointerException"/>
    <m/>
    <n v="260"/>
  </r>
  <r>
    <x v="563"/>
    <s v="java.lang.NullPointerException"/>
    <m/>
    <n v="447"/>
  </r>
  <r>
    <x v="564"/>
    <s v="java.lang.NullPointerException"/>
    <m/>
    <n v="272"/>
  </r>
  <r>
    <x v="565"/>
    <s v="java.lang.NullPointerException"/>
    <m/>
    <n v="259"/>
  </r>
  <r>
    <x v="566"/>
    <s v="java.lang.NullPointerException"/>
    <m/>
    <n v="268"/>
  </r>
  <r>
    <x v="567"/>
    <s v="java.lang.NullPointerException"/>
    <m/>
    <n v="257"/>
  </r>
  <r>
    <x v="568"/>
    <s v="java.lang.NullPointerException"/>
    <m/>
    <n v="120"/>
  </r>
  <r>
    <x v="569"/>
    <s v="java.lang.NullPointerException"/>
    <m/>
    <n v="352"/>
  </r>
  <r>
    <x v="570"/>
    <s v="java.lang.NullPointerException"/>
    <m/>
    <n v="463"/>
  </r>
  <r>
    <x v="571"/>
    <s v="java.lang.NullPointerException"/>
    <m/>
    <n v="366"/>
  </r>
  <r>
    <x v="572"/>
    <s v="java.lang.NullPointerException"/>
    <m/>
    <n v="787"/>
  </r>
  <r>
    <x v="573"/>
    <s v="java.lang.NullPointerException"/>
    <m/>
    <n v="791"/>
  </r>
  <r>
    <x v="574"/>
    <s v="java.lang.NullPointerException"/>
    <m/>
    <n v="849"/>
  </r>
  <r>
    <x v="575"/>
    <s v="java.lang.NullPointerException"/>
    <m/>
    <n v="1129"/>
  </r>
  <r>
    <x v="576"/>
    <s v="java.lang.NullPointerException"/>
    <m/>
    <n v="908"/>
  </r>
  <r>
    <x v="577"/>
    <s v="java.lang.NullPointerException"/>
    <m/>
    <n v="623"/>
  </r>
  <r>
    <x v="578"/>
    <s v="java.lang.NullPointerException"/>
    <m/>
    <n v="813"/>
  </r>
  <r>
    <x v="579"/>
    <s v="java.lang.NullPointerException"/>
    <m/>
    <n v="925"/>
  </r>
  <r>
    <x v="580"/>
    <s v="java.lang.NullPointerException"/>
    <m/>
    <n v="1151"/>
  </r>
  <r>
    <x v="581"/>
    <s v="java.lang.NullPointerException"/>
    <m/>
    <n v="1122"/>
  </r>
  <r>
    <x v="582"/>
    <s v="java.lang.NullPointerException"/>
    <m/>
    <n v="1104"/>
  </r>
  <r>
    <x v="583"/>
    <s v="java.lang.NullPointerException"/>
    <m/>
    <n v="1041"/>
  </r>
  <r>
    <x v="584"/>
    <s v="java.lang.NullPointerException"/>
    <m/>
    <n v="492"/>
  </r>
  <r>
    <x v="585"/>
    <s v="java.lang.NullPointerException"/>
    <m/>
    <n v="646"/>
  </r>
  <r>
    <x v="586"/>
    <s v="java.lang.NullPointerException"/>
    <m/>
    <n v="863"/>
  </r>
  <r>
    <x v="587"/>
    <s v="java.lang.NullPointerException"/>
    <m/>
    <n v="1011"/>
  </r>
  <r>
    <x v="588"/>
    <s v="java.lang.NullPointerException"/>
    <m/>
    <n v="1014"/>
  </r>
  <r>
    <x v="589"/>
    <s v="java.lang.NullPointerException"/>
    <m/>
    <n v="902"/>
  </r>
  <r>
    <x v="590"/>
    <s v="java.lang.NullPointerException"/>
    <m/>
    <n v="941"/>
  </r>
  <r>
    <x v="591"/>
    <s v="java.lang.NullPointerException"/>
    <m/>
    <n v="375"/>
  </r>
  <r>
    <x v="592"/>
    <s v="java.lang.NullPointerException"/>
    <m/>
    <n v="520"/>
  </r>
  <r>
    <x v="593"/>
    <s v="java.lang.NullPointerException"/>
    <m/>
    <n v="844"/>
  </r>
  <r>
    <x v="594"/>
    <s v="java.lang.NullPointerException"/>
    <m/>
    <n v="974"/>
  </r>
  <r>
    <x v="595"/>
    <s v="java.lang.NullPointerException"/>
    <m/>
    <n v="1158"/>
  </r>
  <r>
    <x v="596"/>
    <s v="java.lang.NullPointerException"/>
    <m/>
    <n v="1364"/>
  </r>
  <r>
    <x v="597"/>
    <s v="java.lang.NullPointerException"/>
    <m/>
    <n v="798"/>
  </r>
  <r>
    <x v="598"/>
    <s v="java.lang.NullPointerException"/>
    <m/>
    <n v="470"/>
  </r>
  <r>
    <x v="599"/>
    <s v="java.lang.NullPointerException"/>
    <m/>
    <n v="593"/>
  </r>
  <r>
    <x v="600"/>
    <s v="java.lang.NullPointerException"/>
    <m/>
    <n v="732"/>
  </r>
  <r>
    <x v="601"/>
    <s v="java.lang.NullPointerException"/>
    <m/>
    <n v="909"/>
  </r>
  <r>
    <x v="602"/>
    <s v="java.lang.NullPointerException"/>
    <m/>
    <n v="1285"/>
  </r>
  <r>
    <x v="603"/>
    <s v="java.lang.NullPointerException"/>
    <m/>
    <n v="1203"/>
  </r>
  <r>
    <x v="604"/>
    <s v="java.lang.NullPointerException"/>
    <m/>
    <n v="910"/>
  </r>
  <r>
    <x v="605"/>
    <s v="java.lang.NullPointerException"/>
    <m/>
    <n v="348"/>
  </r>
  <r>
    <x v="606"/>
    <s v="java.lang.NullPointerException"/>
    <m/>
    <n v="466"/>
  </r>
  <r>
    <x v="607"/>
    <s v="java.lang.NullPointerException"/>
    <m/>
    <n v="1162"/>
  </r>
  <r>
    <x v="608"/>
    <s v="java.lang.NullPointerException"/>
    <m/>
    <n v="1146"/>
  </r>
  <r>
    <x v="609"/>
    <s v="java.lang.NullPointerException"/>
    <m/>
    <n v="1162"/>
  </r>
  <r>
    <x v="610"/>
    <s v="java.lang.NullPointerException"/>
    <m/>
    <n v="1179"/>
  </r>
  <r>
    <x v="611"/>
    <s v="java.lang.NullPointerException"/>
    <m/>
    <n v="969"/>
  </r>
  <r>
    <x v="612"/>
    <s v="java.lang.NullPointerException"/>
    <m/>
    <n v="561"/>
  </r>
  <r>
    <x v="613"/>
    <s v="java.lang.NullPointerException"/>
    <m/>
    <n v="514"/>
  </r>
  <r>
    <x v="614"/>
    <s v="java.lang.NullPointerException"/>
    <m/>
    <n v="718"/>
  </r>
  <r>
    <x v="615"/>
    <s v="java.lang.NullPointerException"/>
    <m/>
    <n v="880"/>
  </r>
  <r>
    <x v="616"/>
    <s v="java.lang.NullPointerException"/>
    <m/>
    <n v="1218"/>
  </r>
  <r>
    <x v="617"/>
    <s v="java.lang.NullPointerException"/>
    <m/>
    <n v="881"/>
  </r>
  <r>
    <x v="618"/>
    <s v="java.lang.NullPointerException"/>
    <m/>
    <n v="1047"/>
  </r>
  <r>
    <x v="619"/>
    <s v="java.lang.NullPointerException"/>
    <m/>
    <n v="403"/>
  </r>
  <r>
    <x v="620"/>
    <s v="java.lang.NullPointerException"/>
    <m/>
    <n v="571"/>
  </r>
  <r>
    <x v="621"/>
    <s v="java.lang.NullPointerException"/>
    <m/>
    <n v="1050"/>
  </r>
  <r>
    <x v="622"/>
    <s v="java.lang.NullPointerException"/>
    <m/>
    <n v="1377"/>
  </r>
  <r>
    <x v="623"/>
    <s v="java.lang.NullPointerException"/>
    <m/>
    <n v="1443"/>
  </r>
  <r>
    <x v="624"/>
    <s v="java.lang.NullPointerException"/>
    <m/>
    <n v="1269"/>
  </r>
  <r>
    <x v="625"/>
    <s v="java.lang.NullPointerException"/>
    <m/>
    <n v="1241"/>
  </r>
  <r>
    <x v="626"/>
    <s v="java.lang.NullPointerException"/>
    <m/>
    <n v="574"/>
  </r>
  <r>
    <x v="627"/>
    <s v="java.lang.NullPointerException"/>
    <m/>
    <n v="662"/>
  </r>
  <r>
    <x v="628"/>
    <s v="java.lang.NullPointerException"/>
    <m/>
    <n v="955"/>
  </r>
  <r>
    <x v="629"/>
    <s v="java.lang.NullPointerException"/>
    <m/>
    <n v="1281"/>
  </r>
  <r>
    <x v="630"/>
    <s v="java.lang.NullPointerException"/>
    <m/>
    <n v="1419"/>
  </r>
  <r>
    <x v="631"/>
    <s v="java.lang.NullPointerException"/>
    <m/>
    <n v="1367"/>
  </r>
  <r>
    <x v="632"/>
    <s v="java.lang.NullPointerException"/>
    <m/>
    <n v="1064"/>
  </r>
  <r>
    <x v="633"/>
    <s v="java.lang.NullPointerException"/>
    <m/>
    <n v="634"/>
  </r>
  <r>
    <x v="634"/>
    <s v="java.lang.NullPointerException"/>
    <m/>
    <n v="825"/>
  </r>
  <r>
    <x v="635"/>
    <s v="java.lang.NullPointerException"/>
    <m/>
    <n v="1222"/>
  </r>
  <r>
    <x v="636"/>
    <s v="java.lang.NullPointerException"/>
    <m/>
    <n v="1146"/>
  </r>
  <r>
    <x v="637"/>
    <s v="java.lang.NullPointerException"/>
    <m/>
    <n v="1186"/>
  </r>
  <r>
    <x v="638"/>
    <s v="java.lang.NullPointerException"/>
    <m/>
    <n v="1357"/>
  </r>
  <r>
    <x v="639"/>
    <s v="java.lang.NullPointerException"/>
    <m/>
    <n v="992"/>
  </r>
  <r>
    <x v="640"/>
    <s v="java.lang.NullPointerException"/>
    <m/>
    <n v="529"/>
  </r>
  <r>
    <x v="641"/>
    <s v="java.lang.NullPointerException"/>
    <m/>
    <n v="912"/>
  </r>
  <r>
    <x v="642"/>
    <s v="java.lang.NullPointerException"/>
    <m/>
    <n v="1216"/>
  </r>
  <r>
    <x v="643"/>
    <s v="java.lang.NullPointerException"/>
    <m/>
    <n v="1307"/>
  </r>
  <r>
    <x v="644"/>
    <s v="java.lang.NullPointerException"/>
    <m/>
    <n v="1118"/>
  </r>
  <r>
    <x v="645"/>
    <s v="java.lang.NullPointerException"/>
    <m/>
    <n v="1152"/>
  </r>
  <r>
    <x v="646"/>
    <s v="java.lang.NullPointerException"/>
    <m/>
    <n v="1123"/>
  </r>
  <r>
    <x v="647"/>
    <s v="java.lang.NullPointerException"/>
    <m/>
    <n v="475"/>
  </r>
  <r>
    <x v="648"/>
    <s v="java.lang.NullPointerException"/>
    <m/>
    <n v="608"/>
  </r>
  <r>
    <x v="649"/>
    <s v="java.lang.NullPointerException"/>
    <m/>
    <n v="1019"/>
  </r>
  <r>
    <x v="650"/>
    <s v="java.lang.NullPointerException"/>
    <m/>
    <n v="1118"/>
  </r>
  <r>
    <x v="651"/>
    <s v="java.lang.NullPointerException"/>
    <m/>
    <n v="1358"/>
  </r>
  <r>
    <x v="652"/>
    <s v="java.lang.NullPointerException"/>
    <m/>
    <n v="1158"/>
  </r>
  <r>
    <x v="653"/>
    <s v="java.lang.NullPointerException"/>
    <m/>
    <n v="1108"/>
  </r>
  <r>
    <x v="654"/>
    <s v="java.lang.NullPointerException"/>
    <m/>
    <n v="424"/>
  </r>
  <r>
    <x v="655"/>
    <s v="java.lang.NullPointerException"/>
    <m/>
    <n v="551"/>
  </r>
  <r>
    <x v="656"/>
    <s v="java.lang.NullPointerException"/>
    <m/>
    <n v="1048"/>
  </r>
  <r>
    <x v="657"/>
    <s v="java.lang.NullPointerException"/>
    <m/>
    <n v="1179"/>
  </r>
  <r>
    <x v="658"/>
    <s v="java.lang.NullPointerException"/>
    <m/>
    <n v="1105"/>
  </r>
  <r>
    <x v="659"/>
    <s v="java.lang.NullPointerException"/>
    <m/>
    <n v="1112"/>
  </r>
  <r>
    <x v="660"/>
    <s v="java.lang.NullPointerException"/>
    <m/>
    <n v="804"/>
  </r>
  <r>
    <x v="661"/>
    <s v="java.lang.NullPointerException"/>
    <m/>
    <n v="560"/>
  </r>
  <r>
    <x v="662"/>
    <s v="java.lang.NullPointerException"/>
    <m/>
    <n v="582"/>
  </r>
  <r>
    <x v="663"/>
    <s v="java.lang.NullPointerException"/>
    <m/>
    <n v="1028"/>
  </r>
  <r>
    <x v="664"/>
    <s v="java.lang.NullPointerException"/>
    <m/>
    <n v="884"/>
  </r>
  <r>
    <x v="665"/>
    <s v="java.lang.NullPointerException"/>
    <m/>
    <n v="1121"/>
  </r>
  <r>
    <x v="666"/>
    <s v="java.lang.NullPointerException"/>
    <m/>
    <n v="976"/>
  </r>
  <r>
    <x v="667"/>
    <s v="java.lang.NullPointerException"/>
    <m/>
    <n v="963"/>
  </r>
  <r>
    <x v="668"/>
    <s v="java.lang.NullPointerException"/>
    <m/>
    <n v="582"/>
  </r>
  <r>
    <x v="669"/>
    <s v="java.lang.NullPointerException"/>
    <m/>
    <n v="735"/>
  </r>
  <r>
    <x v="670"/>
    <s v="java.lang.NullPointerException"/>
    <m/>
    <n v="1241"/>
  </r>
  <r>
    <x v="671"/>
    <s v="java.lang.NullPointerException"/>
    <m/>
    <n v="1524"/>
  </r>
  <r>
    <x v="672"/>
    <s v="java.lang.NullPointerException"/>
    <m/>
    <n v="1432"/>
  </r>
  <r>
    <x v="673"/>
    <s v="java.lang.NullPointerException"/>
    <m/>
    <n v="1237"/>
  </r>
  <r>
    <x v="674"/>
    <s v="java.lang.NullPointerException"/>
    <m/>
    <n v="1082"/>
  </r>
  <r>
    <x v="675"/>
    <s v="java.lang.NullPointerException"/>
    <m/>
    <n v="691"/>
  </r>
  <r>
    <x v="676"/>
    <s v="java.lang.NullPointerException"/>
    <m/>
    <n v="1027"/>
  </r>
  <r>
    <x v="677"/>
    <s v="java.lang.NullPointerException"/>
    <m/>
    <n v="1258"/>
  </r>
  <r>
    <x v="678"/>
    <s v="java.lang.NullPointerException"/>
    <m/>
    <n v="1481"/>
  </r>
  <r>
    <x v="679"/>
    <s v="java.lang.NullPointerException"/>
    <m/>
    <n v="1711"/>
  </r>
  <r>
    <x v="680"/>
    <s v="java.lang.NullPointerException"/>
    <m/>
    <n v="1314"/>
  </r>
  <r>
    <x v="681"/>
    <s v="java.lang.NullPointerException"/>
    <m/>
    <n v="1376"/>
  </r>
  <r>
    <x v="682"/>
    <s v="java.lang.NullPointerException"/>
    <m/>
    <n v="797"/>
  </r>
  <r>
    <x v="683"/>
    <s v="java.lang.NullPointerException"/>
    <m/>
    <n v="882"/>
  </r>
  <r>
    <x v="684"/>
    <s v="java.lang.NullPointerException"/>
    <m/>
    <n v="1257"/>
  </r>
  <r>
    <x v="685"/>
    <s v="java.lang.NullPointerException"/>
    <m/>
    <n v="1295"/>
  </r>
  <r>
    <x v="686"/>
    <s v="java.lang.NullPointerException"/>
    <m/>
    <n v="1220"/>
  </r>
  <r>
    <x v="687"/>
    <s v="java.lang.NullPointerException"/>
    <m/>
    <n v="1068"/>
  </r>
  <r>
    <x v="688"/>
    <s v="java.lang.NullPointerException"/>
    <m/>
    <n v="937"/>
  </r>
  <r>
    <x v="689"/>
    <s v="java.lang.NullPointerException"/>
    <m/>
    <n v="792"/>
  </r>
  <r>
    <x v="690"/>
    <s v="java.lang.NullPointerException"/>
    <m/>
    <n v="943"/>
  </r>
  <r>
    <x v="691"/>
    <s v="java.lang.NullPointerException"/>
    <m/>
    <n v="1515"/>
  </r>
  <r>
    <x v="692"/>
    <s v="java.lang.NullPointerException"/>
    <m/>
    <n v="1213"/>
  </r>
  <r>
    <x v="693"/>
    <s v="java.lang.NullPointerException"/>
    <m/>
    <n v="1091"/>
  </r>
  <r>
    <x v="694"/>
    <s v="java.lang.NullPointerException"/>
    <m/>
    <n v="1017"/>
  </r>
  <r>
    <x v="695"/>
    <s v="java.lang.NullPointerException"/>
    <m/>
    <n v="988"/>
  </r>
  <r>
    <x v="696"/>
    <s v="java.lang.NullPointerException"/>
    <m/>
    <n v="794"/>
  </r>
  <r>
    <x v="697"/>
    <s v="java.lang.NullPointerException"/>
    <m/>
    <n v="760"/>
  </r>
  <r>
    <x v="698"/>
    <s v="java.lang.NullPointerException"/>
    <m/>
    <n v="1081"/>
  </r>
  <r>
    <x v="699"/>
    <s v="java.lang.NullPointerException"/>
    <m/>
    <n v="1306"/>
  </r>
  <r>
    <x v="700"/>
    <s v="java.lang.NullPointerException"/>
    <m/>
    <n v="1119"/>
  </r>
  <r>
    <x v="701"/>
    <s v="java.lang.NullPointerException"/>
    <m/>
    <n v="958"/>
  </r>
  <r>
    <x v="702"/>
    <s v="java.lang.NullPointerException"/>
    <m/>
    <n v="935"/>
  </r>
  <r>
    <x v="703"/>
    <s v="java.lang.NullPointerException"/>
    <m/>
    <n v="685"/>
  </r>
  <r>
    <x v="704"/>
    <s v="java.lang.NullPointerException"/>
    <m/>
    <n v="899"/>
  </r>
  <r>
    <x v="705"/>
    <s v="java.lang.NullPointerException"/>
    <m/>
    <n v="1415"/>
  </r>
  <r>
    <x v="706"/>
    <s v="java.lang.NullPointerException"/>
    <m/>
    <n v="1305"/>
  </r>
  <r>
    <x v="707"/>
    <s v="java.lang.NullPointerException"/>
    <m/>
    <n v="1331"/>
  </r>
  <r>
    <x v="708"/>
    <s v="java.lang.NullPointerException"/>
    <m/>
    <n v="1124"/>
  </r>
  <r>
    <x v="709"/>
    <s v="java.lang.NullPointerException"/>
    <m/>
    <n v="784"/>
  </r>
  <r>
    <x v="710"/>
    <s v="java.lang.NullPointerException"/>
    <m/>
    <n v="725"/>
  </r>
  <r>
    <x v="711"/>
    <s v="java.lang.NullPointerException"/>
    <m/>
    <n v="893"/>
  </r>
  <r>
    <x v="712"/>
    <s v="java.lang.NullPointerException"/>
    <m/>
    <n v="1067"/>
  </r>
  <r>
    <x v="713"/>
    <s v="java.lang.NullPointerException"/>
    <m/>
    <n v="1357"/>
  </r>
  <r>
    <x v="714"/>
    <s v="java.lang.NullPointerException"/>
    <m/>
    <n v="1367"/>
  </r>
  <r>
    <x v="715"/>
    <s v="java.lang.NullPointerException"/>
    <m/>
    <n v="1327"/>
  </r>
  <r>
    <x v="716"/>
    <s v="java.lang.NullPointerException"/>
    <m/>
    <n v="1363"/>
  </r>
  <r>
    <x v="717"/>
    <s v="java.lang.NullPointerException"/>
    <m/>
    <n v="889"/>
  </r>
  <r>
    <x v="718"/>
    <s v="java.lang.NullPointerException"/>
    <m/>
    <n v="922"/>
  </r>
  <r>
    <x v="719"/>
    <s v="java.lang.NullPointerException"/>
    <m/>
    <n v="1318"/>
  </r>
  <r>
    <x v="720"/>
    <s v="java.lang.NullPointerException"/>
    <m/>
    <n v="1044"/>
  </r>
  <r>
    <x v="721"/>
    <s v="java.lang.NullPointerException"/>
    <m/>
    <n v="1030"/>
  </r>
  <r>
    <x v="722"/>
    <s v="java.lang.NullPointerException"/>
    <m/>
    <n v="738"/>
  </r>
  <r>
    <x v="723"/>
    <s v="java.lang.NullPointerException"/>
    <m/>
    <n v="727"/>
  </r>
  <r>
    <x v="724"/>
    <s v="java.lang.NullPointerException"/>
    <m/>
    <n v="781"/>
  </r>
  <r>
    <x v="725"/>
    <s v="java.lang.NullPointerException"/>
    <m/>
    <n v="676"/>
  </r>
  <r>
    <x v="726"/>
    <s v="java.lang.NullPointerException"/>
    <m/>
    <n v="863"/>
  </r>
  <r>
    <x v="727"/>
    <s v="java.lang.NullPointerException"/>
    <m/>
    <n v="827"/>
  </r>
  <r>
    <x v="728"/>
    <s v="java.lang.NullPointerException"/>
    <m/>
    <n v="668"/>
  </r>
  <r>
    <x v="729"/>
    <s v="java.lang.NullPointerException"/>
    <m/>
    <n v="709"/>
  </r>
  <r>
    <x v="730"/>
    <s v="java.lang.NullPointerException"/>
    <m/>
    <n v="649"/>
  </r>
  <r>
    <x v="731"/>
    <s v="java.lang.NullPointerException"/>
    <m/>
    <n v="433"/>
  </r>
  <r>
    <x v="732"/>
    <s v="java.lang.NullPointerException"/>
    <m/>
    <n v="445"/>
  </r>
  <r>
    <x v="733"/>
    <s v="java.lang.NullPointerException"/>
    <m/>
    <n v="665"/>
  </r>
  <r>
    <x v="734"/>
    <s v="java.lang.NullPointerException"/>
    <m/>
    <n v="686"/>
  </r>
  <r>
    <x v="735"/>
    <s v="java.lang.NullPointerException"/>
    <m/>
    <n v="462"/>
  </r>
  <r>
    <x v="736"/>
    <s v="java.lang.NullPointerException"/>
    <m/>
    <n v="645"/>
  </r>
  <r>
    <x v="737"/>
    <s v="java.lang.NullPointerException"/>
    <m/>
    <n v="503"/>
  </r>
  <r>
    <x v="738"/>
    <s v="java.lang.NullPointerException"/>
    <m/>
    <n v="365"/>
  </r>
  <r>
    <x v="739"/>
    <s v="java.lang.NullPointerException"/>
    <m/>
    <n v="407"/>
  </r>
  <r>
    <x v="740"/>
    <s v="java.lang.NullPointerException"/>
    <m/>
    <n v="471"/>
  </r>
  <r>
    <x v="741"/>
    <s v="java.lang.NullPointerException"/>
    <m/>
    <n v="675"/>
  </r>
  <r>
    <x v="742"/>
    <s v="java.lang.NullPointerException"/>
    <m/>
    <n v="461"/>
  </r>
  <r>
    <x v="743"/>
    <s v="java.lang.NullPointerException"/>
    <m/>
    <n v="514"/>
  </r>
  <r>
    <x v="744"/>
    <s v="java.lang.NullPointerException"/>
    <m/>
    <n v="388"/>
  </r>
  <r>
    <x v="745"/>
    <s v="java.lang.NullPointerException"/>
    <m/>
    <n v="260"/>
  </r>
  <r>
    <x v="746"/>
    <s v="java.lang.NullPointerException"/>
    <m/>
    <n v="237"/>
  </r>
  <r>
    <x v="747"/>
    <s v="java.lang.NullPointerException"/>
    <m/>
    <n v="351"/>
  </r>
  <r>
    <x v="748"/>
    <s v="java.lang.NullPointerException"/>
    <m/>
    <n v="385"/>
  </r>
  <r>
    <x v="749"/>
    <s v="java.lang.NullPointerException"/>
    <m/>
    <n v="405"/>
  </r>
  <r>
    <x v="750"/>
    <s v="java.lang.NullPointerException"/>
    <m/>
    <n v="307"/>
  </r>
  <r>
    <x v="751"/>
    <s v="java.lang.NullPointerException"/>
    <m/>
    <n v="295"/>
  </r>
  <r>
    <x v="752"/>
    <s v="java.lang.NullPointerException"/>
    <m/>
    <n v="179"/>
  </r>
  <r>
    <x v="753"/>
    <s v="java.lang.NullPointerException"/>
    <m/>
    <n v="267"/>
  </r>
  <r>
    <x v="754"/>
    <s v="java.lang.NullPointerException"/>
    <m/>
    <n v="244"/>
  </r>
  <r>
    <x v="755"/>
    <s v="java.lang.NullPointerException"/>
    <m/>
    <n v="404"/>
  </r>
  <r>
    <x v="756"/>
    <s v="java.lang.NullPointerException"/>
    <m/>
    <n v="328"/>
  </r>
  <r>
    <x v="757"/>
    <s v="java.lang.NullPointerException"/>
    <m/>
    <n v="313"/>
  </r>
  <r>
    <x v="758"/>
    <s v="java.lang.NullPointerException"/>
    <m/>
    <n v="288"/>
  </r>
  <r>
    <x v="759"/>
    <s v="java.lang.NullPointerException"/>
    <m/>
    <n v="133"/>
  </r>
  <r>
    <x v="760"/>
    <s v="java.lang.NullPointerException"/>
    <m/>
    <n v="265"/>
  </r>
  <r>
    <x v="761"/>
    <s v="java.lang.NullPointerException"/>
    <m/>
    <n v="346"/>
  </r>
  <r>
    <x v="762"/>
    <s v="java.lang.NullPointerException"/>
    <m/>
    <n v="388"/>
  </r>
  <r>
    <x v="763"/>
    <s v="java.lang.NullPointerException"/>
    <m/>
    <n v="322"/>
  </r>
  <r>
    <x v="764"/>
    <s v="java.lang.NullPointerException"/>
    <m/>
    <n v="285"/>
  </r>
  <r>
    <x v="765"/>
    <s v="java.lang.NullPointerException"/>
    <m/>
    <n v="166"/>
  </r>
  <r>
    <x v="766"/>
    <s v="java.lang.NullPointerException"/>
    <m/>
    <n v="142"/>
  </r>
  <r>
    <x v="767"/>
    <s v="java.lang.NullPointerException"/>
    <m/>
    <n v="213"/>
  </r>
  <r>
    <x v="768"/>
    <s v="java.lang.NullPointerException"/>
    <m/>
    <n v="215"/>
  </r>
  <r>
    <x v="769"/>
    <s v="java.lang.NullPointerException"/>
    <m/>
    <n v="317"/>
  </r>
  <r>
    <x v="770"/>
    <s v="java.lang.NullPointerException"/>
    <m/>
    <n v="223"/>
  </r>
  <r>
    <x v="771"/>
    <s v="java.lang.NullPointerException"/>
    <m/>
    <n v="215"/>
  </r>
  <r>
    <x v="772"/>
    <s v="java.lang.NullPointerException"/>
    <m/>
    <n v="182"/>
  </r>
  <r>
    <x v="773"/>
    <s v="java.lang.NullPointerException"/>
    <m/>
    <n v="131"/>
  </r>
  <r>
    <x v="774"/>
    <s v="java.lang.NullPointerException"/>
    <m/>
    <n v="141"/>
  </r>
  <r>
    <x v="775"/>
    <s v="java.lang.NullPointerException"/>
    <m/>
    <n v="238"/>
  </r>
  <r>
    <x v="776"/>
    <s v="java.lang.NullPointerException"/>
    <m/>
    <n v="329"/>
  </r>
  <r>
    <x v="777"/>
    <s v="java.lang.NullPointerException"/>
    <m/>
    <n v="367"/>
  </r>
  <r>
    <x v="778"/>
    <s v="java.lang.NullPointerException"/>
    <m/>
    <n v="367"/>
  </r>
  <r>
    <x v="779"/>
    <s v="java.lang.NullPointerException"/>
    <m/>
    <n v="2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5">
  <r>
    <x v="0"/>
    <s v="java.lang.NullPointerException"/>
    <s v="String is null"/>
    <n v="5"/>
  </r>
  <r>
    <x v="1"/>
    <s v="java.lang.NullPointerException"/>
    <s v="String is null"/>
    <n v="1"/>
  </r>
  <r>
    <x v="2"/>
    <s v="java.lang.NullPointerException"/>
    <s v="String is null"/>
    <n v="1"/>
  </r>
  <r>
    <x v="3"/>
    <s v="java.lang.NullPointerException"/>
    <s v="String is null"/>
    <n v="2"/>
  </r>
  <r>
    <x v="4"/>
    <s v="java.lang.NullPointerException"/>
    <s v="String is null"/>
    <n v="4"/>
  </r>
  <r>
    <x v="5"/>
    <s v="java.lang.NullPointerException"/>
    <s v="String is null"/>
    <n v="11"/>
  </r>
  <r>
    <x v="6"/>
    <s v="java.lang.NullPointerException"/>
    <s v="String is null"/>
    <n v="1"/>
  </r>
  <r>
    <x v="7"/>
    <s v="java.lang.NullPointerException"/>
    <s v="String is null"/>
    <n v="1"/>
  </r>
  <r>
    <x v="8"/>
    <s v="java.lang.NullPointerException"/>
    <s v="String is null"/>
    <n v="1"/>
  </r>
  <r>
    <x v="9"/>
    <s v="java.lang.NullPointerException"/>
    <s v="String is null"/>
    <n v="1"/>
  </r>
  <r>
    <x v="10"/>
    <s v="java.lang.NullPointerException"/>
    <s v="String is null"/>
    <n v="1"/>
  </r>
  <r>
    <x v="11"/>
    <s v="java.lang.NullPointerException"/>
    <s v="String is null"/>
    <n v="7"/>
  </r>
  <r>
    <x v="12"/>
    <s v="java.lang.NullPointerException"/>
    <s v="String is null"/>
    <n v="3"/>
  </r>
  <r>
    <x v="13"/>
    <s v="java.lang.NullPointerException"/>
    <s v="String is null"/>
    <n v="1"/>
  </r>
  <r>
    <x v="14"/>
    <s v="java.lang.NullPointerException"/>
    <s v="String is null"/>
    <n v="1"/>
  </r>
  <r>
    <x v="15"/>
    <s v="java.lang.NullPointerException"/>
    <s v="String is null"/>
    <n v="4"/>
  </r>
  <r>
    <x v="16"/>
    <s v="java.lang.NullPointerException"/>
    <s v="String is null"/>
    <n v="1"/>
  </r>
  <r>
    <x v="17"/>
    <s v="java.lang.NullPointerException"/>
    <s v="String is null"/>
    <n v="1"/>
  </r>
  <r>
    <x v="18"/>
    <s v="java.lang.NullPointerException"/>
    <s v="String is null"/>
    <n v="2"/>
  </r>
  <r>
    <x v="19"/>
    <s v="java.lang.NullPointerException"/>
    <s v="String is null"/>
    <n v="1"/>
  </r>
  <r>
    <x v="20"/>
    <s v="java.lang.NullPointerException"/>
    <s v="String is null"/>
    <n v="3"/>
  </r>
  <r>
    <x v="21"/>
    <s v="java.lang.NullPointerException"/>
    <s v="String is null"/>
    <n v="1"/>
  </r>
  <r>
    <x v="22"/>
    <s v="java.lang.NullPointerException"/>
    <s v="String is null"/>
    <n v="1"/>
  </r>
  <r>
    <x v="23"/>
    <s v="java.lang.NullPointerException"/>
    <s v="String is null"/>
    <n v="1"/>
  </r>
  <r>
    <x v="24"/>
    <s v="java.lang.NullPointerException"/>
    <s v="String is null"/>
    <n v="1"/>
  </r>
  <r>
    <x v="25"/>
    <s v="java.lang.NullPointerException"/>
    <s v="String is null"/>
    <n v="1"/>
  </r>
  <r>
    <x v="26"/>
    <s v="java.lang.NullPointerException"/>
    <s v="String is null"/>
    <n v="2"/>
  </r>
  <r>
    <x v="27"/>
    <s v="java.lang.NullPointerException"/>
    <s v="String is null"/>
    <n v="1"/>
  </r>
  <r>
    <x v="28"/>
    <s v="java.lang.NullPointerException"/>
    <s v="String is null"/>
    <n v="1"/>
  </r>
  <r>
    <x v="29"/>
    <s v="java.lang.NullPointerException"/>
    <s v="String is null"/>
    <n v="1"/>
  </r>
  <r>
    <x v="30"/>
    <s v="java.lang.NullPointerException"/>
    <s v="String is null"/>
    <n v="1"/>
  </r>
  <r>
    <x v="31"/>
    <s v="java.lang.NullPointerException"/>
    <s v="String is null"/>
    <n v="13"/>
  </r>
  <r>
    <x v="32"/>
    <s v="java.lang.NullPointerException"/>
    <s v="String is null"/>
    <n v="1"/>
  </r>
  <r>
    <x v="33"/>
    <s v="java.lang.NullPointerException"/>
    <s v="String is null"/>
    <n v="1"/>
  </r>
  <r>
    <x v="34"/>
    <s v="java.lang.NullPointerException"/>
    <s v="String is null"/>
    <n v="2"/>
  </r>
  <r>
    <x v="35"/>
    <s v="java.lang.NullPointerException"/>
    <s v="String is null"/>
    <n v="1"/>
  </r>
  <r>
    <x v="36"/>
    <s v="java.lang.NullPointerException"/>
    <s v="String is null"/>
    <n v="1"/>
  </r>
  <r>
    <x v="37"/>
    <s v="java.lang.NullPointerException"/>
    <s v="String is null"/>
    <n v="1"/>
  </r>
  <r>
    <x v="38"/>
    <s v="java.lang.NullPointerException"/>
    <s v="String is null"/>
    <n v="1"/>
  </r>
  <r>
    <x v="39"/>
    <s v="java.lang.NullPointerException"/>
    <s v="String is null"/>
    <n v="1"/>
  </r>
  <r>
    <x v="40"/>
    <s v="java.lang.NullPointerException"/>
    <s v="String is null"/>
    <n v="6"/>
  </r>
  <r>
    <x v="41"/>
    <s v="java.lang.NullPointerException"/>
    <s v="String is null"/>
    <n v="1"/>
  </r>
  <r>
    <x v="42"/>
    <s v="java.lang.NullPointerException"/>
    <s v="String is null"/>
    <n v="1"/>
  </r>
  <r>
    <x v="43"/>
    <s v="java.lang.NullPointerException"/>
    <s v="String is null"/>
    <n v="4"/>
  </r>
  <r>
    <x v="44"/>
    <s v="java.lang.NullPointerException"/>
    <s v="String is null"/>
    <n v="1"/>
  </r>
  <r>
    <x v="45"/>
    <s v="java.lang.NullPointerException"/>
    <s v="String is null!"/>
    <n v="1"/>
  </r>
  <r>
    <x v="46"/>
    <s v="java.lang.NullPointerException"/>
    <s v="String is null"/>
    <n v="1"/>
  </r>
  <r>
    <x v="47"/>
    <s v="java.lang.NullPointerException"/>
    <s v="String is null"/>
    <n v="1"/>
  </r>
  <r>
    <x v="48"/>
    <s v="java.lang.NullPointerException"/>
    <s v="String is null"/>
    <n v="2"/>
  </r>
  <r>
    <x v="49"/>
    <s v="java.lang.NullPointerException"/>
    <s v="String is null"/>
    <n v="3"/>
  </r>
  <r>
    <x v="50"/>
    <s v="java.lang.NullPointerException"/>
    <s v="String is null"/>
    <n v="2"/>
  </r>
  <r>
    <x v="51"/>
    <s v="java.lang.NullPointerException"/>
    <s v="String is null"/>
    <n v="1"/>
  </r>
  <r>
    <x v="52"/>
    <s v="java.lang.NullPointerException"/>
    <s v="String is null"/>
    <n v="2"/>
  </r>
  <r>
    <x v="53"/>
    <s v="java.lang.NullPointerException"/>
    <s v="String is null"/>
    <n v="2"/>
  </r>
  <r>
    <x v="54"/>
    <s v="java.lang.NullPointerException"/>
    <s v="String is null"/>
    <n v="1"/>
  </r>
  <r>
    <x v="55"/>
    <s v="java.lang.NullPointerException"/>
    <s v="String is null"/>
    <n v="1"/>
  </r>
  <r>
    <x v="56"/>
    <s v="java.lang.NullPointerException"/>
    <s v="String is null"/>
    <n v="2"/>
  </r>
  <r>
    <x v="57"/>
    <s v="java.lang.NullPointerException"/>
    <s v="String is null"/>
    <n v="3"/>
  </r>
  <r>
    <x v="58"/>
    <s v="java.lang.NullPointerException"/>
    <s v="String is null"/>
    <n v="1"/>
  </r>
  <r>
    <x v="59"/>
    <s v="java.lang.NullPointerException"/>
    <s v="String is null"/>
    <n v="1"/>
  </r>
  <r>
    <x v="60"/>
    <s v="java.lang.NullPointerException"/>
    <s v="String is null"/>
    <n v="5"/>
  </r>
  <r>
    <x v="61"/>
    <s v="java.lang.NullPointerException"/>
    <s v="String is null"/>
    <n v="1"/>
  </r>
  <r>
    <x v="62"/>
    <s v="java.lang.NullPointerException"/>
    <s v="String is null"/>
    <n v="1"/>
  </r>
  <r>
    <x v="63"/>
    <s v="java.lang.NullPointerException"/>
    <s v="String is null"/>
    <n v="1"/>
  </r>
  <r>
    <x v="64"/>
    <s v="java.lang.NullPointerException"/>
    <s v="String is null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46">
  <r>
    <x v="0"/>
    <s v="java.lang.NullPointerException"/>
    <m/>
    <n v="15"/>
  </r>
  <r>
    <x v="1"/>
    <s v="java.lang.NullPointerException"/>
    <m/>
    <n v="67"/>
  </r>
  <r>
    <x v="2"/>
    <s v="java.lang.NullPointerException"/>
    <m/>
    <n v="11"/>
  </r>
  <r>
    <x v="3"/>
    <s v="java.lang.NullPointerException"/>
    <m/>
    <n v="33"/>
  </r>
  <r>
    <x v="4"/>
    <s v="java.lang.NullPointerException"/>
    <m/>
    <n v="23"/>
  </r>
  <r>
    <x v="5"/>
    <s v="java.lang.NullPointerException"/>
    <m/>
    <n v="22"/>
  </r>
  <r>
    <x v="6"/>
    <s v="java.lang.NullPointerException"/>
    <m/>
    <n v="31"/>
  </r>
  <r>
    <x v="7"/>
    <s v="java.lang.NullPointerException"/>
    <m/>
    <n v="16"/>
  </r>
  <r>
    <x v="8"/>
    <s v="java.lang.NullPointerException"/>
    <m/>
    <n v="28"/>
  </r>
  <r>
    <x v="9"/>
    <s v="java.lang.NullPointerException"/>
    <m/>
    <n v="17"/>
  </r>
  <r>
    <x v="10"/>
    <s v="java.lang.NullPointerException"/>
    <m/>
    <n v="19"/>
  </r>
  <r>
    <x v="10"/>
    <s v="java.lang.NullPointerException"/>
    <s v="Argument must not be null"/>
    <n v="1"/>
  </r>
  <r>
    <x v="11"/>
    <s v="java.lang.NullPointerException"/>
    <m/>
    <n v="45"/>
  </r>
  <r>
    <x v="12"/>
    <s v="java.lang.NullPointerException"/>
    <m/>
    <n v="27"/>
  </r>
  <r>
    <x v="13"/>
    <s v="java.lang.NullPointerException"/>
    <m/>
    <n v="59"/>
  </r>
  <r>
    <x v="14"/>
    <s v="java.lang.NullPointerException"/>
    <m/>
    <n v="28"/>
  </r>
  <r>
    <x v="15"/>
    <s v="java.lang.NullPointerException"/>
    <m/>
    <n v="37"/>
  </r>
  <r>
    <x v="16"/>
    <s v="java.lang.NullPointerException"/>
    <m/>
    <n v="43"/>
  </r>
  <r>
    <x v="17"/>
    <s v="java.lang.NullPointerException"/>
    <m/>
    <n v="49"/>
  </r>
  <r>
    <x v="18"/>
    <s v="java.lang.NullPointerException"/>
    <m/>
    <n v="53"/>
  </r>
  <r>
    <x v="19"/>
    <s v="java.lang.NullPointerException"/>
    <m/>
    <n v="48"/>
  </r>
  <r>
    <x v="20"/>
    <s v="java.lang.NullPointerException"/>
    <m/>
    <n v="93"/>
  </r>
  <r>
    <x v="21"/>
    <s v="java.lang.NullPointerException"/>
    <m/>
    <n v="59"/>
  </r>
  <r>
    <x v="22"/>
    <s v="java.lang.NullPointerException"/>
    <m/>
    <n v="59"/>
  </r>
  <r>
    <x v="23"/>
    <s v="java.lang.NullPointerException"/>
    <m/>
    <n v="58"/>
  </r>
  <r>
    <x v="24"/>
    <s v="java.lang.NullPointerException"/>
    <m/>
    <n v="49"/>
  </r>
  <r>
    <x v="25"/>
    <s v="java.lang.NullPointerException"/>
    <m/>
    <n v="23"/>
  </r>
  <r>
    <x v="26"/>
    <s v="java.lang.NullPointerException"/>
    <m/>
    <n v="61"/>
  </r>
  <r>
    <x v="27"/>
    <s v="java.lang.NullPointerException"/>
    <m/>
    <n v="62"/>
  </r>
  <r>
    <x v="28"/>
    <s v="java.lang.NullPointerException"/>
    <m/>
    <n v="52"/>
  </r>
  <r>
    <x v="29"/>
    <s v="java.lang.NullPointerException"/>
    <m/>
    <n v="73"/>
  </r>
  <r>
    <x v="30"/>
    <s v="java.lang.NullPointerException"/>
    <m/>
    <n v="101"/>
  </r>
  <r>
    <x v="30"/>
    <s v="java.lang.NullPointerException"/>
    <s v="peer"/>
    <n v="1"/>
  </r>
  <r>
    <x v="31"/>
    <s v="java.lang.NullPointerException"/>
    <m/>
    <n v="78"/>
  </r>
  <r>
    <x v="32"/>
    <s v="java.lang.NullPointerException"/>
    <m/>
    <n v="60"/>
  </r>
  <r>
    <x v="33"/>
    <s v="java.lang.NullPointerException"/>
    <m/>
    <n v="97"/>
  </r>
  <r>
    <x v="34"/>
    <s v="java.lang.NullPointerException"/>
    <m/>
    <n v="128"/>
  </r>
  <r>
    <x v="35"/>
    <s v="java.lang.NullPointerException"/>
    <m/>
    <n v="46"/>
  </r>
  <r>
    <x v="36"/>
    <s v="java.lang.NullPointerException"/>
    <m/>
    <n v="38"/>
  </r>
  <r>
    <x v="37"/>
    <s v="java.lang.NullPointerException"/>
    <m/>
    <n v="65"/>
  </r>
  <r>
    <x v="38"/>
    <s v="java.lang.NullPointerException"/>
    <m/>
    <n v="50"/>
  </r>
  <r>
    <x v="39"/>
    <s v="java.lang.NullPointerException"/>
    <m/>
    <n v="29"/>
  </r>
  <r>
    <x v="40"/>
    <s v="java.lang.NullPointerException"/>
    <m/>
    <n v="17"/>
  </r>
  <r>
    <x v="41"/>
    <s v="java.lang.NullPointerException"/>
    <m/>
    <n v="75"/>
  </r>
  <r>
    <x v="42"/>
    <s v="java.lang.NullPointerException"/>
    <m/>
    <n v="88"/>
  </r>
  <r>
    <x v="43"/>
    <s v="java.lang.NullPointerException"/>
    <m/>
    <n v="66"/>
  </r>
  <r>
    <x v="43"/>
    <s v="java.lang.NullPointerException"/>
    <s v="Keinen Key angegeben!"/>
    <n v="5"/>
  </r>
  <r>
    <x v="43"/>
    <s v="java.lang.NullPointerException"/>
    <s v="Kein Verfahren angegeben!"/>
    <n v="1"/>
  </r>
  <r>
    <x v="44"/>
    <s v="java.lang.NullPointerException"/>
    <m/>
    <n v="91"/>
  </r>
  <r>
    <x v="44"/>
    <s v="java.lang.NullPointerException"/>
    <s v="No robot world has been created to place the robot in."/>
    <n v="5"/>
  </r>
  <r>
    <x v="45"/>
    <s v="java.lang.NullPointerException"/>
    <m/>
    <n v="63"/>
  </r>
  <r>
    <x v="46"/>
    <s v="java.lang.NullPointerException"/>
    <m/>
    <n v="20"/>
  </r>
  <r>
    <x v="47"/>
    <s v="java.lang.NullPointerException"/>
    <m/>
    <n v="34"/>
  </r>
  <r>
    <x v="47"/>
    <s v="java.lang.NullPointerException"/>
    <s v="Question asked about null robot"/>
    <n v="1"/>
  </r>
  <r>
    <x v="48"/>
    <s v="java.lang.NullPointerException"/>
    <m/>
    <n v="74"/>
  </r>
  <r>
    <x v="48"/>
    <s v="java.lang.NullPointerException"/>
    <s v="Question asked about null robot"/>
    <n v="1"/>
  </r>
  <r>
    <x v="48"/>
    <s v="java.lang.NullPointerException"/>
    <s v="Keinen Key angegeben!"/>
    <n v="2"/>
  </r>
  <r>
    <x v="49"/>
    <s v="java.lang.NullPointerException"/>
    <m/>
    <n v="93"/>
  </r>
  <r>
    <x v="50"/>
    <s v="java.lang.NullPointerException"/>
    <m/>
    <n v="71"/>
  </r>
  <r>
    <x v="51"/>
    <s v="java.lang.NullPointerException"/>
    <m/>
    <n v="60"/>
  </r>
  <r>
    <x v="52"/>
    <s v="java.lang.NullPointerException"/>
    <m/>
    <n v="31"/>
  </r>
  <r>
    <x v="52"/>
    <s v="java.lang.NullPointerException"/>
    <s v="Question asked about null robot"/>
    <n v="1"/>
  </r>
  <r>
    <x v="53"/>
    <s v="java.lang.NullPointerException"/>
    <m/>
    <n v="24"/>
  </r>
  <r>
    <x v="54"/>
    <s v="java.lang.NullPointerException"/>
    <m/>
    <n v="62"/>
  </r>
  <r>
    <x v="55"/>
    <s v="java.lang.NullPointerException"/>
    <m/>
    <n v="52"/>
  </r>
  <r>
    <x v="56"/>
    <s v="java.lang.NullPointerException"/>
    <m/>
    <n v="83"/>
  </r>
  <r>
    <x v="56"/>
    <s v="java.lang.NullPointerException"/>
    <s v="Question asked about null robot"/>
    <n v="1"/>
  </r>
  <r>
    <x v="57"/>
    <s v="java.lang.NullPointerException"/>
    <m/>
    <n v="101"/>
  </r>
  <r>
    <x v="57"/>
    <s v="java.lang.NullPointerException"/>
    <s v="Keinen Key angegeben!"/>
    <n v="1"/>
  </r>
  <r>
    <x v="58"/>
    <s v="java.lang.NullPointerException"/>
    <m/>
    <n v="101"/>
  </r>
  <r>
    <x v="58"/>
    <s v="java.lang.NullPointerException"/>
    <s v="Keinen Key angegeben!"/>
    <n v="3"/>
  </r>
  <r>
    <x v="59"/>
    <s v="java.lang.NullPointerException"/>
    <m/>
    <n v="65"/>
  </r>
  <r>
    <x v="59"/>
    <s v="java.lang.NullPointerException"/>
    <s v="No robot world has been created to place the robot in."/>
    <n v="1"/>
  </r>
  <r>
    <x v="59"/>
    <s v="java.lang.NullPointerException"/>
    <s v="Question asked about null robot"/>
    <n v="1"/>
  </r>
  <r>
    <x v="60"/>
    <s v="java.lang.NullPointerException"/>
    <m/>
    <n v="71"/>
  </r>
  <r>
    <x v="61"/>
    <s v="java.lang.NullPointerException"/>
    <m/>
    <n v="46"/>
  </r>
  <r>
    <x v="62"/>
    <s v="java.lang.NullPointerException"/>
    <m/>
    <n v="63"/>
  </r>
  <r>
    <x v="63"/>
    <s v="java.lang.NullPointerException"/>
    <m/>
    <n v="82"/>
  </r>
  <r>
    <x v="64"/>
    <s v="java.lang.NullPointerException"/>
    <m/>
    <n v="62"/>
  </r>
  <r>
    <x v="65"/>
    <s v="java.lang.NullPointerException"/>
    <m/>
    <n v="86"/>
  </r>
  <r>
    <x v="65"/>
    <s v="java.lang.NullPointerException"/>
    <s v="Question asked about null robot"/>
    <n v="1"/>
  </r>
  <r>
    <x v="66"/>
    <s v="java.lang.NullPointerException"/>
    <m/>
    <n v="74"/>
  </r>
  <r>
    <x v="67"/>
    <s v="java.lang.NullPointerException"/>
    <m/>
    <n v="67"/>
  </r>
  <r>
    <x v="68"/>
    <s v="java.lang.NullPointerException"/>
    <m/>
    <n v="80"/>
  </r>
  <r>
    <x v="69"/>
    <s v="java.lang.NullPointerException"/>
    <m/>
    <n v="73"/>
  </r>
  <r>
    <x v="70"/>
    <s v="java.lang.NullPointerException"/>
    <m/>
    <n v="75"/>
  </r>
  <r>
    <x v="71"/>
    <s v="java.lang.NullPointerException"/>
    <m/>
    <n v="143"/>
  </r>
  <r>
    <x v="71"/>
    <s v="java.lang.NullPointerException"/>
    <s v="No robot world has been created to place the robot in."/>
    <n v="1"/>
  </r>
  <r>
    <x v="72"/>
    <s v="java.lang.NullPointerException"/>
    <m/>
    <n v="136"/>
  </r>
  <r>
    <x v="73"/>
    <s v="java.lang.NullPointerException"/>
    <m/>
    <n v="157"/>
  </r>
  <r>
    <x v="74"/>
    <s v="java.lang.NullPointerException"/>
    <m/>
    <n v="135"/>
  </r>
  <r>
    <x v="74"/>
    <s v="java.lang.NullPointerException"/>
    <s v="String is null"/>
    <n v="5"/>
  </r>
  <r>
    <x v="75"/>
    <s v="java.lang.NullPointerException"/>
    <m/>
    <n v="148"/>
  </r>
  <r>
    <x v="76"/>
    <s v="java.lang.NullPointerException"/>
    <m/>
    <n v="105"/>
  </r>
  <r>
    <x v="77"/>
    <s v="java.lang.NullPointerException"/>
    <m/>
    <n v="89"/>
  </r>
  <r>
    <x v="78"/>
    <s v="java.lang.NullPointerException"/>
    <m/>
    <n v="105"/>
  </r>
  <r>
    <x v="79"/>
    <s v="java.lang.NullPointerException"/>
    <m/>
    <n v="116"/>
  </r>
  <r>
    <x v="79"/>
    <s v="java.lang.NullPointerException"/>
    <s v="A tomar por culo"/>
    <n v="2"/>
  </r>
  <r>
    <x v="80"/>
    <s v="java.lang.NullPointerException"/>
    <m/>
    <n v="104"/>
  </r>
  <r>
    <x v="81"/>
    <s v="java.lang.NullPointerException"/>
    <m/>
    <n v="90"/>
  </r>
  <r>
    <x v="82"/>
    <s v="java.lang.NullPointerException"/>
    <m/>
    <n v="90"/>
  </r>
  <r>
    <x v="83"/>
    <s v="java.lang.NullPointerException"/>
    <m/>
    <n v="160"/>
  </r>
  <r>
    <x v="84"/>
    <s v="java.lang.NullPointerException"/>
    <m/>
    <n v="81"/>
  </r>
  <r>
    <x v="85"/>
    <s v="java.lang.NullPointerException"/>
    <m/>
    <n v="157"/>
  </r>
  <r>
    <x v="85"/>
    <s v="java.lang.NullPointerException"/>
    <s v="String is null"/>
    <n v="1"/>
  </r>
  <r>
    <x v="86"/>
    <s v="java.lang.NullPointerException"/>
    <m/>
    <n v="141"/>
  </r>
  <r>
    <x v="87"/>
    <s v="java.lang.NullPointerException"/>
    <m/>
    <n v="117"/>
  </r>
  <r>
    <x v="88"/>
    <s v="java.lang.NullPointerException"/>
    <m/>
    <n v="79"/>
  </r>
  <r>
    <x v="88"/>
    <s v="java.lang.NullPointerException"/>
    <s v="peer"/>
    <n v="1"/>
  </r>
  <r>
    <x v="89"/>
    <s v="java.lang.NullPointerException"/>
    <m/>
    <n v="95"/>
  </r>
  <r>
    <x v="90"/>
    <s v="java.lang.NullPointerException"/>
    <m/>
    <n v="116"/>
  </r>
  <r>
    <x v="90"/>
    <s v="java.lang.NullPointerException"/>
    <s v="Tree is empty."/>
    <n v="1"/>
  </r>
  <r>
    <x v="91"/>
    <s v="java.lang.NullPointerException"/>
    <m/>
    <n v="139"/>
  </r>
  <r>
    <x v="92"/>
    <s v="java.lang.NullPointerException"/>
    <m/>
    <n v="112"/>
  </r>
  <r>
    <x v="93"/>
    <s v="java.lang.NullPointerException"/>
    <m/>
    <n v="111"/>
  </r>
  <r>
    <x v="94"/>
    <s v="java.lang.NullPointerException"/>
    <m/>
    <n v="99"/>
  </r>
  <r>
    <x v="95"/>
    <s v="java.lang.NullPointerException"/>
    <m/>
    <n v="83"/>
  </r>
  <r>
    <x v="96"/>
    <s v="java.lang.NullPointerException"/>
    <m/>
    <n v="115"/>
  </r>
  <r>
    <x v="97"/>
    <s v="java.lang.NullPointerException"/>
    <m/>
    <n v="106"/>
  </r>
  <r>
    <x v="98"/>
    <s v="java.lang.NullPointerException"/>
    <m/>
    <n v="278"/>
  </r>
  <r>
    <x v="99"/>
    <s v="java.lang.NullPointerException"/>
    <m/>
    <n v="395"/>
  </r>
  <r>
    <x v="100"/>
    <s v="java.lang.NullPointerException"/>
    <m/>
    <n v="511"/>
  </r>
  <r>
    <x v="101"/>
    <s v="java.lang.NullPointerException"/>
    <m/>
    <n v="456"/>
  </r>
  <r>
    <x v="101"/>
    <s v="java.lang.NullPointerException"/>
    <s v="peer"/>
    <n v="1"/>
  </r>
  <r>
    <x v="101"/>
    <s v="java.lang.NullPointerException"/>
    <s v="Array is null"/>
    <n v="1"/>
  </r>
  <r>
    <x v="102"/>
    <s v="java.lang.NullPointerException"/>
    <m/>
    <n v="231"/>
  </r>
  <r>
    <x v="102"/>
    <s v="java.lang.NullPointerException"/>
    <s v="in"/>
    <n v="1"/>
  </r>
  <r>
    <x v="103"/>
    <s v="java.lang.NullPointerException"/>
    <m/>
    <n v="351"/>
  </r>
  <r>
    <x v="104"/>
    <s v="java.lang.NullPointerException"/>
    <m/>
    <n v="384"/>
  </r>
  <r>
    <x v="105"/>
    <s v="java.lang.NullPointerException"/>
    <m/>
    <n v="532"/>
  </r>
  <r>
    <x v="105"/>
    <s v="java.lang.NullPointerException"/>
    <s v="peer"/>
    <n v="1"/>
  </r>
  <r>
    <x v="106"/>
    <s v="java.lang.NullPointerException"/>
    <m/>
    <n v="538"/>
  </r>
  <r>
    <x v="106"/>
    <s v="java.lang.NullPointerException"/>
    <s v="replacement"/>
    <n v="7"/>
  </r>
  <r>
    <x v="107"/>
    <s v="java.lang.NullPointerException"/>
    <m/>
    <n v="504"/>
  </r>
  <r>
    <x v="108"/>
    <s v="java.lang.NullPointerException"/>
    <m/>
    <n v="520"/>
  </r>
  <r>
    <x v="108"/>
    <s v="java.lang.NullPointerException"/>
    <s v="No robot world has been created to place the robot in."/>
    <n v="1"/>
  </r>
  <r>
    <x v="108"/>
    <s v="java.lang.NullPointerException"/>
    <s v="replacement"/>
    <n v="8"/>
  </r>
  <r>
    <x v="109"/>
    <s v="java.lang.NullPointerException"/>
    <m/>
    <n v="256"/>
  </r>
  <r>
    <x v="109"/>
    <s v="java.lang.NullPointerException"/>
    <s v="replacement"/>
    <n v="6"/>
  </r>
  <r>
    <x v="110"/>
    <s v="java.lang.NullPointerException"/>
    <m/>
    <n v="375"/>
  </r>
  <r>
    <x v="110"/>
    <s v="java.lang.NullPointerException"/>
    <s v="Cannot divide by zero"/>
    <n v="1"/>
  </r>
  <r>
    <x v="110"/>
    <s v="java.lang.NullPointerException"/>
    <s v="nektery prvek je null"/>
    <n v="1"/>
  </r>
  <r>
    <x v="111"/>
    <s v="java.lang.NullPointerException"/>
    <m/>
    <n v="665"/>
  </r>
  <r>
    <x v="111"/>
    <s v="java.lang.NullPointerException"/>
    <s v="replacement"/>
    <n v="10"/>
  </r>
  <r>
    <x v="112"/>
    <s v="java.lang.NullPointerException"/>
    <m/>
    <n v="742"/>
  </r>
  <r>
    <x v="112"/>
    <s v="java.lang.NullPointerException"/>
    <s v="replacement"/>
    <n v="2"/>
  </r>
  <r>
    <x v="113"/>
    <s v="java.lang.NullPointerException"/>
    <m/>
    <n v="596"/>
  </r>
  <r>
    <x v="113"/>
    <s v="java.lang.NullPointerException"/>
    <s v="peer"/>
    <n v="2"/>
  </r>
  <r>
    <x v="114"/>
    <s v="java.lang.NullPointerException"/>
    <m/>
    <n v="623"/>
  </r>
  <r>
    <x v="114"/>
    <s v="java.lang.NullPointerException"/>
    <s v="Canvas3D: null GraphicsConfiguration"/>
    <n v="2"/>
  </r>
  <r>
    <x v="115"/>
    <s v="java.lang.NullPointerException"/>
    <m/>
    <n v="495"/>
  </r>
  <r>
    <x v="115"/>
    <s v="java.lang.NullPointerException"/>
    <s v="peer"/>
    <n v="1"/>
  </r>
  <r>
    <x v="116"/>
    <s v="java.lang.NullPointerException"/>
    <m/>
    <n v="363"/>
  </r>
  <r>
    <x v="117"/>
    <s v="java.lang.NullPointerException"/>
    <m/>
    <n v="538"/>
  </r>
  <r>
    <x v="117"/>
    <s v="java.lang.NullPointerException"/>
    <s v="peer"/>
    <n v="1"/>
  </r>
  <r>
    <x v="118"/>
    <s v="java.lang.NullPointerException"/>
    <m/>
    <n v="724"/>
  </r>
  <r>
    <x v="119"/>
    <s v="java.lang.NullPointerException"/>
    <m/>
    <n v="684"/>
  </r>
  <r>
    <x v="119"/>
    <s v="java.lang.NullPointerException"/>
    <s v="String is null"/>
    <n v="1"/>
  </r>
  <r>
    <x v="120"/>
    <s v="java.lang.NullPointerException"/>
    <m/>
    <n v="633"/>
  </r>
  <r>
    <x v="120"/>
    <s v="java.lang.NullPointerException"/>
    <s v="Please register your name first !!!!"/>
    <n v="2"/>
  </r>
  <r>
    <x v="120"/>
    <s v="java.lang.NullPointerException"/>
    <s v="Name must not be null."/>
    <n v="7"/>
  </r>
  <r>
    <x v="120"/>
    <s v="java.lang.NullPointerException"/>
    <s v="Player name must not be null."/>
    <n v="1"/>
  </r>
  <r>
    <x v="120"/>
    <s v="java.lang.NullPointerException"/>
    <s v="List of prizes must not be null."/>
    <n v="1"/>
  </r>
  <r>
    <x v="120"/>
    <s v="java.lang.NullPointerException"/>
    <s v="Prize must not be null."/>
    <n v="1"/>
  </r>
  <r>
    <x v="121"/>
    <s v="java.lang.NullPointerException"/>
    <m/>
    <n v="549"/>
  </r>
  <r>
    <x v="121"/>
    <s v="java.lang.NullPointerException"/>
    <s v="String is null"/>
    <n v="2"/>
  </r>
  <r>
    <x v="122"/>
    <s v="java.lang.NullPointerException"/>
    <m/>
    <n v="510"/>
  </r>
  <r>
    <x v="122"/>
    <s v="java.lang.NullPointerException"/>
    <s v="Message must not be null."/>
    <n v="3"/>
  </r>
  <r>
    <x v="123"/>
    <s v="java.lang.NullPointerException"/>
    <m/>
    <n v="400"/>
  </r>
  <r>
    <x v="124"/>
    <s v="java.lang.NullPointerException"/>
    <m/>
    <n v="452"/>
  </r>
  <r>
    <x v="124"/>
    <s v="java.lang.NullPointerException"/>
    <s v="peer"/>
    <n v="1"/>
  </r>
  <r>
    <x v="124"/>
    <s v="java.lang.NullPointerException"/>
    <s v="String is null"/>
    <n v="4"/>
  </r>
  <r>
    <x v="125"/>
    <s v="java.lang.NullPointerException"/>
    <m/>
    <n v="650"/>
  </r>
  <r>
    <x v="126"/>
    <s v="java.lang.NullPointerException"/>
    <m/>
    <n v="864"/>
  </r>
  <r>
    <x v="126"/>
    <s v="java.lang.NullPointerException"/>
    <s v="A lot with that number doesn't exist"/>
    <n v="3"/>
  </r>
  <r>
    <x v="126"/>
    <s v="java.lang.NullPointerException"/>
    <s v="A lot with number2 doesn't exist"/>
    <n v="1"/>
  </r>
  <r>
    <x v="127"/>
    <s v="java.lang.NullPointerException"/>
    <m/>
    <n v="850"/>
  </r>
  <r>
    <x v="127"/>
    <s v="java.lang.NullPointerException"/>
    <s v="null key in getDetails"/>
    <n v="2"/>
  </r>
  <r>
    <x v="128"/>
    <s v="java.lang.NullPointerException"/>
    <m/>
    <n v="925"/>
  </r>
  <r>
    <x v="129"/>
    <s v="java.lang.NullPointerException"/>
    <m/>
    <n v="602"/>
  </r>
  <r>
    <x v="129"/>
    <s v="java.lang.NullPointerException"/>
    <s v="peer"/>
    <n v="1"/>
  </r>
  <r>
    <x v="130"/>
    <s v="java.lang.NullPointerException"/>
    <m/>
    <n v="478"/>
  </r>
  <r>
    <x v="131"/>
    <s v="java.lang.NullPointerException"/>
    <m/>
    <n v="567"/>
  </r>
  <r>
    <x v="131"/>
    <s v="java.lang.NullPointerException"/>
    <s v="Name must not be null."/>
    <n v="5"/>
  </r>
  <r>
    <x v="131"/>
    <s v="java.lang.NullPointerException"/>
    <s v="Player name must not be null."/>
    <n v="1"/>
  </r>
  <r>
    <x v="132"/>
    <s v="java.lang.NullPointerException"/>
    <m/>
    <n v="782"/>
  </r>
  <r>
    <x v="133"/>
    <s v="java.lang.NullPointerException"/>
    <m/>
    <n v="899"/>
  </r>
  <r>
    <x v="134"/>
    <s v="java.lang.NullPointerException"/>
    <m/>
    <n v="732"/>
  </r>
  <r>
    <x v="135"/>
    <s v="java.lang.NullPointerException"/>
    <m/>
    <n v="690"/>
  </r>
  <r>
    <x v="135"/>
    <s v="java.lang.NullPointerException"/>
    <s v="String is null"/>
    <n v="11"/>
  </r>
  <r>
    <x v="135"/>
    <s v="java.lang.NullPointerException"/>
    <s v="return value is null at method AAA"/>
    <n v="1"/>
  </r>
  <r>
    <x v="136"/>
    <s v="java.lang.NullPointerException"/>
    <m/>
    <n v="636"/>
  </r>
  <r>
    <x v="137"/>
    <s v="java.lang.NullPointerException"/>
    <m/>
    <n v="423"/>
  </r>
  <r>
    <x v="138"/>
    <s v="java.lang.NullPointerException"/>
    <m/>
    <n v="450"/>
  </r>
  <r>
    <x v="139"/>
    <s v="java.lang.NullPointerException"/>
    <m/>
    <n v="608"/>
  </r>
  <r>
    <x v="139"/>
    <s v="java.lang.NullPointerException"/>
    <s v="peer"/>
    <n v="1"/>
  </r>
  <r>
    <x v="140"/>
    <s v="java.lang.NullPointerException"/>
    <m/>
    <n v="915"/>
  </r>
  <r>
    <x v="140"/>
    <s v="java.lang.NullPointerException"/>
    <s v="String must not be null"/>
    <n v="1"/>
  </r>
  <r>
    <x v="141"/>
    <s v="java.lang.NullPointerException"/>
    <m/>
    <n v="970"/>
  </r>
  <r>
    <x v="142"/>
    <s v="java.lang.NullPointerException"/>
    <m/>
    <n v="848"/>
  </r>
  <r>
    <x v="142"/>
    <s v="java.lang.NullPointerException"/>
    <s v="null key in getDetails"/>
    <n v="1"/>
  </r>
  <r>
    <x v="143"/>
    <s v="java.lang.NullPointerException"/>
    <m/>
    <n v="828"/>
  </r>
  <r>
    <x v="143"/>
    <s v="java.lang.NullPointerException"/>
    <s v="Null ArrayList Found : null"/>
    <n v="1"/>
  </r>
  <r>
    <x v="143"/>
    <s v="java.lang.NullPointerException"/>
    <s v="Canvas3D: null GraphicsConfiguration"/>
    <n v="3"/>
  </r>
  <r>
    <x v="143"/>
    <s v="java.lang.NullPointerException"/>
    <s v="!!!! Null ArrayList Found : null!!!!!"/>
    <n v="2"/>
  </r>
  <r>
    <x v="144"/>
    <s v="java.lang.NullPointerException"/>
    <m/>
    <n v="679"/>
  </r>
  <r>
    <x v="145"/>
    <s v="java.lang.NullPointerException"/>
    <m/>
    <n v="806"/>
  </r>
  <r>
    <x v="145"/>
    <s v="java.lang.NullPointerException"/>
    <s v="Question asked about null robot"/>
    <n v="1"/>
  </r>
  <r>
    <x v="146"/>
    <s v="java.lang.NullPointerException"/>
    <m/>
    <n v="1007"/>
  </r>
  <r>
    <x v="146"/>
    <s v="java.lang.NullPointerException"/>
    <s v="Canvas3D: null GraphicsConfiguration"/>
    <n v="2"/>
  </r>
  <r>
    <x v="147"/>
    <s v="java.lang.NullPointerException"/>
    <m/>
    <n v="943"/>
  </r>
  <r>
    <x v="147"/>
    <s v="java.lang.NullPointerException"/>
    <s v="Can't draw an empty tree"/>
    <n v="1"/>
  </r>
  <r>
    <x v="147"/>
    <s v="java.lang.NullPointerException"/>
    <s v="Image parameter to VisibleImage constructor is undefined"/>
    <n v="1"/>
  </r>
  <r>
    <x v="148"/>
    <s v="java.lang.NullPointerException"/>
    <m/>
    <n v="1215"/>
  </r>
  <r>
    <x v="148"/>
    <s v="java.lang.NullPointerException"/>
    <s v="input polygon is null!"/>
    <n v="1"/>
  </r>
  <r>
    <x v="148"/>
    <s v="java.lang.NullPointerException"/>
    <s v="Array of vertices is null!"/>
    <n v="3"/>
  </r>
  <r>
    <x v="148"/>
    <s v="java.lang.NullPointerException"/>
    <s v="array contain null"/>
    <n v="1"/>
  </r>
  <r>
    <x v="148"/>
    <s v="java.lang.NullPointerException"/>
    <s v="string"/>
    <n v="1"/>
  </r>
  <r>
    <x v="148"/>
    <s v="java.lang.NullPointerException"/>
    <s v="string can not be null"/>
    <n v="2"/>
  </r>
  <r>
    <x v="149"/>
    <s v="java.lang.NullPointerException"/>
    <m/>
    <n v="986"/>
  </r>
  <r>
    <x v="150"/>
    <s v="java.lang.NullPointerException"/>
    <m/>
    <n v="802"/>
  </r>
  <r>
    <x v="150"/>
    <s v="java.lang.NullPointerException"/>
    <s v="Can't draw an empty tree"/>
    <n v="3"/>
  </r>
  <r>
    <x v="151"/>
    <s v="java.lang.NullPointerException"/>
    <m/>
    <n v="429"/>
  </r>
  <r>
    <x v="152"/>
    <s v="java.lang.NullPointerException"/>
    <m/>
    <n v="768"/>
  </r>
  <r>
    <x v="152"/>
    <s v="java.lang.NullPointerException"/>
    <s v="Null array element"/>
    <n v="2"/>
  </r>
  <r>
    <x v="152"/>
    <s v="java.lang.NullPointerException"/>
    <s v="One or more of vertices in given array is null!"/>
    <n v="3"/>
  </r>
  <r>
    <x v="153"/>
    <s v="java.lang.NullPointerException"/>
    <m/>
    <n v="968"/>
  </r>
  <r>
    <x v="154"/>
    <s v="java.lang.NullPointerException"/>
    <m/>
    <n v="908"/>
  </r>
  <r>
    <x v="154"/>
    <s v="java.lang.NullPointerException"/>
    <s v="peer"/>
    <n v="1"/>
  </r>
  <r>
    <x v="155"/>
    <s v="java.lang.NullPointerException"/>
    <m/>
    <n v="982"/>
  </r>
  <r>
    <x v="156"/>
    <s v="java.lang.NullPointerException"/>
    <m/>
    <n v="824"/>
  </r>
  <r>
    <x v="157"/>
    <s v="java.lang.NullPointerException"/>
    <m/>
    <n v="910"/>
  </r>
  <r>
    <x v="158"/>
    <s v="java.lang.NullPointerException"/>
    <m/>
    <n v="497"/>
  </r>
  <r>
    <x v="158"/>
    <s v="java.lang.NullPointerException"/>
    <s v="ERRRRRR"/>
    <n v="2"/>
  </r>
  <r>
    <x v="159"/>
    <s v="java.lang.NullPointerException"/>
    <m/>
    <n v="629"/>
  </r>
  <r>
    <x v="159"/>
    <s v="java.lang.NullPointerException"/>
    <s v="name must not be blank"/>
    <n v="1"/>
  </r>
  <r>
    <x v="159"/>
    <s v="java.lang.NullPointerException"/>
    <s v="demo"/>
    <n v="3"/>
  </r>
  <r>
    <x v="160"/>
    <s v="java.lang.NullPointerException"/>
    <m/>
    <n v="1012"/>
  </r>
  <r>
    <x v="161"/>
    <s v="java.lang.NullPointerException"/>
    <m/>
    <n v="1204"/>
  </r>
  <r>
    <x v="162"/>
    <s v="java.lang.NullPointerException"/>
    <m/>
    <n v="1219"/>
  </r>
  <r>
    <x v="162"/>
    <s v="java.lang.NullPointerException"/>
    <s v="du skal skrive noget her"/>
    <n v="1"/>
  </r>
  <r>
    <x v="163"/>
    <s v="java.lang.NullPointerException"/>
    <m/>
    <n v="1129"/>
  </r>
  <r>
    <x v="164"/>
    <s v="java.lang.NullPointerException"/>
    <m/>
    <n v="922"/>
  </r>
  <r>
    <x v="164"/>
    <s v="java.lang.NullPointerException"/>
    <s v="Null Point Exception"/>
    <n v="1"/>
  </r>
  <r>
    <x v="164"/>
    <s v="java.lang.NullPointerException"/>
    <s v="Null Point "/>
    <n v="1"/>
  </r>
  <r>
    <x v="164"/>
    <s v="java.lang.NullPointerException"/>
    <s v="Null Pointer Exception "/>
    <n v="3"/>
  </r>
  <r>
    <x v="165"/>
    <s v="java.lang.NullPointerException"/>
    <m/>
    <n v="482"/>
  </r>
  <r>
    <x v="166"/>
    <s v="java.lang.NullPointerException"/>
    <m/>
    <n v="757"/>
  </r>
  <r>
    <x v="167"/>
    <s v="java.lang.NullPointerException"/>
    <m/>
    <n v="928"/>
  </r>
  <r>
    <x v="168"/>
    <s v="java.lang.NullPointerException"/>
    <m/>
    <n v="1012"/>
  </r>
  <r>
    <x v="169"/>
    <s v="java.lang.NullPointerException"/>
    <m/>
    <n v="967"/>
  </r>
  <r>
    <x v="170"/>
    <s v="java.lang.NullPointerException"/>
    <m/>
    <n v="897"/>
  </r>
  <r>
    <x v="170"/>
    <s v="java.lang.NullPointerException"/>
    <s v="peer"/>
    <n v="1"/>
  </r>
  <r>
    <x v="170"/>
    <s v="java.lang.NullPointerException"/>
    <s v="obj == null"/>
    <n v="2"/>
  </r>
  <r>
    <x v="171"/>
    <s v="java.lang.NullPointerException"/>
    <s v="obj == null"/>
    <n v="1"/>
  </r>
  <r>
    <x v="171"/>
    <s v="java.lang.NullPointerException"/>
    <m/>
    <n v="648"/>
  </r>
  <r>
    <x v="171"/>
    <s v="java.lang.NullPointerException"/>
    <s v="Κενή λίστα - διαγραφή απέτυχε"/>
    <n v="2"/>
  </r>
  <r>
    <x v="172"/>
    <s v="java.lang.NullPointerException"/>
    <m/>
    <n v="625"/>
  </r>
  <r>
    <x v="173"/>
    <s v="java.lang.NullPointerException"/>
    <m/>
    <n v="755"/>
  </r>
  <r>
    <x v="173"/>
    <s v="java.lang.NullPointerException"/>
    <s v="Input book is not a book instance"/>
    <n v="2"/>
  </r>
  <r>
    <x v="174"/>
    <s v="java.lang.NullPointerException"/>
    <m/>
    <n v="1102"/>
  </r>
  <r>
    <x v="175"/>
    <s v="java.lang.NullPointerException"/>
    <m/>
    <n v="1262"/>
  </r>
  <r>
    <x v="175"/>
    <s v="java.lang.NullPointerException"/>
    <s v="String is null"/>
    <n v="1"/>
  </r>
  <r>
    <x v="175"/>
    <s v="java.lang.NullPointerException"/>
    <s v="null buffer || null address"/>
    <n v="1"/>
  </r>
  <r>
    <x v="176"/>
    <s v="java.lang.NullPointerException"/>
    <m/>
    <n v="1445"/>
  </r>
  <r>
    <x v="176"/>
    <s v="java.lang.NullPointerException"/>
    <s v="Input parameter vert is null!"/>
    <n v="2"/>
  </r>
  <r>
    <x v="177"/>
    <s v="java.lang.NullPointerException"/>
    <m/>
    <n v="1216"/>
  </r>
  <r>
    <x v="177"/>
    <s v="java.lang.NullPointerException"/>
    <s v="String is null"/>
    <n v="1"/>
  </r>
  <r>
    <x v="178"/>
    <s v="java.lang.NullPointerException"/>
    <m/>
    <n v="1138"/>
  </r>
  <r>
    <x v="178"/>
    <s v="java.lang.NullPointerException"/>
    <s v="in"/>
    <n v="1"/>
  </r>
  <r>
    <x v="179"/>
    <s v="java.lang.NullPointerException"/>
    <m/>
    <n v="1013"/>
  </r>
  <r>
    <x v="179"/>
    <s v="java.lang.NullPointerException"/>
    <s v="Der Kontakt andreas ist nicht vorhanden!"/>
    <n v="1"/>
  </r>
  <r>
    <x v="180"/>
    <s v="java.lang.NullPointerException"/>
    <m/>
    <n v="1053"/>
  </r>
  <r>
    <x v="181"/>
    <s v="java.lang.NullPointerException"/>
    <m/>
    <n v="1470"/>
  </r>
  <r>
    <x v="181"/>
    <s v="java.lang.NullPointerException"/>
    <s v="String is null"/>
    <n v="1"/>
  </r>
  <r>
    <x v="182"/>
    <s v="java.lang.NullPointerException"/>
    <m/>
    <n v="1428"/>
  </r>
  <r>
    <x v="182"/>
    <s v="java.lang.NullPointerException"/>
    <s v="String is null"/>
    <n v="1"/>
  </r>
  <r>
    <x v="183"/>
    <s v="java.lang.NullPointerException"/>
    <m/>
    <n v="1253"/>
  </r>
  <r>
    <x v="183"/>
    <s v="java.lang.NullPointerException"/>
    <s v="Leeres Array"/>
    <n v="3"/>
  </r>
  <r>
    <x v="184"/>
    <s v="java.lang.NullPointerException"/>
    <m/>
    <n v="1440"/>
  </r>
  <r>
    <x v="184"/>
    <s v="java.lang.NullPointerException"/>
    <s v="just ignore this shit"/>
    <n v="2"/>
  </r>
  <r>
    <x v="185"/>
    <s v="java.lang.NullPointerException"/>
    <m/>
    <n v="1235"/>
  </r>
  <r>
    <x v="186"/>
    <s v="java.lang.NullPointerException"/>
    <m/>
    <n v="652"/>
  </r>
  <r>
    <x v="187"/>
    <s v="java.lang.NullPointerException"/>
    <m/>
    <n v="852"/>
  </r>
  <r>
    <x v="187"/>
    <s v="java.lang.NullPointerException"/>
    <s v="String is null"/>
    <n v="1"/>
  </r>
  <r>
    <x v="188"/>
    <s v="java.lang.NullPointerException"/>
    <m/>
    <n v="1460"/>
  </r>
  <r>
    <x v="188"/>
    <s v="java.lang.NullPointerException"/>
    <s v="String is null"/>
    <n v="7"/>
  </r>
  <r>
    <x v="189"/>
    <s v="java.lang.NullPointerException"/>
    <m/>
    <n v="859"/>
  </r>
  <r>
    <x v="190"/>
    <s v="java.lang.NullPointerException"/>
    <m/>
    <n v="870"/>
  </r>
  <r>
    <x v="191"/>
    <s v="java.lang.NullPointerException"/>
    <m/>
    <n v="754"/>
  </r>
  <r>
    <x v="192"/>
    <s v="java.lang.NullPointerException"/>
    <m/>
    <n v="456"/>
  </r>
  <r>
    <x v="192"/>
    <s v="java.lang.NullPointerException"/>
    <s v="String is null"/>
    <n v="3"/>
  </r>
  <r>
    <x v="193"/>
    <s v="java.lang.NullPointerException"/>
    <m/>
    <n v="184"/>
  </r>
  <r>
    <x v="194"/>
    <s v="java.lang.NullPointerException"/>
    <m/>
    <n v="239"/>
  </r>
  <r>
    <x v="195"/>
    <s v="java.lang.NullPointerException"/>
    <m/>
    <n v="255"/>
  </r>
  <r>
    <x v="196"/>
    <s v="java.lang.NullPointerException"/>
    <m/>
    <n v="172"/>
  </r>
  <r>
    <x v="197"/>
    <s v="java.lang.NullPointerException"/>
    <m/>
    <n v="161"/>
  </r>
  <r>
    <x v="197"/>
    <s v="java.lang.NullPointerException"/>
    <s v="Canvas3D: null GraphicsConfiguration"/>
    <n v="1"/>
  </r>
  <r>
    <x v="198"/>
    <s v="java.lang.NullPointerException"/>
    <m/>
    <n v="320"/>
  </r>
  <r>
    <x v="198"/>
    <s v="java.lang.NullPointerException"/>
    <s v="String is null"/>
    <n v="1"/>
  </r>
  <r>
    <x v="199"/>
    <s v="java.lang.NullPointerException"/>
    <m/>
    <n v="308"/>
  </r>
  <r>
    <x v="200"/>
    <s v="java.lang.NullPointerException"/>
    <m/>
    <n v="288"/>
  </r>
  <r>
    <x v="201"/>
    <s v="java.lang.NullPointerException"/>
    <m/>
    <n v="338"/>
  </r>
  <r>
    <x v="202"/>
    <s v="java.lang.NullPointerException"/>
    <m/>
    <n v="341"/>
  </r>
  <r>
    <x v="202"/>
    <s v="java.lang.NullPointerException"/>
    <s v="peer"/>
    <n v="1"/>
  </r>
  <r>
    <x v="203"/>
    <s v="java.lang.NullPointerException"/>
    <m/>
    <n v="161"/>
  </r>
  <r>
    <x v="204"/>
    <s v="java.lang.NullPointerException"/>
    <m/>
    <n v="22"/>
  </r>
  <r>
    <x v="205"/>
    <s v="java.lang.NullPointerException"/>
    <m/>
    <n v="213"/>
  </r>
  <r>
    <x v="206"/>
    <s v="java.lang.NullPointerException"/>
    <m/>
    <n v="372"/>
  </r>
  <r>
    <x v="207"/>
    <s v="java.lang.NullPointerException"/>
    <m/>
    <n v="423"/>
  </r>
  <r>
    <x v="208"/>
    <s v="java.lang.NullPointerException"/>
    <m/>
    <n v="590"/>
  </r>
  <r>
    <x v="209"/>
    <s v="java.lang.NullPointerException"/>
    <m/>
    <n v="819"/>
  </r>
  <r>
    <x v="209"/>
    <s v="java.lang.NullPointerException"/>
    <s v="peer"/>
    <n v="1"/>
  </r>
  <r>
    <x v="210"/>
    <s v="java.lang.NullPointerException"/>
    <m/>
    <n v="661"/>
  </r>
  <r>
    <x v="211"/>
    <s v="java.lang.NullPointerException"/>
    <m/>
    <n v="1088"/>
  </r>
  <r>
    <x v="212"/>
    <s v="java.lang.NullPointerException"/>
    <m/>
    <n v="844"/>
  </r>
  <r>
    <x v="213"/>
    <s v="java.lang.NullPointerException"/>
    <m/>
    <n v="656"/>
  </r>
  <r>
    <x v="214"/>
    <s v="java.lang.NullPointerException"/>
    <m/>
    <n v="751"/>
  </r>
  <r>
    <x v="214"/>
    <s v="java.lang.NullPointerException"/>
    <s v="Canvas3D: null GraphicsConfiguration"/>
    <n v="1"/>
  </r>
  <r>
    <x v="215"/>
    <s v="java.lang.NullPointerException"/>
    <m/>
    <n v="663"/>
  </r>
  <r>
    <x v="215"/>
    <s v="java.lang.NullPointerException"/>
    <s v="media == null!"/>
    <n v="4"/>
  </r>
  <r>
    <x v="216"/>
    <s v="java.lang.NullPointerException"/>
    <m/>
    <n v="822"/>
  </r>
  <r>
    <x v="216"/>
    <s v="java.lang.NullPointerException"/>
    <s v="obj == null"/>
    <n v="3"/>
  </r>
  <r>
    <x v="217"/>
    <s v="java.lang.NullPointerException"/>
    <m/>
    <n v="865"/>
  </r>
  <r>
    <x v="217"/>
    <s v="java.lang.NullPointerException"/>
    <s v="Es existiert kein Kontakt zu diesem Schluessel."/>
    <n v="1"/>
  </r>
  <r>
    <x v="218"/>
    <s v="java.lang.NullPointerException"/>
    <m/>
    <n v="853"/>
  </r>
  <r>
    <x v="218"/>
    <s v="java.lang.NullPointerException"/>
    <s v="String is null"/>
    <n v="1"/>
  </r>
  <r>
    <x v="219"/>
    <s v="java.lang.NullPointerException"/>
    <m/>
    <n v="652"/>
  </r>
  <r>
    <x v="219"/>
    <s v="java.lang.NullPointerException"/>
    <s v="Error"/>
    <n v="2"/>
  </r>
  <r>
    <x v="219"/>
    <s v="java.lang.NullPointerException"/>
    <s v="There is no StartingPlace"/>
    <n v="2"/>
  </r>
  <r>
    <x v="220"/>
    <s v="java.lang.NullPointerException"/>
    <m/>
    <n v="547"/>
  </r>
  <r>
    <x v="221"/>
    <s v="java.lang.NullPointerException"/>
    <m/>
    <n v="561"/>
  </r>
  <r>
    <x v="221"/>
    <s v="java.lang.NullPointerException"/>
    <s v="Een foutje"/>
    <n v="1"/>
  </r>
  <r>
    <x v="222"/>
    <s v="java.lang.NullPointerException"/>
    <m/>
    <n v="918"/>
  </r>
  <r>
    <x v="223"/>
    <s v="java.lang.NullPointerException"/>
    <m/>
    <n v="737"/>
  </r>
  <r>
    <x v="223"/>
    <s v="java.lang.NullPointerException"/>
    <s v="The String must not be null"/>
    <n v="1"/>
  </r>
  <r>
    <x v="224"/>
    <s v="java.lang.NullPointerException"/>
    <m/>
    <n v="702"/>
  </r>
  <r>
    <x v="224"/>
    <s v="java.lang.NullPointerException"/>
    <s v="I can't find nuttin!"/>
    <n v="1"/>
  </r>
  <r>
    <x v="224"/>
    <s v="java.lang.NullPointerException"/>
    <s v="NULLOOOOOOOOOOOOOOOOOOOOOO"/>
    <n v="1"/>
  </r>
  <r>
    <x v="224"/>
    <s v="java.lang.NullPointerException"/>
    <s v="YOU AGAIN, CHUMP?!"/>
    <n v="1"/>
  </r>
  <r>
    <x v="225"/>
    <s v="java.lang.NullPointerException"/>
    <m/>
    <n v="633"/>
  </r>
  <r>
    <x v="226"/>
    <s v="java.lang.NullPointerException"/>
    <m/>
    <n v="581"/>
  </r>
  <r>
    <x v="227"/>
    <s v="java.lang.NullPointerException"/>
    <m/>
    <n v="430"/>
  </r>
  <r>
    <x v="228"/>
    <s v="java.lang.NullPointerException"/>
    <m/>
    <n v="376"/>
  </r>
  <r>
    <x v="228"/>
    <s v="java.lang.NullPointerException"/>
    <s v="error"/>
    <n v="1"/>
  </r>
  <r>
    <x v="228"/>
    <s v="java.lang.NullPointerException"/>
    <s v="error negative priority entry"/>
    <n v="3"/>
  </r>
  <r>
    <x v="228"/>
    <s v="java.lang.NullPointerException"/>
    <s v="String is null"/>
    <n v="4"/>
  </r>
  <r>
    <x v="229"/>
    <s v="java.lang.NullPointerException"/>
    <m/>
    <n v="755"/>
  </r>
  <r>
    <x v="229"/>
    <s v="java.lang.NullPointerException"/>
    <s v="source"/>
    <n v="1"/>
  </r>
  <r>
    <x v="230"/>
    <s v="java.lang.NullPointerException"/>
    <m/>
    <n v="512"/>
  </r>
  <r>
    <x v="231"/>
    <s v="java.lang.NullPointerException"/>
    <m/>
    <n v="761"/>
  </r>
  <r>
    <x v="232"/>
    <s v="java.lang.NullPointerException"/>
    <m/>
    <n v="845"/>
  </r>
  <r>
    <x v="233"/>
    <s v="java.lang.NullPointerException"/>
    <m/>
    <n v="647"/>
  </r>
  <r>
    <x v="233"/>
    <s v="java.lang.NullPointerException"/>
    <s v="Priority is too low"/>
    <n v="1"/>
  </r>
  <r>
    <x v="234"/>
    <s v="java.lang.NullPointerException"/>
    <m/>
    <n v="267"/>
  </r>
  <r>
    <x v="235"/>
    <s v="java.lang.NullPointerException"/>
    <m/>
    <n v="427"/>
  </r>
  <r>
    <x v="235"/>
    <s v="java.lang.NullPointerException"/>
    <s v="String is null"/>
    <n v="1"/>
  </r>
  <r>
    <x v="236"/>
    <s v="java.lang.NullPointerException"/>
    <m/>
    <n v="546"/>
  </r>
  <r>
    <x v="237"/>
    <s v="java.lang.NullPointerException"/>
    <m/>
    <n v="645"/>
  </r>
  <r>
    <x v="237"/>
    <s v="java.lang.NullPointerException"/>
    <s v="String is null"/>
    <n v="1"/>
  </r>
  <r>
    <x v="238"/>
    <s v="java.lang.NullPointerException"/>
    <m/>
    <n v="765"/>
  </r>
  <r>
    <x v="239"/>
    <s v="java.lang.NullPointerException"/>
    <m/>
    <n v="958"/>
  </r>
  <r>
    <x v="240"/>
    <s v="java.lang.NullPointerException"/>
    <m/>
    <n v="709"/>
  </r>
  <r>
    <x v="241"/>
    <s v="java.lang.NullPointerException"/>
    <m/>
    <n v="379"/>
  </r>
  <r>
    <x v="242"/>
    <s v="java.lang.NullPointerException"/>
    <m/>
    <n v="401"/>
  </r>
  <r>
    <x v="242"/>
    <s v="java.lang.NullPointerException"/>
    <s v="Object to be displayed is undefined in Text construction"/>
    <n v="3"/>
  </r>
  <r>
    <x v="243"/>
    <s v="java.lang.NullPointerException"/>
    <m/>
    <n v="715"/>
  </r>
  <r>
    <x v="244"/>
    <s v="java.lang.NullPointerException"/>
    <m/>
    <n v="794"/>
  </r>
  <r>
    <x v="244"/>
    <s v="java.lang.NullPointerException"/>
    <s v="Attempt to add after an element that does not exist."/>
    <n v="1"/>
  </r>
  <r>
    <x v="245"/>
    <s v="java.lang.NullPointerException"/>
    <m/>
    <n v="999"/>
  </r>
  <r>
    <x v="246"/>
    <s v="java.lang.NullPointerException"/>
    <m/>
    <n v="895"/>
  </r>
  <r>
    <x v="246"/>
    <s v="java.lang.NullPointerException"/>
    <s v="obj == null"/>
    <n v="1"/>
  </r>
  <r>
    <x v="247"/>
    <s v="java.lang.NullPointerException"/>
    <m/>
    <n v="640"/>
  </r>
  <r>
    <x v="248"/>
    <s v="java.lang.NullPointerException"/>
    <m/>
    <n v="494"/>
  </r>
  <r>
    <x v="249"/>
    <s v="java.lang.NullPointerException"/>
    <m/>
    <n v="431"/>
  </r>
  <r>
    <x v="250"/>
    <s v="java.lang.NullPointerException"/>
    <m/>
    <n v="841"/>
  </r>
  <r>
    <x v="250"/>
    <s v="java.lang.NullPointerException"/>
    <s v="NOPE"/>
    <n v="1"/>
  </r>
  <r>
    <x v="250"/>
    <s v="java.lang.NullPointerException"/>
    <s v="420 BURAZE IT FAGGOTU"/>
    <n v="1"/>
  </r>
  <r>
    <x v="250"/>
    <s v="java.lang.NullPointerException"/>
    <s v="null address || null buffer"/>
    <n v="2"/>
  </r>
  <r>
    <x v="251"/>
    <s v="java.lang.NullPointerException"/>
    <m/>
    <n v="863"/>
  </r>
  <r>
    <x v="252"/>
    <s v="java.lang.NullPointerException"/>
    <m/>
    <n v="1060"/>
  </r>
  <r>
    <x v="252"/>
    <s v="java.lang.NullPointerException"/>
    <s v="String is null"/>
    <n v="2"/>
  </r>
  <r>
    <x v="253"/>
    <s v="java.lang.NullPointerException"/>
    <m/>
    <n v="1044"/>
  </r>
  <r>
    <x v="254"/>
    <s v="java.lang.NullPointerException"/>
    <m/>
    <n v="748"/>
  </r>
  <r>
    <x v="254"/>
    <s v="java.lang.NullPointerException"/>
    <s v="Sorry"/>
    <n v="2"/>
  </r>
  <r>
    <x v="255"/>
    <s v="java.lang.NullPointerException"/>
    <m/>
    <n v="375"/>
  </r>
  <r>
    <x v="256"/>
    <s v="java.lang.NullPointerException"/>
    <m/>
    <n v="575"/>
  </r>
  <r>
    <x v="257"/>
    <s v="java.lang.NullPointerException"/>
    <m/>
    <n v="643"/>
  </r>
  <r>
    <x v="258"/>
    <s v="java.lang.NullPointerException"/>
    <m/>
    <n v="816"/>
  </r>
  <r>
    <x v="258"/>
    <s v="java.lang.NullPointerException"/>
    <s v="Attempt to add after an element that does not exist."/>
    <n v="1"/>
  </r>
  <r>
    <x v="259"/>
    <s v="java.lang.NullPointerException"/>
    <m/>
    <n v="993"/>
  </r>
  <r>
    <x v="260"/>
    <s v="java.lang.NullPointerException"/>
    <m/>
    <n v="892"/>
  </r>
  <r>
    <x v="260"/>
    <s v="java.lang.NullPointerException"/>
    <s v="Attempt to add after an element that does not exist."/>
    <n v="2"/>
  </r>
  <r>
    <x v="261"/>
    <s v="java.lang.NullPointerException"/>
    <m/>
    <n v="670"/>
  </r>
  <r>
    <x v="261"/>
    <s v="java.lang.NullPointerException"/>
    <s v="Attempt to add after an element that does not exist."/>
    <n v="5"/>
  </r>
  <r>
    <x v="262"/>
    <s v="java.lang.NullPointerException"/>
    <m/>
    <n v="463"/>
  </r>
  <r>
    <x v="263"/>
    <s v="java.lang.NullPointerException"/>
    <m/>
    <n v="599"/>
  </r>
  <r>
    <x v="263"/>
    <s v="java.lang.NullPointerException"/>
    <s v="String is null"/>
    <n v="1"/>
  </r>
  <r>
    <x v="264"/>
    <s v="java.lang.NullPointerException"/>
    <m/>
    <n v="932"/>
  </r>
  <r>
    <x v="264"/>
    <s v="java.lang.NullPointerException"/>
    <s v="Attempt to add after an element that does not exist."/>
    <n v="1"/>
  </r>
  <r>
    <x v="265"/>
    <s v="java.lang.NullPointerException"/>
    <m/>
    <n v="815"/>
  </r>
  <r>
    <x v="266"/>
    <s v="java.lang.NullPointerException"/>
    <m/>
    <n v="943"/>
  </r>
  <r>
    <x v="266"/>
    <s v="java.lang.NullPointerException"/>
    <s v="Attempt to add after an element that does not exist."/>
    <n v="3"/>
  </r>
  <r>
    <x v="266"/>
    <s v="java.lang.NullPointerException"/>
    <s v="String is null"/>
    <n v="3"/>
  </r>
  <r>
    <x v="267"/>
    <s v="java.lang.NullPointerException"/>
    <m/>
    <n v="859"/>
  </r>
  <r>
    <x v="267"/>
    <s v="java.lang.NullPointerException"/>
    <s v="No robot world has been created to place the robot in."/>
    <n v="1"/>
  </r>
  <r>
    <x v="268"/>
    <s v="java.lang.NullPointerException"/>
    <m/>
    <n v="1042"/>
  </r>
  <r>
    <x v="268"/>
    <s v="java.lang.NullPointerException"/>
    <s v="No robot world has been created to place the robot in."/>
    <n v="1"/>
  </r>
  <r>
    <x v="269"/>
    <s v="java.lang.NullPointerException"/>
    <m/>
    <n v="534"/>
  </r>
  <r>
    <x v="270"/>
    <s v="java.lang.NullPointerException"/>
    <m/>
    <n v="554"/>
  </r>
  <r>
    <x v="270"/>
    <s v="java.lang.NullPointerException"/>
    <s v="No robot world has been created to place the robot in."/>
    <n v="1"/>
  </r>
  <r>
    <x v="270"/>
    <s v="java.lang.NullPointerException"/>
    <s v="name"/>
    <n v="1"/>
  </r>
  <r>
    <x v="270"/>
    <s v="java.lang.NullPointerException"/>
    <s v="toy"/>
    <n v="1"/>
  </r>
  <r>
    <x v="271"/>
    <s v="java.lang.NullPointerException"/>
    <m/>
    <n v="989"/>
  </r>
  <r>
    <x v="271"/>
    <s v="java.lang.NullPointerException"/>
    <s v="Question asked about null robot"/>
    <n v="1"/>
  </r>
  <r>
    <x v="271"/>
    <s v="java.lang.NullPointerException"/>
    <s v="Clave null en getContacto"/>
    <n v="1"/>
  </r>
  <r>
    <x v="271"/>
    <s v="java.lang.NullPointerException"/>
    <s v="description"/>
    <n v="1"/>
  </r>
  <r>
    <x v="271"/>
    <s v="java.lang.NullPointerException"/>
    <s v="humans"/>
    <n v="4"/>
  </r>
  <r>
    <x v="272"/>
    <s v="java.lang.NullPointerException"/>
    <m/>
    <n v="1155"/>
  </r>
  <r>
    <x v="273"/>
    <s v="java.lang.NullPointerException"/>
    <m/>
    <n v="1037"/>
  </r>
  <r>
    <x v="273"/>
    <s v="java.lang.NullPointerException"/>
    <s v="peer"/>
    <n v="1"/>
  </r>
  <r>
    <x v="274"/>
    <s v="java.lang.NullPointerException"/>
    <m/>
    <n v="1345"/>
  </r>
  <r>
    <x v="275"/>
    <s v="java.lang.NullPointerException"/>
    <m/>
    <n v="788"/>
  </r>
  <r>
    <x v="275"/>
    <s v="java.lang.NullPointerException"/>
    <s v="obj == null"/>
    <n v="2"/>
  </r>
  <r>
    <x v="276"/>
    <s v="java.lang.NullPointerException"/>
    <m/>
    <n v="581"/>
  </r>
  <r>
    <x v="276"/>
    <s v="java.lang.NullPointerException"/>
    <s v="Question asked about null robot"/>
    <n v="1"/>
  </r>
  <r>
    <x v="277"/>
    <s v="java.lang.NullPointerException"/>
    <m/>
    <n v="701"/>
  </r>
  <r>
    <x v="277"/>
    <s v="java.lang.NullPointerException"/>
    <s v="No robot world has been created to place the robot in."/>
    <n v="1"/>
  </r>
  <r>
    <x v="278"/>
    <s v="java.lang.NullPointerException"/>
    <m/>
    <n v="1040"/>
  </r>
  <r>
    <x v="278"/>
    <s v="java.lang.NullPointerException"/>
    <s v="String is null"/>
    <n v="1"/>
  </r>
  <r>
    <x v="279"/>
    <s v="java.lang.NullPointerException"/>
    <m/>
    <n v="826"/>
  </r>
  <r>
    <x v="279"/>
    <s v="java.lang.NullPointerException"/>
    <s v="Scene has not been initialized"/>
    <n v="4"/>
  </r>
  <r>
    <x v="280"/>
    <s v="java.lang.NullPointerException"/>
    <m/>
    <n v="763"/>
  </r>
  <r>
    <x v="280"/>
    <s v="java.lang.NullPointerException"/>
    <s v="Question asked about null robot"/>
    <n v="1"/>
  </r>
  <r>
    <x v="281"/>
    <s v="java.lang.NullPointerException"/>
    <m/>
    <n v="916"/>
  </r>
  <r>
    <x v="281"/>
    <s v="java.lang.NullPointerException"/>
    <s v="String is null"/>
    <n v="1"/>
  </r>
  <r>
    <x v="281"/>
    <s v="java.lang.NullPointerException"/>
    <s v="No robot world has been created to place the robot in."/>
    <n v="1"/>
  </r>
  <r>
    <x v="281"/>
    <s v="java.lang.NullPointerException"/>
    <s v="peer"/>
    <n v="1"/>
  </r>
  <r>
    <x v="282"/>
    <s v="java.lang.NullPointerException"/>
    <m/>
    <n v="803"/>
  </r>
  <r>
    <x v="282"/>
    <s v="java.lang.NullPointerException"/>
    <s v="cannot add null item to Choice"/>
    <n v="2"/>
  </r>
  <r>
    <x v="283"/>
    <s v="java.lang.NullPointerException"/>
    <m/>
    <n v="496"/>
  </r>
  <r>
    <x v="284"/>
    <s v="java.lang.NullPointerException"/>
    <m/>
    <n v="789"/>
  </r>
  <r>
    <x v="285"/>
    <s v="java.lang.NullPointerException"/>
    <m/>
    <n v="860"/>
  </r>
  <r>
    <x v="286"/>
    <s v="java.lang.NullPointerException"/>
    <m/>
    <n v="813"/>
  </r>
  <r>
    <x v="286"/>
    <s v="java.lang.NullPointerException"/>
    <s v="S is null"/>
    <n v="1"/>
  </r>
  <r>
    <x v="287"/>
    <s v="java.lang.NullPointerException"/>
    <m/>
    <n v="1007"/>
  </r>
  <r>
    <x v="287"/>
    <s v="java.lang.NullPointerException"/>
    <s v="element est vide"/>
    <n v="1"/>
  </r>
  <r>
    <x v="288"/>
    <s v="java.lang.NullPointerException"/>
    <m/>
    <n v="855"/>
  </r>
  <r>
    <x v="289"/>
    <s v="java.lang.NullPointerException"/>
    <m/>
    <n v="898"/>
  </r>
  <r>
    <x v="289"/>
    <s v="java.lang.NullPointerException"/>
    <s v="Question asked about null robot"/>
    <n v="1"/>
  </r>
  <r>
    <x v="289"/>
    <s v="java.lang.NullPointerException"/>
    <s v="No robot world has been created to place the robot in."/>
    <n v="3"/>
  </r>
  <r>
    <x v="289"/>
    <s v="java.lang.NullPointerException"/>
    <s v="obj == null"/>
    <n v="1"/>
  </r>
  <r>
    <x v="290"/>
    <s v="java.lang.NullPointerException"/>
    <m/>
    <n v="541"/>
  </r>
  <r>
    <x v="291"/>
    <s v="java.lang.NullPointerException"/>
    <m/>
    <n v="615"/>
  </r>
  <r>
    <x v="292"/>
    <s v="java.lang.NullPointerException"/>
    <m/>
    <n v="1033"/>
  </r>
  <r>
    <x v="293"/>
    <s v="java.lang.NullPointerException"/>
    <m/>
    <n v="854"/>
  </r>
  <r>
    <x v="293"/>
    <s v="java.lang.NullPointerException"/>
    <s v="obj == null"/>
    <n v="1"/>
  </r>
  <r>
    <x v="294"/>
    <s v="java.lang.NullPointerException"/>
    <m/>
    <n v="931"/>
  </r>
  <r>
    <x v="294"/>
    <s v="java.lang.NullPointerException"/>
    <s v="String is null"/>
    <n v="1"/>
  </r>
  <r>
    <x v="295"/>
    <s v="java.lang.NullPointerException"/>
    <m/>
    <n v="936"/>
  </r>
  <r>
    <x v="295"/>
    <s v="java.lang.NullPointerException"/>
    <s v="No robot world has been created to place the robot in."/>
    <n v="3"/>
  </r>
  <r>
    <x v="296"/>
    <s v="java.lang.NullPointerException"/>
    <m/>
    <n v="894"/>
  </r>
  <r>
    <x v="297"/>
    <s v="java.lang.NullPointerException"/>
    <m/>
    <n v="567"/>
  </r>
  <r>
    <x v="298"/>
    <s v="java.lang.NullPointerException"/>
    <m/>
    <n v="681"/>
  </r>
  <r>
    <x v="298"/>
    <s v="java.lang.NullPointerException"/>
    <s v="No robot world has been created to place the robot in."/>
    <n v="2"/>
  </r>
  <r>
    <x v="298"/>
    <s v="java.lang.NullPointerException"/>
    <s v="Question asked about null robot"/>
    <n v="2"/>
  </r>
  <r>
    <x v="298"/>
    <s v="java.lang.NullPointerException"/>
    <s v="peer"/>
    <n v="1"/>
  </r>
  <r>
    <x v="299"/>
    <s v="java.lang.NullPointerException"/>
    <m/>
    <n v="956"/>
  </r>
  <r>
    <x v="299"/>
    <s v="java.lang.NullPointerException"/>
    <s v="humans"/>
    <n v="1"/>
  </r>
  <r>
    <x v="300"/>
    <s v="java.lang.NullPointerException"/>
    <m/>
    <n v="1062"/>
  </r>
  <r>
    <x v="300"/>
    <s v="java.lang.NullPointerException"/>
    <s v="There are no sales yet!"/>
    <n v="1"/>
  </r>
  <r>
    <x v="300"/>
    <s v="java.lang.NullPointerException"/>
    <s v="No robot world has been created to place the robot in."/>
    <n v="2"/>
  </r>
  <r>
    <x v="301"/>
    <s v="java.lang.NullPointerException"/>
    <m/>
    <n v="1105"/>
  </r>
  <r>
    <x v="301"/>
    <s v="java.lang.NullPointerException"/>
    <s v="String is null"/>
    <n v="1"/>
  </r>
  <r>
    <x v="301"/>
    <s v="java.lang.NullPointerException"/>
    <s v="demo"/>
    <n v="2"/>
  </r>
  <r>
    <x v="301"/>
    <s v="java.lang.NullPointerException"/>
    <s v="peer"/>
    <n v="1"/>
  </r>
  <r>
    <x v="302"/>
    <s v="java.lang.NullPointerException"/>
    <m/>
    <n v="1102"/>
  </r>
  <r>
    <x v="303"/>
    <s v="java.lang.NullPointerException"/>
    <m/>
    <n v="770"/>
  </r>
  <r>
    <x v="303"/>
    <s v="java.lang.NullPointerException"/>
    <s v="No robot world has been created to place the robot in."/>
    <n v="1"/>
  </r>
  <r>
    <x v="303"/>
    <s v="java.lang.NullPointerException"/>
    <s v="error:no hay ninguna cuenta activa"/>
    <n v="3"/>
  </r>
  <r>
    <x v="303"/>
    <s v="java.lang.NullPointerException"/>
    <s v="String is null"/>
    <n v="1"/>
  </r>
  <r>
    <x v="304"/>
    <s v="java.lang.NullPointerException"/>
    <m/>
    <n v="497"/>
  </r>
  <r>
    <x v="304"/>
    <s v="java.lang.NullPointerException"/>
    <s v="Canvas3D: null GraphicsConfiguration"/>
    <n v="1"/>
  </r>
  <r>
    <x v="305"/>
    <s v="java.lang.NullPointerException"/>
    <m/>
    <n v="649"/>
  </r>
  <r>
    <x v="306"/>
    <s v="java.lang.NullPointerException"/>
    <m/>
    <n v="937"/>
  </r>
  <r>
    <x v="306"/>
    <s v="java.lang.NullPointerException"/>
    <s v="demo"/>
    <n v="1"/>
  </r>
  <r>
    <x v="307"/>
    <s v="java.lang.NullPointerException"/>
    <m/>
    <n v="937"/>
  </r>
  <r>
    <x v="307"/>
    <s v="java.lang.NullPointerException"/>
    <s v="obj == null"/>
    <n v="2"/>
  </r>
  <r>
    <x v="307"/>
    <s v="java.lang.NullPointerException"/>
    <s v="peer"/>
    <n v="1"/>
  </r>
  <r>
    <x v="308"/>
    <s v="java.lang.NullPointerException"/>
    <m/>
    <n v="886"/>
  </r>
  <r>
    <x v="308"/>
    <s v="java.lang.NullPointerException"/>
    <s v="you need to enter a valid first name"/>
    <n v="2"/>
  </r>
  <r>
    <x v="308"/>
    <s v="java.lang.NullPointerException"/>
    <s v="you need to enter a valid last name"/>
    <n v="1"/>
  </r>
  <r>
    <x v="308"/>
    <s v="java.lang.NullPointerException"/>
    <s v="text"/>
    <n v="1"/>
  </r>
  <r>
    <x v="308"/>
    <s v="java.lang.NullPointerException"/>
    <s v="temporal"/>
    <n v="2"/>
  </r>
  <r>
    <x v="309"/>
    <s v="java.lang.NullPointerException"/>
    <m/>
    <n v="860"/>
  </r>
  <r>
    <x v="310"/>
    <s v="java.lang.NullPointerException"/>
    <m/>
    <n v="751"/>
  </r>
  <r>
    <x v="310"/>
    <s v="java.lang.NullPointerException"/>
    <s v="Input is null"/>
    <n v="1"/>
  </r>
  <r>
    <x v="311"/>
    <s v="java.lang.NullPointerException"/>
    <m/>
    <n v="573"/>
  </r>
  <r>
    <x v="311"/>
    <s v="java.lang.NullPointerException"/>
    <s v="peer"/>
    <n v="1"/>
  </r>
  <r>
    <x v="312"/>
    <s v="java.lang.NullPointerException"/>
    <m/>
    <n v="557"/>
  </r>
  <r>
    <x v="312"/>
    <s v="java.lang.NullPointerException"/>
    <s v="null address || null buffer"/>
    <n v="2"/>
  </r>
  <r>
    <x v="312"/>
    <s v="java.lang.NullPointerException"/>
    <s v="Parent File==null"/>
    <n v="1"/>
  </r>
  <r>
    <x v="313"/>
    <s v="java.lang.NullPointerException"/>
    <m/>
    <n v="1012"/>
  </r>
  <r>
    <x v="314"/>
    <s v="java.lang.NullPointerException"/>
    <m/>
    <n v="808"/>
  </r>
  <r>
    <x v="314"/>
    <s v="java.lang.NullPointerException"/>
    <s v="No User was initiated as current user"/>
    <n v="2"/>
  </r>
  <r>
    <x v="315"/>
    <s v="java.lang.NullPointerException"/>
    <m/>
    <n v="922"/>
  </r>
  <r>
    <x v="316"/>
    <s v="java.lang.NullPointerException"/>
    <m/>
    <n v="1071"/>
  </r>
  <r>
    <x v="316"/>
    <s v="java.lang.NullPointerException"/>
    <s v="Last Node."/>
    <n v="1"/>
  </r>
  <r>
    <x v="317"/>
    <s v="java.lang.NullPointerException"/>
    <m/>
    <n v="937"/>
  </r>
  <r>
    <x v="318"/>
    <s v="java.lang.NullPointerException"/>
    <m/>
    <n v="591"/>
  </r>
  <r>
    <x v="319"/>
    <s v="java.lang.NullPointerException"/>
    <m/>
    <n v="778"/>
  </r>
  <r>
    <x v="319"/>
    <s v="java.lang.NullPointerException"/>
    <s v="DrawingCanvas parameter to VisibleImage constructor is undefined"/>
    <n v="2"/>
  </r>
  <r>
    <x v="320"/>
    <s v="java.lang.NullPointerException"/>
    <m/>
    <n v="800"/>
  </r>
  <r>
    <x v="320"/>
    <s v="java.lang.NullPointerException"/>
    <s v="Canvas3D: null GraphicsConfiguration"/>
    <n v="2"/>
  </r>
  <r>
    <x v="321"/>
    <s v="java.lang.NullPointerException"/>
    <m/>
    <n v="754"/>
  </r>
  <r>
    <x v="322"/>
    <s v="java.lang.NullPointerException"/>
    <m/>
    <n v="757"/>
  </r>
  <r>
    <x v="322"/>
    <s v="java.lang.NullPointerException"/>
    <s v="Canvas3D: null GraphicsConfiguration"/>
    <n v="5"/>
  </r>
  <r>
    <x v="322"/>
    <s v="java.lang.NullPointerException"/>
    <s v="peer"/>
    <n v="1"/>
  </r>
  <r>
    <x v="322"/>
    <s v="java.lang.NullPointerException"/>
    <s v="No robot world has been created to place the robot in."/>
    <n v="1"/>
  </r>
  <r>
    <x v="323"/>
    <s v="java.lang.NullPointerException"/>
    <m/>
    <n v="748"/>
  </r>
  <r>
    <x v="324"/>
    <s v="java.lang.NullPointerException"/>
    <m/>
    <n v="992"/>
  </r>
  <r>
    <x v="325"/>
    <s v="java.lang.NullPointerException"/>
    <m/>
    <n v="581"/>
  </r>
  <r>
    <x v="326"/>
    <s v="java.lang.NullPointerException"/>
    <m/>
    <n v="742"/>
  </r>
  <r>
    <x v="327"/>
    <s v="java.lang.NullPointerException"/>
    <m/>
    <n v="922"/>
  </r>
  <r>
    <x v="327"/>
    <s v="java.lang.NullPointerException"/>
    <s v="CTR: Invalid input."/>
    <n v="2"/>
  </r>
  <r>
    <x v="327"/>
    <s v="java.lang.NullPointerException"/>
    <s v="Forest was not found."/>
    <n v="1"/>
  </r>
  <r>
    <x v="327"/>
    <s v="java.lang.NullPointerException"/>
    <s v="CTR: Forest could not be found."/>
    <n v="1"/>
  </r>
  <r>
    <x v="327"/>
    <s v="java.lang.NullPointerException"/>
    <s v="The owner container is empty"/>
    <n v="3"/>
  </r>
  <r>
    <x v="327"/>
    <s v="java.lang.NullPointerException"/>
    <s v="Method failed due to null pointer."/>
    <n v="1"/>
  </r>
  <r>
    <x v="328"/>
    <s v="java.lang.NullPointerException"/>
    <m/>
    <n v="926"/>
  </r>
  <r>
    <x v="328"/>
    <s v="java.lang.NullPointerException"/>
    <s v="Serial number is empty"/>
    <n v="4"/>
  </r>
  <r>
    <x v="328"/>
    <s v="java.lang.NullPointerException"/>
    <s v="null key in getDetails"/>
    <n v="3"/>
  </r>
  <r>
    <x v="329"/>
    <s v="java.lang.NullPointerException"/>
    <m/>
    <n v="933"/>
  </r>
  <r>
    <x v="329"/>
    <s v="java.lang.NullPointerException"/>
    <s v="Hello"/>
    <n v="3"/>
  </r>
  <r>
    <x v="329"/>
    <s v="java.lang.NullPointerException"/>
    <s v="offset"/>
    <n v="1"/>
  </r>
  <r>
    <x v="330"/>
    <s v="java.lang.NullPointerException"/>
    <m/>
    <n v="1159"/>
  </r>
  <r>
    <x v="331"/>
    <s v="java.lang.NullPointerException"/>
    <m/>
    <n v="1058"/>
  </r>
  <r>
    <x v="332"/>
    <s v="java.lang.NullPointerException"/>
    <m/>
    <n v="831"/>
  </r>
  <r>
    <x v="332"/>
    <s v="java.lang.NullPointerException"/>
    <s v="Canvas3D: null GraphicsConfiguration"/>
    <n v="1"/>
  </r>
  <r>
    <x v="333"/>
    <s v="java.lang.NullPointerException"/>
    <m/>
    <n v="935"/>
  </r>
  <r>
    <x v="333"/>
    <s v="java.lang.NullPointerException"/>
    <s v="please"/>
    <n v="1"/>
  </r>
  <r>
    <x v="333"/>
    <s v="java.lang.NullPointerException"/>
    <s v="No hay ente"/>
    <n v="5"/>
  </r>
  <r>
    <x v="334"/>
    <s v="java.lang.NullPointerException"/>
    <m/>
    <n v="1057"/>
  </r>
  <r>
    <x v="335"/>
    <s v="java.lang.NullPointerException"/>
    <m/>
    <n v="876"/>
  </r>
  <r>
    <x v="336"/>
    <s v="java.lang.NullPointerException"/>
    <m/>
    <n v="929"/>
  </r>
  <r>
    <x v="336"/>
    <s v="java.lang.NullPointerException"/>
    <s v="key is null"/>
    <n v="1"/>
  </r>
  <r>
    <x v="337"/>
    <s v="java.lang.NullPointerException"/>
    <m/>
    <n v="784"/>
  </r>
  <r>
    <x v="337"/>
    <s v="java.lang.NullPointerException"/>
    <s v="source"/>
    <n v="1"/>
  </r>
  <r>
    <x v="337"/>
    <s v="java.lang.NullPointerException"/>
    <s v="Fehler - Ihre Eingabe ist NULL!"/>
    <n v="1"/>
  </r>
  <r>
    <x v="337"/>
    <s v="java.lang.NullPointerException"/>
    <s v="Anzahl Sitzplätze ist Null"/>
    <n v="1"/>
  </r>
  <r>
    <x v="338"/>
    <s v="java.lang.NullPointerException"/>
    <m/>
    <n v="654"/>
  </r>
  <r>
    <x v="339"/>
    <s v="java.lang.NullPointerException"/>
    <m/>
    <n v="557"/>
  </r>
  <r>
    <x v="339"/>
    <s v="java.lang.NullPointerException"/>
    <s v="No student has taken Englishyet!"/>
    <n v="1"/>
  </r>
  <r>
    <x v="339"/>
    <s v="java.lang.NullPointerException"/>
    <s v="No student has taken Subject@8b10bd5yet!"/>
    <n v="1"/>
  </r>
  <r>
    <x v="340"/>
    <s v="java.lang.NullPointerException"/>
    <m/>
    <n v="510"/>
  </r>
  <r>
    <x v="341"/>
    <s v="java.lang.NullPointerException"/>
    <m/>
    <n v="1065"/>
  </r>
  <r>
    <x v="342"/>
    <s v="java.lang.NullPointerException"/>
    <m/>
    <n v="784"/>
  </r>
  <r>
    <x v="342"/>
    <s v="java.lang.NullPointerException"/>
    <s v="No student has taken Mathsyet!"/>
    <n v="1"/>
  </r>
  <r>
    <x v="343"/>
    <s v="java.lang.NullPointerException"/>
    <m/>
    <n v="971"/>
  </r>
  <r>
    <x v="343"/>
    <s v="java.lang.NullPointerException"/>
    <s v="String is null"/>
    <n v="2"/>
  </r>
  <r>
    <x v="343"/>
    <s v="java.lang.NullPointerException"/>
    <s v="null key in Search"/>
    <n v="1"/>
  </r>
  <r>
    <x v="343"/>
    <s v="java.lang.NullPointerException"/>
    <s v="Font and size must be set before writing any text"/>
    <n v="1"/>
  </r>
  <r>
    <x v="343"/>
    <s v="java.lang.NullPointerException"/>
    <s v="Null parameter"/>
    <n v="1"/>
  </r>
  <r>
    <x v="344"/>
    <s v="java.lang.NullPointerException"/>
    <m/>
    <n v="940"/>
  </r>
  <r>
    <x v="344"/>
    <s v="java.lang.NullPointerException"/>
    <s v="Null parameter"/>
    <n v="1"/>
  </r>
  <r>
    <x v="345"/>
    <s v="java.lang.NullPointerException"/>
    <m/>
    <n v="796"/>
  </r>
  <r>
    <x v="345"/>
    <s v="java.lang.NullPointerException"/>
    <s v="String is null"/>
    <n v="1"/>
  </r>
  <r>
    <x v="345"/>
    <s v="java.lang.NullPointerException"/>
    <s v="obj == null"/>
    <n v="1"/>
  </r>
  <r>
    <x v="346"/>
    <s v="java.lang.NullPointerException"/>
    <m/>
    <n v="550"/>
  </r>
  <r>
    <x v="347"/>
    <s v="java.lang.NullPointerException"/>
    <m/>
    <n v="586"/>
  </r>
  <r>
    <x v="348"/>
    <s v="java.lang.NullPointerException"/>
    <m/>
    <n v="706"/>
  </r>
  <r>
    <x v="349"/>
    <s v="java.lang.NullPointerException"/>
    <m/>
    <n v="746"/>
  </r>
  <r>
    <x v="349"/>
    <s v="java.lang.NullPointerException"/>
    <s v="first name was assigned as an empty string"/>
    <n v="1"/>
  </r>
  <r>
    <x v="349"/>
    <s v="java.lang.NullPointerException"/>
    <s v="String is null"/>
    <n v="1"/>
  </r>
  <r>
    <x v="350"/>
    <s v="java.lang.NullPointerException"/>
    <m/>
    <n v="918"/>
  </r>
  <r>
    <x v="350"/>
    <s v="java.lang.NullPointerException"/>
    <s v="first name wasn't assigned"/>
    <n v="1"/>
  </r>
  <r>
    <x v="350"/>
    <s v="java.lang.NullPointerException"/>
    <s v="peer"/>
    <n v="1"/>
  </r>
  <r>
    <x v="350"/>
    <s v="java.lang.NullPointerException"/>
    <s v="source"/>
    <n v="1"/>
  </r>
  <r>
    <x v="350"/>
    <s v="java.lang.NullPointerException"/>
    <s v="Occupants = null"/>
    <n v="1"/>
  </r>
  <r>
    <x v="350"/>
    <s v="java.lang.NullPointerException"/>
    <s v="name"/>
    <n v="8"/>
  </r>
  <r>
    <x v="351"/>
    <s v="java.lang.NullPointerException"/>
    <m/>
    <n v="1026"/>
  </r>
  <r>
    <x v="351"/>
    <s v="java.lang.NullPointerException"/>
    <s v="Canvas3D: null GraphicsConfiguration"/>
    <n v="2"/>
  </r>
  <r>
    <x v="351"/>
    <s v="java.lang.NullPointerException"/>
    <s v="source"/>
    <n v="1"/>
  </r>
  <r>
    <x v="352"/>
    <s v="java.lang.NullPointerException"/>
    <m/>
    <n v="702"/>
  </r>
  <r>
    <x v="352"/>
    <s v="java.lang.NullPointerException"/>
    <s v="peer"/>
    <n v="1"/>
  </r>
  <r>
    <x v="353"/>
    <s v="java.lang.NullPointerException"/>
    <m/>
    <n v="558"/>
  </r>
  <r>
    <x v="353"/>
    <s v="java.lang.NullPointerException"/>
    <s v="String is null"/>
    <n v="1"/>
  </r>
  <r>
    <x v="353"/>
    <s v="java.lang.NullPointerException"/>
    <s v="Canvas3D: null GraphicsConfiguration"/>
    <n v="1"/>
  </r>
  <r>
    <x v="353"/>
    <s v="java.lang.NullPointerException"/>
    <s v="demo"/>
    <n v="1"/>
  </r>
  <r>
    <x v="354"/>
    <s v="java.lang.NullPointerException"/>
    <m/>
    <n v="521"/>
  </r>
  <r>
    <x v="354"/>
    <s v="java.lang.NullPointerException"/>
    <s v="String is null"/>
    <n v="1"/>
  </r>
  <r>
    <x v="355"/>
    <s v="java.lang.NullPointerException"/>
    <m/>
    <n v="889"/>
  </r>
  <r>
    <x v="355"/>
    <s v="java.lang.NullPointerException"/>
    <s v="X must be: x&gt;=0 and x &lt;=999"/>
    <n v="1"/>
  </r>
  <r>
    <x v="355"/>
    <s v="java.lang.NullPointerException"/>
    <s v="Staatsverögen nulljava.lang.NullPointerException"/>
    <n v="2"/>
  </r>
  <r>
    <x v="356"/>
    <s v="java.lang.NullPointerException"/>
    <m/>
    <n v="771"/>
  </r>
  <r>
    <x v="357"/>
    <s v="java.lang.NullPointerException"/>
    <m/>
    <n v="806"/>
  </r>
  <r>
    <x v="357"/>
    <s v="java.lang.NullPointerException"/>
    <s v="coordinate array"/>
    <n v="1"/>
  </r>
  <r>
    <x v="358"/>
    <s v="java.lang.NullPointerException"/>
    <m/>
    <n v="776"/>
  </r>
  <r>
    <x v="358"/>
    <s v="java.lang.NullPointerException"/>
    <s v="String is null"/>
    <n v="13"/>
  </r>
  <r>
    <x v="359"/>
    <s v="java.lang.NullPointerException"/>
    <m/>
    <n v="741"/>
  </r>
  <r>
    <x v="360"/>
    <s v="java.lang.NullPointerException"/>
    <m/>
    <n v="695"/>
  </r>
  <r>
    <x v="360"/>
    <s v="java.lang.NullPointerException"/>
    <s v="ERROR: ¡No hay ninguna cuenta activa! Primero búscala o crea una nueva cuenta"/>
    <n v="1"/>
  </r>
  <r>
    <x v="360"/>
    <s v="java.lang.NullPointerException"/>
    <s v="ERROR: No hay ninguna cuenta activa! Primero búscala o crea una nueva cuenta"/>
    <n v="1"/>
  </r>
  <r>
    <x v="360"/>
    <s v="java.lang.NullPointerException"/>
    <s v="String is null"/>
    <n v="1"/>
  </r>
  <r>
    <x v="361"/>
    <s v="java.lang.NullPointerException"/>
    <m/>
    <n v="521"/>
  </r>
  <r>
    <x v="361"/>
    <s v="java.lang.NullPointerException"/>
    <s v="String is null"/>
    <n v="1"/>
  </r>
  <r>
    <x v="362"/>
    <s v="java.lang.NullPointerException"/>
    <m/>
    <n v="621"/>
  </r>
  <r>
    <x v="362"/>
    <s v="java.lang.NullPointerException"/>
    <s v="Question asked about null robot"/>
    <n v="1"/>
  </r>
  <r>
    <x v="363"/>
    <s v="java.lang.NullPointerException"/>
    <m/>
    <n v="591"/>
  </r>
  <r>
    <x v="363"/>
    <s v="java.lang.NullPointerException"/>
    <s v="String is null"/>
    <n v="2"/>
  </r>
  <r>
    <x v="363"/>
    <s v="java.lang.NullPointerException"/>
    <s v="go away"/>
    <n v="1"/>
  </r>
  <r>
    <x v="363"/>
    <s v="java.lang.NullPointerException"/>
    <s v="Es wurden keine Größen für die Simulation angelegt"/>
    <n v="1"/>
  </r>
  <r>
    <x v="363"/>
    <s v="java.lang.NullPointerException"/>
    <s v="Es wurden keine Größen für die Simulation angelegt!"/>
    <n v="1"/>
  </r>
  <r>
    <x v="364"/>
    <s v="java.lang.NullPointerException"/>
    <m/>
    <n v="757"/>
  </r>
  <r>
    <x v="364"/>
    <s v="java.lang.NullPointerException"/>
    <s v="Canvas parameter is undefined in Text construction"/>
    <n v="1"/>
  </r>
  <r>
    <x v="364"/>
    <s v="java.lang.NullPointerException"/>
    <s v="peer"/>
    <n v="1"/>
  </r>
  <r>
    <x v="364"/>
    <s v="java.lang.NullPointerException"/>
    <s v="activeRobot = null"/>
    <n v="1"/>
  </r>
  <r>
    <x v="364"/>
    <s v="java.lang.NullPointerException"/>
    <s v="activeRobot nebol aktivovany"/>
    <n v="1"/>
  </r>
  <r>
    <x v="364"/>
    <s v="java.lang.NullPointerException"/>
    <s v="Instancia nebola inicializovana_x000a_cez getBoard(String[] args)"/>
    <n v="1"/>
  </r>
  <r>
    <x v="364"/>
    <s v="java.lang.NullPointerException"/>
    <s v="Instancia musi byt najprv inicializovana_x000a_volanim &quot;Board getBoard(String[] args)&quot;"/>
    <n v="2"/>
  </r>
  <r>
    <x v="364"/>
    <s v="java.lang.NullPointerException"/>
    <s v="Instancia musi byt najprv inicializovana volanim_x000a_funkcie &quot;Board getBoard(String[] args)&quot;"/>
    <n v="1"/>
  </r>
  <r>
    <x v="364"/>
    <s v="java.lang.NullPointerException"/>
    <s v="Instancia nebola inicializovana volanim_x000a_funkcie &quot;Board getBoard(String[] args)&quot;"/>
    <n v="1"/>
  </r>
  <r>
    <x v="364"/>
    <s v="java.lang.NullPointerException"/>
    <s v="Instancia nebola inicializovana volanim_x000a_funkcie &quot;Board getBoard(int, int, boolean)&quot;"/>
    <n v="2"/>
  </r>
  <r>
    <x v="365"/>
    <s v="java.lang.NullPointerException"/>
    <m/>
    <n v="484"/>
  </r>
  <r>
    <x v="366"/>
    <s v="java.lang.NullPointerException"/>
    <m/>
    <n v="413"/>
  </r>
  <r>
    <x v="366"/>
    <s v="java.lang.NullPointerException"/>
    <s v="Instancia nebola inicializovana volanim_x000a_funkcie &quot;Board getBoard(int, int, boolean)&quot;"/>
    <n v="1"/>
  </r>
  <r>
    <x v="366"/>
    <s v="java.lang.NullPointerException"/>
    <s v="peer"/>
    <n v="1"/>
  </r>
  <r>
    <x v="367"/>
    <s v="java.lang.NullPointerException"/>
    <m/>
    <n v="468"/>
  </r>
  <r>
    <x v="368"/>
    <s v="java.lang.NullPointerException"/>
    <m/>
    <n v="381"/>
  </r>
  <r>
    <x v="368"/>
    <s v="java.lang.NullPointerException"/>
    <s v="KKKKKK"/>
    <n v="1"/>
  </r>
  <r>
    <x v="369"/>
    <s v="java.lang.NullPointerException"/>
    <m/>
    <n v="515"/>
  </r>
  <r>
    <x v="369"/>
    <s v="java.lang.NullPointerException"/>
    <s v="Instancia nebola inicializovana volanim_x000a_funkcie &quot;Board getBoard(int, int, boolean)&quot;"/>
    <n v="2"/>
  </r>
  <r>
    <x v="369"/>
    <s v="java.lang.NullPointerException"/>
    <s v="Instancia nebola inicializovana volanim_x000a_funkcie &quot;Board getBoard(int, int)&quot;"/>
    <n v="8"/>
  </r>
  <r>
    <x v="370"/>
    <s v="java.lang.NullPointerException"/>
    <m/>
    <n v="494"/>
  </r>
  <r>
    <x v="371"/>
    <s v="java.lang.NullPointerException"/>
    <m/>
    <n v="456"/>
  </r>
  <r>
    <x v="371"/>
    <s v="java.lang.NullPointerException"/>
    <s v="Instancia nebola inicializovana volanim_x000a_funkcie &quot;Board getBoard(int, int)&quot;"/>
    <n v="1"/>
  </r>
  <r>
    <x v="372"/>
    <s v="java.lang.NullPointerException"/>
    <m/>
    <n v="465"/>
  </r>
  <r>
    <x v="372"/>
    <s v="java.lang.NullPointerException"/>
    <s v="Instancia nebola inicializovana volanim_x000a_funkcie &quot;Board getBoard(int, int)&quot;"/>
    <n v="2"/>
  </r>
  <r>
    <x v="373"/>
    <s v="java.lang.NullPointerException"/>
    <m/>
    <n v="369"/>
  </r>
  <r>
    <x v="374"/>
    <s v="java.lang.NullPointerException"/>
    <m/>
    <n v="537"/>
  </r>
  <r>
    <x v="375"/>
    <s v="java.lang.NullPointerException"/>
    <m/>
    <n v="391"/>
  </r>
  <r>
    <x v="375"/>
    <s v="java.lang.NullPointerException"/>
    <s v="Instancia nebola inicializovaná volaním_x000a_funkcie &quot;Board initNewBoard(Dimension).&quot;"/>
    <n v="2"/>
  </r>
  <r>
    <x v="376"/>
    <s v="java.lang.NullPointerException"/>
    <m/>
    <n v="317"/>
  </r>
  <r>
    <x v="377"/>
    <s v="java.lang.NullPointerException"/>
    <m/>
    <n v="265"/>
  </r>
  <r>
    <x v="378"/>
    <s v="java.lang.NullPointerException"/>
    <m/>
    <n v="321"/>
  </r>
  <r>
    <x v="379"/>
    <s v="java.lang.NullPointerException"/>
    <m/>
    <n v="246"/>
  </r>
  <r>
    <x v="380"/>
    <s v="java.lang.NullPointerException"/>
    <s v="String is null"/>
    <n v="1"/>
  </r>
  <r>
    <x v="380"/>
    <s v="java.lang.NullPointerException"/>
    <m/>
    <n v="261"/>
  </r>
  <r>
    <x v="381"/>
    <s v="java.lang.NullPointerException"/>
    <m/>
    <n v="164"/>
  </r>
  <r>
    <x v="382"/>
    <s v="java.lang.NullPointerException"/>
    <m/>
    <n v="263"/>
  </r>
  <r>
    <x v="383"/>
    <s v="java.lang.NullPointerException"/>
    <m/>
    <n v="341"/>
  </r>
  <r>
    <x v="384"/>
    <s v="java.lang.NullPointerException"/>
    <m/>
    <n v="241"/>
  </r>
  <r>
    <x v="385"/>
    <s v="java.lang.NullPointerException"/>
    <m/>
    <n v="166"/>
  </r>
  <r>
    <x v="386"/>
    <s v="java.lang.NullPointerException"/>
    <m/>
    <n v="172"/>
  </r>
  <r>
    <x v="386"/>
    <s v="java.lang.NullPointerException"/>
    <s v="replacement"/>
    <n v="1"/>
  </r>
  <r>
    <x v="387"/>
    <s v="java.lang.NullPointerException"/>
    <m/>
    <n v="217"/>
  </r>
  <r>
    <x v="388"/>
    <s v="java.lang.NullPointerException"/>
    <m/>
    <n v="169"/>
  </r>
  <r>
    <x v="388"/>
    <s v="java.lang.NullPointerException"/>
    <s v="cannot add null item to Choice"/>
    <n v="1"/>
  </r>
  <r>
    <x v="389"/>
    <s v="java.lang.NullPointerException"/>
    <m/>
    <n v="212"/>
  </r>
  <r>
    <x v="389"/>
    <s v="java.lang.NullPointerException"/>
    <s v="in"/>
    <n v="2"/>
  </r>
  <r>
    <x v="390"/>
    <s v="java.lang.NullPointerException"/>
    <m/>
    <n v="300"/>
  </r>
  <r>
    <x v="391"/>
    <s v="java.lang.NullPointerException"/>
    <m/>
    <n v="221"/>
  </r>
  <r>
    <x v="392"/>
    <s v="java.lang.NullPointerException"/>
    <m/>
    <n v="248"/>
  </r>
  <r>
    <x v="393"/>
    <s v="java.lang.NullPointerException"/>
    <m/>
    <n v="313"/>
  </r>
  <r>
    <x v="393"/>
    <s v="java.lang.NullPointerException"/>
    <s v="Canvas3D: null GraphicsConfiguration"/>
    <n v="3"/>
  </r>
  <r>
    <x v="393"/>
    <s v="java.lang.NullPointerException"/>
    <s v="Inštancia nebola inicializovaná volaním_x000a_funkcie &quot;Board initNewBoard(Dimension).&quot;"/>
    <n v="1"/>
  </r>
  <r>
    <x v="394"/>
    <s v="java.lang.NullPointerException"/>
    <m/>
    <n v="235"/>
  </r>
  <r>
    <x v="395"/>
    <s v="java.lang.NullPointerException"/>
    <m/>
    <n v="244"/>
  </r>
  <r>
    <x v="396"/>
    <s v="java.lang.NullPointerException"/>
    <m/>
    <n v="209"/>
  </r>
  <r>
    <x v="397"/>
    <s v="java.lang.NullPointerException"/>
    <m/>
    <n v="241"/>
  </r>
  <r>
    <x v="397"/>
    <s v="java.lang.NullPointerException"/>
    <s v="Instancia nebola inicializovana volanim_x000a_funkcie &quot;Board getBoard(int, int)&quot;"/>
    <n v="1"/>
  </r>
  <r>
    <x v="398"/>
    <s v="java.lang.NullPointerException"/>
    <m/>
    <n v="196"/>
  </r>
  <r>
    <x v="398"/>
    <s v="java.lang.NullPointerException"/>
    <s v="Instancia nebola inicializovana volanim_x000a_funkcie &quot;Board getBoard(int, int)&quot;"/>
    <n v="1"/>
  </r>
  <r>
    <x v="399"/>
    <s v="java.lang.NullPointerException"/>
    <m/>
    <n v="182"/>
  </r>
  <r>
    <x v="400"/>
    <s v="java.lang.NullPointerException"/>
    <m/>
    <n v="254"/>
  </r>
  <r>
    <x v="401"/>
    <s v="java.lang.NullPointerException"/>
    <m/>
    <n v="290"/>
  </r>
  <r>
    <x v="402"/>
    <s v="java.lang.NullPointerException"/>
    <m/>
    <n v="188"/>
  </r>
  <r>
    <x v="402"/>
    <s v="java.lang.NullPointerException"/>
    <s v="Question asked about null robot"/>
    <n v="1"/>
  </r>
  <r>
    <x v="403"/>
    <s v="java.lang.NullPointerException"/>
    <m/>
    <n v="160"/>
  </r>
  <r>
    <x v="404"/>
    <s v="java.lang.NullPointerException"/>
    <m/>
    <n v="197"/>
  </r>
  <r>
    <x v="405"/>
    <s v="java.lang.NullPointerException"/>
    <m/>
    <n v="213"/>
  </r>
  <r>
    <x v="405"/>
    <s v="java.lang.NullPointerException"/>
    <s v="No robot world has been created to place the robot in."/>
    <n v="2"/>
  </r>
  <r>
    <x v="406"/>
    <s v="java.lang.NullPointerException"/>
    <m/>
    <n v="327"/>
  </r>
  <r>
    <x v="407"/>
    <s v="java.lang.NullPointerException"/>
    <m/>
    <n v="347"/>
  </r>
  <r>
    <x v="408"/>
    <s v="java.lang.NullPointerException"/>
    <m/>
    <n v="206"/>
  </r>
  <r>
    <x v="409"/>
    <s v="java.lang.NullPointerException"/>
    <m/>
    <n v="359"/>
  </r>
  <r>
    <x v="410"/>
    <s v="java.lang.NullPointerException"/>
    <m/>
    <n v="242"/>
  </r>
  <r>
    <x v="411"/>
    <s v="java.lang.NullPointerException"/>
    <m/>
    <n v="176"/>
  </r>
  <r>
    <x v="412"/>
    <s v="java.lang.NullPointerException"/>
    <m/>
    <n v="147"/>
  </r>
  <r>
    <x v="412"/>
    <s v="java.lang.NullPointerException"/>
    <s v="parent cannot be null"/>
    <n v="6"/>
  </r>
  <r>
    <x v="413"/>
    <s v="java.lang.NullPointerException"/>
    <m/>
    <n v="196"/>
  </r>
  <r>
    <x v="414"/>
    <s v="java.lang.NullPointerException"/>
    <m/>
    <n v="213"/>
  </r>
  <r>
    <x v="415"/>
    <s v="java.lang.NullPointerException"/>
    <m/>
    <n v="249"/>
  </r>
  <r>
    <x v="416"/>
    <s v="java.lang.NullPointerException"/>
    <m/>
    <n v="244"/>
  </r>
  <r>
    <x v="417"/>
    <s v="java.lang.NullPointerException"/>
    <m/>
    <n v="233"/>
  </r>
  <r>
    <x v="418"/>
    <s v="java.lang.NullPointerException"/>
    <m/>
    <n v="239"/>
  </r>
  <r>
    <x v="419"/>
    <s v="java.lang.NullPointerException"/>
    <m/>
    <n v="257"/>
  </r>
  <r>
    <x v="419"/>
    <s v="java.lang.NullPointerException"/>
    <s v="Question asked about null robot"/>
    <n v="1"/>
  </r>
  <r>
    <x v="420"/>
    <s v="java.lang.NullPointerException"/>
    <m/>
    <n v="198"/>
  </r>
  <r>
    <x v="421"/>
    <s v="java.lang.NullPointerException"/>
    <m/>
    <n v="271"/>
  </r>
  <r>
    <x v="422"/>
    <s v="java.lang.NullPointerException"/>
    <m/>
    <n v="180"/>
  </r>
  <r>
    <x v="423"/>
    <s v="java.lang.NullPointerException"/>
    <m/>
    <n v="228"/>
  </r>
  <r>
    <x v="424"/>
    <s v="java.lang.NullPointerException"/>
    <m/>
    <n v="266"/>
  </r>
  <r>
    <x v="425"/>
    <s v="java.lang.NullPointerException"/>
    <m/>
    <n v="184"/>
  </r>
  <r>
    <x v="425"/>
    <s v="java.lang.NullPointerException"/>
    <s v="Argument must not be null"/>
    <n v="1"/>
  </r>
  <r>
    <x v="426"/>
    <s v="java.lang.NullPointerException"/>
    <m/>
    <n v="133"/>
  </r>
  <r>
    <x v="426"/>
    <s v="java.lang.NullPointerException"/>
    <s v="peer"/>
    <n v="1"/>
  </r>
  <r>
    <x v="427"/>
    <s v="java.lang.NullPointerException"/>
    <m/>
    <n v="157"/>
  </r>
  <r>
    <x v="428"/>
    <s v="java.lang.NullPointerException"/>
    <m/>
    <n v="172"/>
  </r>
  <r>
    <x v="428"/>
    <s v="java.lang.NullPointerException"/>
    <s v="peer"/>
    <n v="1"/>
  </r>
  <r>
    <x v="429"/>
    <s v="java.lang.NullPointerException"/>
    <m/>
    <n v="196"/>
  </r>
  <r>
    <x v="430"/>
    <s v="java.lang.NullPointerException"/>
    <m/>
    <n v="203"/>
  </r>
  <r>
    <x v="431"/>
    <s v="java.lang.NullPointerException"/>
    <m/>
    <n v="240"/>
  </r>
  <r>
    <x v="431"/>
    <s v="java.lang.NullPointerException"/>
    <s v="ACHTUNG: NULL!!!"/>
    <n v="1"/>
  </r>
  <r>
    <x v="432"/>
    <s v="java.lang.NullPointerException"/>
    <m/>
    <n v="179"/>
  </r>
  <r>
    <x v="433"/>
    <s v="java.lang.NullPointerException"/>
    <m/>
    <n v="342"/>
  </r>
  <r>
    <x v="434"/>
    <s v="java.lang.NullPointerException"/>
    <m/>
    <n v="227"/>
  </r>
  <r>
    <x v="434"/>
    <s v="java.lang.NullPointerException"/>
    <s v="NULL here keep trying!!"/>
    <n v="1"/>
  </r>
  <r>
    <x v="435"/>
    <s v="java.lang.NullPointerException"/>
    <m/>
    <n v="200"/>
  </r>
  <r>
    <x v="435"/>
    <s v="java.lang.NullPointerException"/>
    <s v="Argument must not be null"/>
    <n v="21"/>
  </r>
  <r>
    <x v="436"/>
    <s v="java.lang.NullPointerException"/>
    <m/>
    <n v="256"/>
  </r>
  <r>
    <x v="437"/>
    <s v="java.lang.NullPointerException"/>
    <m/>
    <n v="232"/>
  </r>
  <r>
    <x v="438"/>
    <s v="java.lang.NullPointerException"/>
    <m/>
    <n v="277"/>
  </r>
  <r>
    <x v="439"/>
    <s v="java.lang.NullPointerException"/>
    <m/>
    <n v="392"/>
  </r>
  <r>
    <x v="440"/>
    <s v="java.lang.NullPointerException"/>
    <m/>
    <n v="422"/>
  </r>
  <r>
    <x v="441"/>
    <s v="java.lang.NullPointerException"/>
    <m/>
    <n v="384"/>
  </r>
  <r>
    <x v="442"/>
    <s v="java.lang.NullPointerException"/>
    <m/>
    <n v="358"/>
  </r>
  <r>
    <x v="442"/>
    <s v="java.lang.NullPointerException"/>
    <s v="Clave null en getDetaills"/>
    <n v="1"/>
  </r>
  <r>
    <x v="443"/>
    <s v="java.lang.NullPointerException"/>
    <m/>
    <n v="263"/>
  </r>
  <r>
    <x v="444"/>
    <s v="java.lang.NullPointerException"/>
    <m/>
    <n v="195"/>
  </r>
  <r>
    <x v="445"/>
    <s v="java.lang.NullPointerException"/>
    <m/>
    <n v="258"/>
  </r>
  <r>
    <x v="445"/>
    <s v="java.lang.NullPointerException"/>
    <s v="Parameter 'Item' is null."/>
    <n v="1"/>
  </r>
  <r>
    <x v="446"/>
    <s v="java.lang.NullPointerException"/>
    <m/>
    <n v="258"/>
  </r>
  <r>
    <x v="446"/>
    <s v="java.lang.NullPointerException"/>
    <s v="Contacto no encontrado"/>
    <n v="2"/>
  </r>
  <r>
    <x v="447"/>
    <s v="java.lang.NullPointerException"/>
    <m/>
    <n v="479"/>
  </r>
  <r>
    <x v="448"/>
    <s v="java.lang.NullPointerException"/>
    <m/>
    <n v="581"/>
  </r>
  <r>
    <x v="449"/>
    <s v="java.lang.NullPointerException"/>
    <m/>
    <n v="480"/>
  </r>
  <r>
    <x v="449"/>
    <s v="java.lang.NullPointerException"/>
    <s v="in"/>
    <n v="1"/>
  </r>
  <r>
    <x v="450"/>
    <s v="java.lang.NullPointerException"/>
    <m/>
    <n v="513"/>
  </r>
  <r>
    <x v="451"/>
    <s v="java.lang.NullPointerException"/>
    <s v="source"/>
    <n v="1"/>
  </r>
  <r>
    <x v="451"/>
    <s v="java.lang.NullPointerException"/>
    <m/>
    <n v="225"/>
  </r>
  <r>
    <x v="452"/>
    <s v="java.lang.NullPointerException"/>
    <m/>
    <n v="278"/>
  </r>
  <r>
    <x v="453"/>
    <s v="java.lang.NullPointerException"/>
    <m/>
    <n v="400"/>
  </r>
  <r>
    <x v="454"/>
    <s v="java.lang.NullPointerException"/>
    <m/>
    <n v="485"/>
  </r>
  <r>
    <x v="454"/>
    <s v="java.lang.NullPointerException"/>
    <s v="Array is null"/>
    <n v="1"/>
  </r>
  <r>
    <x v="455"/>
    <s v="java.lang.NullPointerException"/>
    <m/>
    <n v="570"/>
  </r>
  <r>
    <x v="456"/>
    <s v="java.lang.NullPointerException"/>
    <m/>
    <n v="599"/>
  </r>
  <r>
    <x v="457"/>
    <s v="java.lang.NullPointerException"/>
    <m/>
    <n v="570"/>
  </r>
  <r>
    <x v="457"/>
    <s v="java.lang.NullPointerException"/>
    <s v="Imagem não carregada"/>
    <n v="2"/>
  </r>
  <r>
    <x v="458"/>
    <s v="java.lang.NullPointerException"/>
    <m/>
    <n v="227"/>
  </r>
  <r>
    <x v="458"/>
    <s v="java.lang.NullPointerException"/>
    <s v="peer"/>
    <n v="1"/>
  </r>
  <r>
    <x v="459"/>
    <s v="java.lang.NullPointerException"/>
    <m/>
    <n v="293"/>
  </r>
  <r>
    <x v="460"/>
    <s v="java.lang.NullPointerException"/>
    <m/>
    <n v="642"/>
  </r>
  <r>
    <x v="461"/>
    <s v="java.lang.NullPointerException"/>
    <m/>
    <n v="835"/>
  </r>
  <r>
    <x v="462"/>
    <s v="java.lang.NullPointerException"/>
    <m/>
    <n v="773"/>
  </r>
  <r>
    <x v="463"/>
    <s v="java.lang.NullPointerException"/>
    <m/>
    <n v="848"/>
  </r>
  <r>
    <x v="464"/>
    <s v="java.lang.NullPointerException"/>
    <m/>
    <n v="764"/>
  </r>
  <r>
    <x v="465"/>
    <s v="java.lang.NullPointerException"/>
    <m/>
    <n v="330"/>
  </r>
  <r>
    <x v="466"/>
    <s v="java.lang.NullPointerException"/>
    <m/>
    <n v="428"/>
  </r>
  <r>
    <x v="466"/>
    <s v="java.lang.NullPointerException"/>
    <s v="peer"/>
    <n v="1"/>
  </r>
  <r>
    <x v="467"/>
    <s v="java.lang.NullPointerException"/>
    <m/>
    <n v="741"/>
  </r>
  <r>
    <x v="467"/>
    <s v="java.lang.NullPointerException"/>
    <s v="Bad"/>
    <n v="1"/>
  </r>
  <r>
    <x v="467"/>
    <s v="java.lang.NullPointerException"/>
    <s v="peer"/>
    <n v="1"/>
  </r>
  <r>
    <x v="468"/>
    <s v="java.lang.NullPointerException"/>
    <m/>
    <n v="773"/>
  </r>
  <r>
    <x v="469"/>
    <s v="java.lang.NullPointerException"/>
    <m/>
    <n v="709"/>
  </r>
  <r>
    <x v="469"/>
    <s v="java.lang.NullPointerException"/>
    <s v="No gamepad found"/>
    <n v="1"/>
  </r>
  <r>
    <x v="470"/>
    <s v="java.lang.NullPointerException"/>
    <m/>
    <n v="841"/>
  </r>
  <r>
    <x v="471"/>
    <s v="java.lang.NullPointerException"/>
    <m/>
    <n v="635"/>
  </r>
  <r>
    <x v="472"/>
    <s v="java.lang.NullPointerException"/>
    <m/>
    <n v="382"/>
  </r>
  <r>
    <x v="473"/>
    <s v="java.lang.NullPointerException"/>
    <m/>
    <n v="438"/>
  </r>
  <r>
    <x v="474"/>
    <s v="java.lang.NullPointerException"/>
    <m/>
    <n v="814"/>
  </r>
  <r>
    <x v="475"/>
    <s v="java.lang.NullPointerException"/>
    <m/>
    <n v="867"/>
  </r>
  <r>
    <x v="475"/>
    <s v="java.lang.NullPointerException"/>
    <s v="String is null"/>
    <n v="1"/>
  </r>
  <r>
    <x v="476"/>
    <s v="java.lang.NullPointerException"/>
    <m/>
    <n v="1014"/>
  </r>
  <r>
    <x v="476"/>
    <s v="java.lang.NullPointerException"/>
    <s v="You did not give a world where turtles can live!"/>
    <n v="1"/>
  </r>
  <r>
    <x v="477"/>
    <s v="java.lang.NullPointerException"/>
    <m/>
    <n v="992"/>
  </r>
  <r>
    <x v="477"/>
    <s v="java.lang.NullPointerException"/>
    <s v="String is null"/>
    <n v="1"/>
  </r>
  <r>
    <x v="478"/>
    <s v="java.lang.NullPointerException"/>
    <m/>
    <n v="860"/>
  </r>
  <r>
    <x v="479"/>
    <s v="java.lang.NullPointerException"/>
    <m/>
    <n v="596"/>
  </r>
  <r>
    <x v="479"/>
    <s v="java.lang.NullPointerException"/>
    <s v="String is null"/>
    <n v="1"/>
  </r>
  <r>
    <x v="480"/>
    <s v="java.lang.NullPointerException"/>
    <m/>
    <n v="634"/>
  </r>
  <r>
    <x v="481"/>
    <s v="java.lang.NullPointerException"/>
    <m/>
    <n v="903"/>
  </r>
  <r>
    <x v="481"/>
    <s v="java.lang.NullPointerException"/>
    <s v="null key in getDetails"/>
    <n v="1"/>
  </r>
  <r>
    <x v="482"/>
    <s v="java.lang.NullPointerException"/>
    <m/>
    <n v="1011"/>
  </r>
  <r>
    <x v="482"/>
    <s v="java.lang.NullPointerException"/>
    <s v="peer"/>
    <n v="1"/>
  </r>
  <r>
    <x v="482"/>
    <s v="java.lang.NullPointerException"/>
    <s v="Erreur ! le message est null "/>
    <n v="4"/>
  </r>
  <r>
    <x v="483"/>
    <s v="java.lang.NullPointerException"/>
    <m/>
    <n v="1176"/>
  </r>
  <r>
    <x v="483"/>
    <s v="java.lang.NullPointerException"/>
    <s v="Erreur ! le message est null "/>
    <n v="2"/>
  </r>
  <r>
    <x v="484"/>
    <s v="java.lang.NullPointerException"/>
    <m/>
    <n v="985"/>
  </r>
  <r>
    <x v="484"/>
    <s v="java.lang.NullPointerException"/>
    <s v="NoToolsException: There are no tools available at the moment"/>
    <n v="4"/>
  </r>
  <r>
    <x v="484"/>
    <s v="java.lang.NullPointerException"/>
    <s v="Queue is empty"/>
    <n v="1"/>
  </r>
  <r>
    <x v="484"/>
    <s v="java.lang.NullPointerException"/>
    <s v="Donnees invalides"/>
    <n v="4"/>
  </r>
  <r>
    <x v="485"/>
    <s v="java.lang.NullPointerException"/>
    <m/>
    <n v="843"/>
  </r>
  <r>
    <x v="485"/>
    <s v="java.lang.NullPointerException"/>
    <s v="Error: No Tools Attached"/>
    <n v="1"/>
  </r>
  <r>
    <x v="486"/>
    <s v="java.lang.NullPointerException"/>
    <m/>
    <n v="653"/>
  </r>
  <r>
    <x v="486"/>
    <s v="java.lang.NullPointerException"/>
    <s v="source"/>
    <n v="6"/>
  </r>
  <r>
    <x v="487"/>
    <s v="java.lang.NullPointerException"/>
    <m/>
    <n v="443"/>
  </r>
  <r>
    <x v="488"/>
    <s v="java.lang.NullPointerException"/>
    <m/>
    <n v="670"/>
  </r>
  <r>
    <x v="489"/>
    <s v="java.lang.NullPointerException"/>
    <m/>
    <n v="1135"/>
  </r>
  <r>
    <x v="490"/>
    <s v="java.lang.NullPointerException"/>
    <m/>
    <n v="896"/>
  </r>
  <r>
    <x v="490"/>
    <s v="java.lang.NullPointerException"/>
    <s v="peer"/>
    <n v="1"/>
  </r>
  <r>
    <x v="491"/>
    <s v="java.lang.NullPointerException"/>
    <m/>
    <n v="824"/>
  </r>
  <r>
    <x v="491"/>
    <s v="java.lang.NullPointerException"/>
    <s v="invalid null input"/>
    <n v="1"/>
  </r>
  <r>
    <x v="491"/>
    <s v="java.lang.NullPointerException"/>
    <s v="source"/>
    <n v="1"/>
  </r>
  <r>
    <x v="491"/>
    <s v="java.lang.NullPointerException"/>
    <s v="list[25000] is null"/>
    <n v="1"/>
  </r>
  <r>
    <x v="492"/>
    <s v="java.lang.NullPointerException"/>
    <m/>
    <n v="863"/>
  </r>
  <r>
    <x v="493"/>
    <s v="java.lang.NullPointerException"/>
    <m/>
    <n v="790"/>
  </r>
  <r>
    <x v="494"/>
    <s v="java.lang.NullPointerException"/>
    <m/>
    <n v="943"/>
  </r>
  <r>
    <x v="494"/>
    <s v="java.lang.NullPointerException"/>
    <s v="peer"/>
    <n v="1"/>
  </r>
  <r>
    <x v="494"/>
    <s v="java.lang.NullPointerException"/>
    <s v="source"/>
    <n v="1"/>
  </r>
  <r>
    <x v="495"/>
    <s v="java.lang.NullPointerException"/>
    <m/>
    <n v="988"/>
  </r>
  <r>
    <x v="496"/>
    <s v="java.lang.NullPointerException"/>
    <m/>
    <n v="1171"/>
  </r>
  <r>
    <x v="496"/>
    <s v="java.lang.NullPointerException"/>
    <s v="null address || null buffer"/>
    <n v="2"/>
  </r>
  <r>
    <x v="497"/>
    <s v="java.lang.NullPointerException"/>
    <m/>
    <n v="1096"/>
  </r>
  <r>
    <x v="497"/>
    <s v="java.lang.NullPointerException"/>
    <s v="source"/>
    <n v="2"/>
  </r>
  <r>
    <x v="498"/>
    <s v="java.lang.NullPointerException"/>
    <m/>
    <n v="1506"/>
  </r>
  <r>
    <x v="498"/>
    <s v="java.lang.NullPointerException"/>
    <s v="Falsches Konto angegeben"/>
    <n v="1"/>
  </r>
  <r>
    <x v="498"/>
    <s v="java.lang.NullPointerException"/>
    <s v="Weder das Quell-, noch das Zielkonto darf 'null' sein"/>
    <n v="2"/>
  </r>
  <r>
    <x v="498"/>
    <s v="java.lang.NullPointerException"/>
    <s v="Unknown"/>
    <n v="1"/>
  </r>
  <r>
    <x v="499"/>
    <s v="java.lang.NullPointerException"/>
    <m/>
    <n v="857"/>
  </r>
  <r>
    <x v="500"/>
    <s v="java.lang.NullPointerException"/>
    <m/>
    <n v="578"/>
  </r>
  <r>
    <x v="501"/>
    <s v="java.lang.NullPointerException"/>
    <m/>
    <n v="698"/>
  </r>
  <r>
    <x v="502"/>
    <s v="java.lang.NullPointerException"/>
    <m/>
    <n v="1065"/>
  </r>
  <r>
    <x v="503"/>
    <s v="java.lang.NullPointerException"/>
    <m/>
    <n v="1097"/>
  </r>
  <r>
    <x v="503"/>
    <s v="java.lang.NullPointerException"/>
    <s v="Reference na prijmeni nesmi byt null"/>
    <n v="1"/>
  </r>
  <r>
    <x v="504"/>
    <s v="java.lang.NullPointerException"/>
    <m/>
    <n v="1177"/>
  </r>
  <r>
    <x v="505"/>
    <s v="java.lang.NullPointerException"/>
    <m/>
    <n v="1134"/>
  </r>
  <r>
    <x v="506"/>
    <s v="java.lang.NullPointerException"/>
    <m/>
    <n v="1003"/>
  </r>
  <r>
    <x v="507"/>
    <s v="java.lang.NullPointerException"/>
    <m/>
    <n v="473"/>
  </r>
  <r>
    <x v="507"/>
    <s v="java.lang.NullPointerException"/>
    <s v="Null key"/>
    <n v="4"/>
  </r>
  <r>
    <x v="507"/>
    <s v="java.lang.NullPointerException"/>
    <s v="peer"/>
    <n v="1"/>
  </r>
  <r>
    <x v="507"/>
    <s v="java.lang.NullPointerException"/>
    <s v="Product met naam: koffie is niet gevonden"/>
    <n v="2"/>
  </r>
  <r>
    <x v="508"/>
    <s v="java.lang.NullPointerException"/>
    <m/>
    <n v="750"/>
  </r>
  <r>
    <x v="508"/>
    <s v="java.lang.NullPointerException"/>
    <s v="peer"/>
    <n v="1"/>
  </r>
  <r>
    <x v="509"/>
    <s v="java.lang.NullPointerException"/>
    <m/>
    <n v="1082"/>
  </r>
  <r>
    <x v="510"/>
    <s v="java.lang.NullPointerException"/>
    <m/>
    <n v="1479"/>
  </r>
  <r>
    <x v="511"/>
    <s v="java.lang.NullPointerException"/>
    <m/>
    <n v="1630"/>
  </r>
  <r>
    <x v="511"/>
    <s v="java.lang.NullPointerException"/>
    <s v="Name cannot be null"/>
    <n v="1"/>
  </r>
  <r>
    <x v="512"/>
    <s v="java.lang.NullPointerException"/>
    <m/>
    <n v="1402"/>
  </r>
  <r>
    <x v="512"/>
    <s v="java.lang.NullPointerException"/>
    <s v="Name cannot be null"/>
    <n v="1"/>
  </r>
  <r>
    <x v="512"/>
    <s v="java.lang.NullPointerException"/>
    <s v="Prvek pole je null"/>
    <n v="1"/>
  </r>
  <r>
    <x v="512"/>
    <s v="java.lang.NullPointerException"/>
    <s v="A vertex is null"/>
    <n v="2"/>
  </r>
  <r>
    <x v="513"/>
    <s v="java.lang.NullPointerException"/>
    <m/>
    <n v="1172"/>
  </r>
  <r>
    <x v="513"/>
    <s v="java.lang.NullPointerException"/>
    <s v="source"/>
    <n v="10"/>
  </r>
  <r>
    <x v="514"/>
    <s v="java.lang.NullPointerException"/>
    <m/>
    <n v="613"/>
  </r>
  <r>
    <x v="514"/>
    <s v="java.lang.NullPointerException"/>
    <s v="Name cannot be null"/>
    <n v="2"/>
  </r>
  <r>
    <x v="515"/>
    <s v="java.lang.NullPointerException"/>
    <m/>
    <n v="717"/>
  </r>
  <r>
    <x v="515"/>
    <s v="java.lang.NullPointerException"/>
    <s v="Array must not be less than or equal to 1. Length: 0, Inversions: 0"/>
    <n v="1"/>
  </r>
  <r>
    <x v="516"/>
    <s v="java.lang.NullPointerException"/>
    <m/>
    <n v="1147"/>
  </r>
  <r>
    <x v="516"/>
    <s v="java.lang.NullPointerException"/>
    <s v="String is null"/>
    <n v="1"/>
  </r>
  <r>
    <x v="516"/>
    <s v="java.lang.NullPointerException"/>
    <s v="Array or content of array is null"/>
    <n v="1"/>
  </r>
  <r>
    <x v="516"/>
    <s v="java.lang.NullPointerException"/>
    <s v="Name cannot be null"/>
    <n v="1"/>
  </r>
  <r>
    <x v="517"/>
    <s v="java.lang.NullPointerException"/>
    <m/>
    <n v="1129"/>
  </r>
  <r>
    <x v="517"/>
    <s v="java.lang.NullPointerException"/>
    <s v="Name cannot be null"/>
    <n v="2"/>
  </r>
  <r>
    <x v="517"/>
    <s v="java.lang.NullPointerException"/>
    <s v="Null output stream"/>
    <n v="1"/>
  </r>
  <r>
    <x v="517"/>
    <s v="java.lang.NullPointerException"/>
    <s v="The Parameter can't be null"/>
    <n v="1"/>
  </r>
  <r>
    <x v="517"/>
    <s v="java.lang.NullPointerException"/>
    <s v="vert[i] can´t be null"/>
    <n v="5"/>
  </r>
  <r>
    <x v="518"/>
    <s v="java.lang.NullPointerException"/>
    <m/>
    <n v="1390"/>
  </r>
  <r>
    <x v="518"/>
    <s v="java.lang.NullPointerException"/>
    <s v="Name cannot be null"/>
    <n v="1"/>
  </r>
  <r>
    <x v="519"/>
    <s v="java.lang.NullPointerException"/>
    <m/>
    <n v="1484"/>
  </r>
  <r>
    <x v="519"/>
    <s v="java.lang.NullPointerException"/>
    <s v="Bad vertex!"/>
    <n v="1"/>
  </r>
  <r>
    <x v="520"/>
    <s v="java.lang.NullPointerException"/>
    <m/>
    <n v="1518"/>
  </r>
  <r>
    <x v="520"/>
    <s v="java.lang.NullPointerException"/>
    <s v="Pointer address of argument 2 is NULL."/>
    <n v="1"/>
  </r>
  <r>
    <x v="521"/>
    <s v="java.lang.NullPointerException"/>
    <m/>
    <n v="637"/>
  </r>
  <r>
    <x v="521"/>
    <s v="java.lang.NullPointerException"/>
    <s v="source"/>
    <n v="1"/>
  </r>
  <r>
    <x v="522"/>
    <s v="java.lang.NullPointerException"/>
    <m/>
    <n v="734"/>
  </r>
  <r>
    <x v="522"/>
    <s v="java.lang.NullPointerException"/>
    <s v="No robot world has been created to place the robot in."/>
    <n v="1"/>
  </r>
  <r>
    <x v="522"/>
    <s v="java.lang.NullPointerException"/>
    <s v="Name cannot be null"/>
    <n v="2"/>
  </r>
  <r>
    <x v="523"/>
    <s v="java.lang.NullPointerException"/>
    <m/>
    <n v="1590"/>
  </r>
  <r>
    <x v="524"/>
    <s v="java.lang.NullPointerException"/>
    <m/>
    <n v="1865"/>
  </r>
  <r>
    <x v="524"/>
    <s v="java.lang.NullPointerException"/>
    <s v="interest makes no sense, mate"/>
    <n v="1"/>
  </r>
  <r>
    <x v="524"/>
    <s v="java.lang.NullPointerException"/>
    <s v="germanGrades are weird!"/>
    <n v="1"/>
  </r>
  <r>
    <x v="524"/>
    <s v="java.lang.NullPointerException"/>
    <s v="it can´t be null"/>
    <n v="4"/>
  </r>
  <r>
    <x v="524"/>
    <s v="java.lang.NullPointerException"/>
    <s v="it can´t be nul"/>
    <n v="3"/>
  </r>
  <r>
    <x v="524"/>
    <s v="java.lang.NullPointerException"/>
    <s v="name cannot be null"/>
    <n v="3"/>
  </r>
  <r>
    <x v="525"/>
    <s v="java.lang.NullPointerException"/>
    <m/>
    <n v="1674"/>
  </r>
  <r>
    <x v="525"/>
    <s v="java.lang.NullPointerException"/>
    <s v="null buffer || null address"/>
    <n v="3"/>
  </r>
  <r>
    <x v="526"/>
    <s v="java.lang.NullPointerException"/>
    <m/>
    <n v="1695"/>
  </r>
  <r>
    <x v="526"/>
    <s v="java.lang.NullPointerException"/>
    <s v="Balance can not be null"/>
    <n v="1"/>
  </r>
  <r>
    <x v="526"/>
    <s v="java.lang.NullPointerException"/>
    <s v="you dont have enough money to withdraw"/>
    <n v="1"/>
  </r>
  <r>
    <x v="527"/>
    <s v="java.lang.NullPointerException"/>
    <m/>
    <n v="1446"/>
  </r>
  <r>
    <x v="527"/>
    <s v="java.lang.NullPointerException"/>
    <s v="null buffer || null address"/>
    <n v="10"/>
  </r>
  <r>
    <x v="528"/>
    <s v="java.lang.NullPointerException"/>
    <m/>
    <n v="849"/>
  </r>
  <r>
    <x v="529"/>
    <s v="java.lang.NullPointerException"/>
    <m/>
    <n v="990"/>
  </r>
  <r>
    <x v="529"/>
    <s v="java.lang.NullPointerException"/>
    <s v="Name cannot be null"/>
    <n v="1"/>
  </r>
  <r>
    <x v="530"/>
    <s v="java.lang.NullPointerException"/>
    <m/>
    <n v="1395"/>
  </r>
  <r>
    <x v="530"/>
    <s v="java.lang.NullPointerException"/>
    <s v="Name cannot be null"/>
    <n v="1"/>
  </r>
  <r>
    <x v="530"/>
    <s v="java.lang.NullPointerException"/>
    <s v="slot"/>
    <n v="1"/>
  </r>
  <r>
    <x v="531"/>
    <s v="java.lang.NullPointerException"/>
    <m/>
    <n v="1592"/>
  </r>
  <r>
    <x v="531"/>
    <s v="java.lang.NullPointerException"/>
    <s v="Name cannot be null"/>
    <n v="1"/>
  </r>
  <r>
    <x v="531"/>
    <s v="java.lang.NullPointerException"/>
    <s v="null partner"/>
    <n v="2"/>
  </r>
  <r>
    <x v="531"/>
    <s v="java.lang.NullPointerException"/>
    <s v="is null"/>
    <n v="1"/>
  </r>
  <r>
    <x v="531"/>
    <s v="java.lang.NullPointerException"/>
    <s v="slot"/>
    <n v="7"/>
  </r>
  <r>
    <x v="531"/>
    <s v="java.lang.NullPointerException"/>
    <s v="No parameter entered."/>
    <n v="1"/>
  </r>
  <r>
    <x v="531"/>
    <s v="java.lang.NullPointerException"/>
    <s v="Nope."/>
    <n v="3"/>
  </r>
  <r>
    <x v="532"/>
    <s v="java.lang.NullPointerException"/>
    <m/>
    <n v="1515"/>
  </r>
  <r>
    <x v="532"/>
    <s v="java.lang.NullPointerException"/>
    <s v="slot"/>
    <n v="13"/>
  </r>
  <r>
    <x v="532"/>
    <s v="java.lang.NullPointerException"/>
    <s v="Name cannot be null"/>
    <n v="2"/>
  </r>
  <r>
    <x v="532"/>
    <s v="java.lang.NullPointerException"/>
    <s v="Name cannot be nullhhh"/>
    <n v="1"/>
  </r>
  <r>
    <x v="532"/>
    <s v="java.lang.NullPointerException"/>
    <s v="runway == null"/>
    <n v="2"/>
  </r>
  <r>
    <x v="533"/>
    <s v="java.lang.NullPointerException"/>
    <m/>
    <n v="1230"/>
  </r>
  <r>
    <x v="533"/>
    <s v="java.lang.NullPointerException"/>
    <s v="slot"/>
    <n v="9"/>
  </r>
  <r>
    <x v="533"/>
    <s v="java.lang.NullPointerException"/>
    <s v="null"/>
    <n v="2"/>
  </r>
  <r>
    <x v="533"/>
    <s v="java.lang.NullPointerException"/>
    <s v="null buffer || null address"/>
    <n v="2"/>
  </r>
  <r>
    <x v="534"/>
    <s v="java.lang.NullPointerException"/>
    <m/>
    <n v="835"/>
  </r>
  <r>
    <x v="534"/>
    <s v="java.lang.NullPointerException"/>
    <s v="Image parameter to VisibleImage constructor is undefined"/>
    <n v="7"/>
  </r>
  <r>
    <x v="535"/>
    <s v="java.lang.NullPointerException"/>
    <m/>
    <n v="710"/>
  </r>
  <r>
    <x v="536"/>
    <s v="java.lang.NullPointerException"/>
    <m/>
    <n v="1071"/>
  </r>
  <r>
    <x v="537"/>
    <s v="java.lang.NullPointerException"/>
    <m/>
    <n v="1951"/>
  </r>
  <r>
    <x v="538"/>
    <s v="java.lang.NullPointerException"/>
    <m/>
    <n v="1750"/>
  </r>
  <r>
    <x v="538"/>
    <s v="java.lang.NullPointerException"/>
    <s v="Null output stream"/>
    <n v="1"/>
  </r>
  <r>
    <x v="539"/>
    <s v="java.lang.NullPointerException"/>
    <m/>
    <n v="2015"/>
  </r>
  <r>
    <x v="539"/>
    <s v="java.lang.NullPointerException"/>
    <s v="model cannot be null"/>
    <n v="1"/>
  </r>
  <r>
    <x v="540"/>
    <s v="java.lang.NullPointerException"/>
    <m/>
    <n v="1713"/>
  </r>
  <r>
    <x v="540"/>
    <s v="java.lang.NullPointerException"/>
    <s v="startVertex is null"/>
    <n v="1"/>
  </r>
  <r>
    <x v="540"/>
    <s v="java.lang.NullPointerException"/>
    <s v="강제로 Exception 발생"/>
    <n v="2"/>
  </r>
  <r>
    <x v="540"/>
    <s v="java.lang.NullPointerException"/>
    <s v="test"/>
    <n v="1"/>
  </r>
  <r>
    <x v="540"/>
    <s v="java.lang.NullPointerException"/>
    <s v="model cannot be null"/>
    <n v="2"/>
  </r>
  <r>
    <x v="540"/>
    <s v="java.lang.NullPointerException"/>
    <s v="return value is null at method AAA"/>
    <n v="1"/>
  </r>
  <r>
    <x v="541"/>
    <s v="java.lang.NullPointerException"/>
    <m/>
    <n v="1768"/>
  </r>
  <r>
    <x v="541"/>
    <s v="java.lang.NullPointerException"/>
    <s v="nMaxHops is negative or 0"/>
    <n v="1"/>
  </r>
  <r>
    <x v="541"/>
    <s v="java.lang.NullPointerException"/>
    <s v="The product is not found."/>
    <n v="3"/>
  </r>
  <r>
    <x v="542"/>
    <s v="java.lang.NullPointerException"/>
    <m/>
    <n v="958"/>
  </r>
  <r>
    <x v="543"/>
    <s v="java.lang.NullPointerException"/>
    <m/>
    <n v="1084"/>
  </r>
  <r>
    <x v="544"/>
    <s v="java.lang.NullPointerException"/>
    <m/>
    <n v="1723"/>
  </r>
  <r>
    <x v="544"/>
    <s v="java.lang.NullPointerException"/>
    <s v="peer"/>
    <n v="1"/>
  </r>
  <r>
    <x v="545"/>
    <s v="java.lang.NullPointerException"/>
    <m/>
    <n v="1930"/>
  </r>
  <r>
    <x v="545"/>
    <s v="java.lang.NullPointerException"/>
    <s v="String is null"/>
    <n v="6"/>
  </r>
  <r>
    <x v="545"/>
    <s v="java.lang.NullPointerException"/>
    <s v="Product is null"/>
    <n v="1"/>
  </r>
  <r>
    <x v="546"/>
    <s v="java.lang.NullPointerException"/>
    <m/>
    <n v="1941"/>
  </r>
  <r>
    <x v="546"/>
    <s v="java.lang.NullPointerException"/>
    <s v="The customer is not found."/>
    <n v="1"/>
  </r>
  <r>
    <x v="546"/>
    <s v="java.lang.NullPointerException"/>
    <s v="The product is not found."/>
    <n v="3"/>
  </r>
  <r>
    <x v="547"/>
    <s v="java.lang.NullPointerException"/>
    <m/>
    <n v="1506"/>
  </r>
  <r>
    <x v="547"/>
    <s v="java.lang.NullPointerException"/>
    <s v="The product is not found."/>
    <n v="1"/>
  </r>
  <r>
    <x v="547"/>
    <s v="java.lang.NullPointerException"/>
    <s v="Canvas3D: null GraphicsConfiguration"/>
    <n v="3"/>
  </r>
  <r>
    <x v="548"/>
    <s v="java.lang.NullPointerException"/>
    <m/>
    <n v="1568"/>
  </r>
  <r>
    <x v="548"/>
    <s v="java.lang.NullPointerException"/>
    <s v="The product is not found."/>
    <n v="1"/>
  </r>
  <r>
    <x v="548"/>
    <s v="java.lang.NullPointerException"/>
    <s v="The customer is not found."/>
    <n v="1"/>
  </r>
  <r>
    <x v="548"/>
    <s v="java.lang.NullPointerException"/>
    <s v="geht nicht"/>
    <n v="1"/>
  </r>
  <r>
    <x v="549"/>
    <s v="java.lang.NullPointerException"/>
    <m/>
    <n v="981"/>
  </r>
  <r>
    <x v="549"/>
    <s v="java.lang.NullPointerException"/>
    <s v="node not found"/>
    <n v="1"/>
  </r>
  <r>
    <x v="550"/>
    <s v="java.lang.NullPointerException"/>
    <m/>
    <n v="953"/>
  </r>
  <r>
    <x v="550"/>
    <s v="java.lang.NullPointerException"/>
    <s v="err"/>
    <n v="1"/>
  </r>
  <r>
    <x v="550"/>
    <s v="java.lang.NullPointerException"/>
    <s v="String is null"/>
    <n v="1"/>
  </r>
  <r>
    <x v="551"/>
    <s v="java.lang.NullPointerException"/>
    <m/>
    <n v="1377"/>
  </r>
  <r>
    <x v="551"/>
    <s v="java.lang.NullPointerException"/>
    <s v="Null pointer"/>
    <n v="3"/>
  </r>
  <r>
    <x v="551"/>
    <s v="java.lang.NullPointerException"/>
    <s v="String is null"/>
    <n v="1"/>
  </r>
  <r>
    <x v="552"/>
    <s v="java.lang.NullPointerException"/>
    <m/>
    <n v="1268"/>
  </r>
  <r>
    <x v="552"/>
    <s v="java.lang.NullPointerException"/>
    <s v="in"/>
    <n v="2"/>
  </r>
  <r>
    <x v="553"/>
    <s v="java.lang.NullPointerException"/>
    <m/>
    <n v="1275"/>
  </r>
  <r>
    <x v="553"/>
    <s v="java.lang.NullPointerException"/>
    <s v="ungültige NULL-Referenz"/>
    <n v="4"/>
  </r>
  <r>
    <x v="553"/>
    <s v="java.lang.NullPointerException"/>
    <s v="Null output stream"/>
    <n v="1"/>
  </r>
  <r>
    <x v="553"/>
    <s v="java.lang.NullPointerException"/>
    <s v="Name is null"/>
    <n v="1"/>
  </r>
  <r>
    <x v="554"/>
    <s v="java.lang.NullPointerException"/>
    <m/>
    <n v="899"/>
  </r>
  <r>
    <x v="555"/>
    <s v="java.lang.NullPointerException"/>
    <m/>
    <n v="840"/>
  </r>
  <r>
    <x v="555"/>
    <s v="java.lang.NullPointerException"/>
    <s v="obj == null"/>
    <n v="12"/>
  </r>
  <r>
    <x v="555"/>
    <s v="java.lang.NullPointerException"/>
    <s v="in"/>
    <n v="12"/>
  </r>
  <r>
    <x v="556"/>
    <s v="java.lang.NullPointerException"/>
    <m/>
    <n v="493"/>
  </r>
  <r>
    <x v="556"/>
    <s v="java.lang.NullPointerException"/>
    <s v="String is null"/>
    <n v="4"/>
  </r>
  <r>
    <x v="557"/>
    <s v="java.lang.NullPointerException"/>
    <m/>
    <n v="392"/>
  </r>
  <r>
    <x v="558"/>
    <s v="java.lang.NullPointerException"/>
    <m/>
    <n v="461"/>
  </r>
  <r>
    <x v="559"/>
    <s v="java.lang.NullPointerException"/>
    <m/>
    <n v="374"/>
  </r>
  <r>
    <x v="559"/>
    <s v="java.lang.NullPointerException"/>
    <s v="nicht Wählbares Konto"/>
    <n v="1"/>
  </r>
  <r>
    <x v="560"/>
    <s v="java.lang.NullPointerException"/>
    <m/>
    <n v="289"/>
  </r>
  <r>
    <x v="561"/>
    <s v="java.lang.NullPointerException"/>
    <m/>
    <n v="162"/>
  </r>
  <r>
    <x v="562"/>
    <s v="java.lang.NullPointerException"/>
    <m/>
    <n v="260"/>
  </r>
  <r>
    <x v="562"/>
    <s v="java.lang.NullPointerException"/>
    <s v="String is null"/>
    <n v="1"/>
  </r>
  <r>
    <x v="563"/>
    <s v="java.lang.NullPointerException"/>
    <m/>
    <n v="447"/>
  </r>
  <r>
    <x v="563"/>
    <s v="java.lang.NullPointerException"/>
    <s v="Canvas3D: null GraphicsConfiguration"/>
    <n v="4"/>
  </r>
  <r>
    <x v="563"/>
    <s v="java.lang.NullPointerException"/>
    <s v="No vertex with label Velk� M�."/>
    <n v="4"/>
  </r>
  <r>
    <x v="564"/>
    <s v="java.lang.NullPointerException"/>
    <m/>
    <n v="272"/>
  </r>
  <r>
    <x v="564"/>
    <s v="java.lang.NullPointerException"/>
    <s v="Canvas3D: null GraphicsConfiguration"/>
    <n v="10"/>
  </r>
  <r>
    <x v="565"/>
    <s v="java.lang.NullPointerException"/>
    <m/>
    <n v="259"/>
  </r>
  <r>
    <x v="565"/>
    <s v="java.lang.NullPointerException"/>
    <s v="valeur incorrecte"/>
    <n v="2"/>
  </r>
  <r>
    <x v="566"/>
    <s v="java.lang.NullPointerException"/>
    <m/>
    <n v="268"/>
  </r>
  <r>
    <x v="567"/>
    <s v="java.lang.NullPointerException"/>
    <m/>
    <n v="257"/>
  </r>
  <r>
    <x v="568"/>
    <s v="java.lang.NullPointerException"/>
    <m/>
    <n v="120"/>
  </r>
  <r>
    <x v="568"/>
    <s v="java.lang.NullPointerException"/>
    <s v="Canvas3D: null GraphicsConfiguration"/>
    <n v="2"/>
  </r>
  <r>
    <x v="569"/>
    <s v="java.lang.NullPointerException"/>
    <m/>
    <n v="352"/>
  </r>
  <r>
    <x v="570"/>
    <s v="java.lang.NullPointerException"/>
    <m/>
    <n v="463"/>
  </r>
  <r>
    <x v="571"/>
    <s v="java.lang.NullPointerException"/>
    <m/>
    <n v="366"/>
  </r>
  <r>
    <x v="571"/>
    <s v="java.lang.NullPointerException"/>
    <s v="Canvas3D: null GraphicsConfiguration"/>
    <n v="4"/>
  </r>
  <r>
    <x v="572"/>
    <s v="java.lang.NullPointerException"/>
    <m/>
    <n v="787"/>
  </r>
  <r>
    <x v="573"/>
    <s v="java.lang.NullPointerException"/>
    <m/>
    <n v="791"/>
  </r>
  <r>
    <x v="574"/>
    <s v="java.lang.NullPointerException"/>
    <m/>
    <n v="849"/>
  </r>
  <r>
    <x v="574"/>
    <s v="java.lang.NullPointerException"/>
    <s v="peer"/>
    <n v="1"/>
  </r>
  <r>
    <x v="575"/>
    <s v="java.lang.NullPointerException"/>
    <m/>
    <n v="1129"/>
  </r>
  <r>
    <x v="575"/>
    <s v="java.lang.NullPointerException"/>
    <s v="Canvas3D: null GraphicsConfiguration"/>
    <n v="1"/>
  </r>
  <r>
    <x v="576"/>
    <s v="java.lang.NullPointerException"/>
    <m/>
    <n v="908"/>
  </r>
  <r>
    <x v="576"/>
    <s v="java.lang.NullPointerException"/>
    <s v="Canvas3D: null GraphicsConfiguration"/>
    <n v="1"/>
  </r>
  <r>
    <x v="577"/>
    <s v="java.lang.NullPointerException"/>
    <m/>
    <n v="623"/>
  </r>
  <r>
    <x v="578"/>
    <s v="java.lang.NullPointerException"/>
    <m/>
    <n v="813"/>
  </r>
  <r>
    <x v="578"/>
    <s v="java.lang.NullPointerException"/>
    <s v="Porta não inexistente"/>
    <n v="1"/>
  </r>
  <r>
    <x v="578"/>
    <s v="java.lang.NullPointerException"/>
    <s v="ERRO: POrta inexistente."/>
    <n v="3"/>
  </r>
  <r>
    <x v="579"/>
    <s v="java.lang.NullPointerException"/>
    <m/>
    <n v="925"/>
  </r>
  <r>
    <x v="579"/>
    <s v="java.lang.NullPointerException"/>
    <s v="null"/>
    <n v="2"/>
  </r>
  <r>
    <x v="579"/>
    <s v="java.lang.NullPointerException"/>
    <s v="regex"/>
    <n v="1"/>
  </r>
  <r>
    <x v="579"/>
    <s v="java.lang.NullPointerException"/>
    <s v="peer"/>
    <n v="1"/>
  </r>
  <r>
    <x v="580"/>
    <s v="java.lang.NullPointerException"/>
    <m/>
    <n v="1151"/>
  </r>
  <r>
    <x v="580"/>
    <s v="java.lang.NullPointerException"/>
    <s v="null symbol"/>
    <n v="2"/>
  </r>
  <r>
    <x v="580"/>
    <s v="java.lang.NullPointerException"/>
    <s v="This is not a number!"/>
    <n v="1"/>
  </r>
  <r>
    <x v="580"/>
    <s v="java.lang.NullPointerException"/>
    <s v="not valid"/>
    <n v="3"/>
  </r>
  <r>
    <x v="581"/>
    <s v="java.lang.NullPointerException"/>
    <m/>
    <n v="1122"/>
  </r>
  <r>
    <x v="582"/>
    <s v="java.lang.NullPointerException"/>
    <m/>
    <n v="1104"/>
  </r>
  <r>
    <x v="583"/>
    <s v="java.lang.NullPointerException"/>
    <m/>
    <n v="1041"/>
  </r>
  <r>
    <x v="584"/>
    <s v="java.lang.NullPointerException"/>
    <m/>
    <n v="492"/>
  </r>
  <r>
    <x v="585"/>
    <s v="java.lang.NullPointerException"/>
    <m/>
    <n v="646"/>
  </r>
  <r>
    <x v="585"/>
    <s v="java.lang.NullPointerException"/>
    <s v="Cmon Dawg"/>
    <n v="1"/>
  </r>
  <r>
    <x v="586"/>
    <s v="java.lang.NullPointerException"/>
    <m/>
    <n v="863"/>
  </r>
  <r>
    <x v="586"/>
    <s v="java.lang.NullPointerException"/>
    <s v="WRONG"/>
    <n v="2"/>
  </r>
  <r>
    <x v="587"/>
    <s v="java.lang.NullPointerException"/>
    <m/>
    <n v="1011"/>
  </r>
  <r>
    <x v="587"/>
    <s v="java.lang.NullPointerException"/>
    <s v="Can't have a null input."/>
    <n v="1"/>
  </r>
  <r>
    <x v="587"/>
    <s v="java.lang.NullPointerException"/>
    <s v="gooi nullpointer"/>
    <n v="1"/>
  </r>
  <r>
    <x v="587"/>
    <s v="java.lang.NullPointerException"/>
    <s v="you can choose whatever error message you want"/>
    <n v="1"/>
  </r>
  <r>
    <x v="588"/>
    <s v="java.lang.NullPointerException"/>
    <m/>
    <n v="1014"/>
  </r>
  <r>
    <x v="588"/>
    <s v="java.lang.NullPointerException"/>
    <s v="you are still silly"/>
    <n v="2"/>
  </r>
  <r>
    <x v="588"/>
    <s v="java.lang.NullPointerException"/>
    <s v="String is null!"/>
    <n v="1"/>
  </r>
  <r>
    <x v="589"/>
    <s v="java.lang.NullPointerException"/>
    <m/>
    <n v="902"/>
  </r>
  <r>
    <x v="589"/>
    <s v="java.lang.NullPointerException"/>
    <s v="Canvas parameter is undefined in Text construction"/>
    <n v="2"/>
  </r>
  <r>
    <x v="589"/>
    <s v="java.lang.NullPointerException"/>
    <s v="Titel darf nicht null sein"/>
    <n v="1"/>
  </r>
  <r>
    <x v="589"/>
    <s v="java.lang.NullPointerException"/>
    <s v="Canvas3D: null GraphicsConfiguration"/>
    <n v="1"/>
  </r>
  <r>
    <x v="589"/>
    <s v="java.lang.NullPointerException"/>
    <s v="Zahl muss zwischen 0 und 15 sein"/>
    <n v="2"/>
  </r>
  <r>
    <x v="590"/>
    <s v="java.lang.NullPointerException"/>
    <m/>
    <n v="941"/>
  </r>
  <r>
    <x v="590"/>
    <s v="java.lang.NullPointerException"/>
    <s v="Kein Konto ausgewählt"/>
    <n v="1"/>
  </r>
  <r>
    <x v="590"/>
    <s v="java.lang.NullPointerException"/>
    <s v="kein text geschrieben"/>
    <n v="2"/>
  </r>
  <r>
    <x v="591"/>
    <s v="java.lang.NullPointerException"/>
    <m/>
    <n v="375"/>
  </r>
  <r>
    <x v="591"/>
    <s v="java.lang.NullPointerException"/>
    <s v="You can't have zero or negative priority"/>
    <n v="1"/>
  </r>
  <r>
    <x v="592"/>
    <s v="java.lang.NullPointerException"/>
    <m/>
    <n v="520"/>
  </r>
  <r>
    <x v="593"/>
    <s v="java.lang.NullPointerException"/>
    <m/>
    <n v="844"/>
  </r>
  <r>
    <x v="594"/>
    <s v="java.lang.NullPointerException"/>
    <m/>
    <n v="974"/>
  </r>
  <r>
    <x v="595"/>
    <s v="java.lang.NullPointerException"/>
    <m/>
    <n v="1158"/>
  </r>
  <r>
    <x v="596"/>
    <s v="java.lang.NullPointerException"/>
    <m/>
    <n v="1364"/>
  </r>
  <r>
    <x v="596"/>
    <s v="java.lang.NullPointerException"/>
    <s v="peer"/>
    <n v="1"/>
  </r>
  <r>
    <x v="596"/>
    <s v="java.lang.NullPointerException"/>
    <s v="Empty List"/>
    <n v="1"/>
  </r>
  <r>
    <x v="597"/>
    <s v="java.lang.NullPointerException"/>
    <m/>
    <n v="798"/>
  </r>
  <r>
    <x v="598"/>
    <s v="java.lang.NullPointerException"/>
    <m/>
    <n v="470"/>
  </r>
  <r>
    <x v="599"/>
    <s v="java.lang.NullPointerException"/>
    <m/>
    <n v="593"/>
  </r>
  <r>
    <x v="600"/>
    <s v="java.lang.NullPointerException"/>
    <m/>
    <n v="732"/>
  </r>
  <r>
    <x v="601"/>
    <s v="java.lang.NullPointerException"/>
    <m/>
    <n v="909"/>
  </r>
  <r>
    <x v="601"/>
    <s v="java.lang.NullPointerException"/>
    <s v="peer"/>
    <n v="1"/>
  </r>
  <r>
    <x v="602"/>
    <s v="java.lang.NullPointerException"/>
    <m/>
    <n v="1285"/>
  </r>
  <r>
    <x v="603"/>
    <s v="java.lang.NullPointerException"/>
    <m/>
    <n v="1203"/>
  </r>
  <r>
    <x v="603"/>
    <s v="java.lang.NullPointerException"/>
    <s v="source"/>
    <n v="1"/>
  </r>
  <r>
    <x v="603"/>
    <s v="java.lang.NullPointerException"/>
    <s v="disposed component"/>
    <n v="2"/>
  </r>
  <r>
    <x v="604"/>
    <s v="java.lang.NullPointerException"/>
    <m/>
    <n v="910"/>
  </r>
  <r>
    <x v="605"/>
    <s v="java.lang.NullPointerException"/>
    <m/>
    <n v="348"/>
  </r>
  <r>
    <x v="605"/>
    <s v="java.lang.NullPointerException"/>
    <s v="null address || null buffer"/>
    <n v="1"/>
  </r>
  <r>
    <x v="606"/>
    <s v="java.lang.NullPointerException"/>
    <m/>
    <n v="466"/>
  </r>
  <r>
    <x v="607"/>
    <s v="java.lang.NullPointerException"/>
    <m/>
    <n v="1162"/>
  </r>
  <r>
    <x v="608"/>
    <s v="java.lang.NullPointerException"/>
    <m/>
    <n v="1146"/>
  </r>
  <r>
    <x v="609"/>
    <s v="java.lang.NullPointerException"/>
    <m/>
    <n v="1162"/>
  </r>
  <r>
    <x v="610"/>
    <s v="java.lang.NullPointerException"/>
    <m/>
    <n v="1179"/>
  </r>
  <r>
    <x v="610"/>
    <s v="java.lang.NullPointerException"/>
    <s v="String is null"/>
    <n v="1"/>
  </r>
  <r>
    <x v="610"/>
    <s v="java.lang.NullPointerException"/>
    <s v="You dont have anymore vacation days!"/>
    <n v="3"/>
  </r>
  <r>
    <x v="610"/>
    <s v="java.lang.NullPointerException"/>
    <s v="The local path is invalid."/>
    <n v="3"/>
  </r>
  <r>
    <x v="611"/>
    <s v="java.lang.NullPointerException"/>
    <m/>
    <n v="969"/>
  </r>
  <r>
    <x v="611"/>
    <s v="java.lang.NullPointerException"/>
    <s v="source"/>
    <n v="1"/>
  </r>
  <r>
    <x v="612"/>
    <s v="java.lang.NullPointerException"/>
    <m/>
    <n v="561"/>
  </r>
  <r>
    <x v="612"/>
    <s v="java.lang.NullPointerException"/>
    <s v="peer"/>
    <n v="1"/>
  </r>
  <r>
    <x v="613"/>
    <s v="java.lang.NullPointerException"/>
    <m/>
    <n v="514"/>
  </r>
  <r>
    <x v="614"/>
    <s v="java.lang.NullPointerException"/>
    <m/>
    <n v="718"/>
  </r>
  <r>
    <x v="615"/>
    <s v="java.lang.NullPointerException"/>
    <m/>
    <n v="880"/>
  </r>
  <r>
    <x v="616"/>
    <s v="java.lang.NullPointerException"/>
    <m/>
    <n v="1218"/>
  </r>
  <r>
    <x v="617"/>
    <s v="java.lang.NullPointerException"/>
    <m/>
    <n v="881"/>
  </r>
  <r>
    <x v="617"/>
    <s v="java.lang.NullPointerException"/>
    <s v="Vertex is null"/>
    <n v="1"/>
  </r>
  <r>
    <x v="618"/>
    <s v="java.lang.NullPointerException"/>
    <m/>
    <n v="1047"/>
  </r>
  <r>
    <x v="619"/>
    <s v="java.lang.NullPointerException"/>
    <m/>
    <n v="403"/>
  </r>
  <r>
    <x v="620"/>
    <s v="java.lang.NullPointerException"/>
    <m/>
    <n v="571"/>
  </r>
  <r>
    <x v="621"/>
    <s v="java.lang.NullPointerException"/>
    <m/>
    <n v="1050"/>
  </r>
  <r>
    <x v="622"/>
    <s v="java.lang.NullPointerException"/>
    <m/>
    <n v="1377"/>
  </r>
  <r>
    <x v="623"/>
    <s v="java.lang.NullPointerException"/>
    <m/>
    <n v="1443"/>
  </r>
  <r>
    <x v="624"/>
    <s v="java.lang.NullPointerException"/>
    <m/>
    <n v="1269"/>
  </r>
  <r>
    <x v="625"/>
    <s v="java.lang.NullPointerException"/>
    <m/>
    <n v="1241"/>
  </r>
  <r>
    <x v="625"/>
    <s v="java.lang.NullPointerException"/>
    <s v="peer"/>
    <n v="3"/>
  </r>
  <r>
    <x v="625"/>
    <s v="java.lang.NullPointerException"/>
    <s v="source"/>
    <n v="3"/>
  </r>
  <r>
    <x v="626"/>
    <s v="java.lang.NullPointerException"/>
    <m/>
    <n v="574"/>
  </r>
  <r>
    <x v="626"/>
    <s v="java.lang.NullPointerException"/>
    <s v="source"/>
    <n v="4"/>
  </r>
  <r>
    <x v="626"/>
    <s v="java.lang.NullPointerException"/>
    <s v="loc == null"/>
    <n v="14"/>
  </r>
  <r>
    <x v="627"/>
    <s v="java.lang.NullPointerException"/>
    <m/>
    <n v="662"/>
  </r>
  <r>
    <x v="627"/>
    <s v="java.lang.NullPointerException"/>
    <s v="String is null"/>
    <n v="1"/>
  </r>
  <r>
    <x v="628"/>
    <s v="java.lang.NullPointerException"/>
    <m/>
    <n v="955"/>
  </r>
  <r>
    <x v="629"/>
    <s v="java.lang.NullPointerException"/>
    <m/>
    <n v="1281"/>
  </r>
  <r>
    <x v="629"/>
    <s v="java.lang.NullPointerException"/>
    <s v="loc == null"/>
    <n v="1"/>
  </r>
  <r>
    <x v="630"/>
    <s v="java.lang.NullPointerException"/>
    <m/>
    <n v="1419"/>
  </r>
  <r>
    <x v="630"/>
    <s v="java.lang.NullPointerException"/>
    <s v="null key in getDetails"/>
    <n v="1"/>
  </r>
  <r>
    <x v="631"/>
    <s v="java.lang.NullPointerException"/>
    <m/>
    <n v="1367"/>
  </r>
  <r>
    <x v="631"/>
    <s v="java.lang.NullPointerException"/>
    <s v="addUser called with null data"/>
    <n v="1"/>
  </r>
  <r>
    <x v="632"/>
    <s v="java.lang.NullPointerException"/>
    <m/>
    <n v="1064"/>
  </r>
  <r>
    <x v="632"/>
    <s v="java.lang.NullPointerException"/>
    <s v="null key in getDetails"/>
    <n v="5"/>
  </r>
  <r>
    <x v="633"/>
    <s v="java.lang.NullPointerException"/>
    <m/>
    <n v="634"/>
  </r>
  <r>
    <x v="634"/>
    <s v="java.lang.NullPointerException"/>
    <m/>
    <n v="825"/>
  </r>
  <r>
    <x v="634"/>
    <s v="java.lang.NullPointerException"/>
    <s v="String is null"/>
    <n v="2"/>
  </r>
  <r>
    <x v="635"/>
    <s v="java.lang.NullPointerException"/>
    <m/>
    <n v="1222"/>
  </r>
  <r>
    <x v="636"/>
    <s v="java.lang.NullPointerException"/>
    <m/>
    <n v="1146"/>
  </r>
  <r>
    <x v="636"/>
    <s v="java.lang.NullPointerException"/>
    <s v="WorkerList to be added cannot be null"/>
    <n v="1"/>
  </r>
  <r>
    <x v="637"/>
    <s v="java.lang.NullPointerException"/>
    <m/>
    <n v="1186"/>
  </r>
  <r>
    <x v="637"/>
    <s v="java.lang.NullPointerException"/>
    <s v="source"/>
    <n v="1"/>
  </r>
  <r>
    <x v="637"/>
    <s v="java.lang.NullPointerException"/>
    <s v="String is null"/>
    <n v="3"/>
  </r>
  <r>
    <x v="638"/>
    <s v="java.lang.NullPointerException"/>
    <m/>
    <n v="1357"/>
  </r>
  <r>
    <x v="638"/>
    <s v="java.lang.NullPointerException"/>
    <s v="DrawingCanvas parameter to VisibleImage constructor is undefined"/>
    <n v="2"/>
  </r>
  <r>
    <x v="638"/>
    <s v="java.lang.NullPointerException"/>
    <s v="String is null"/>
    <n v="2"/>
  </r>
  <r>
    <x v="638"/>
    <s v="java.lang.NullPointerException"/>
    <s v="source"/>
    <n v="2"/>
  </r>
  <r>
    <x v="639"/>
    <s v="java.lang.NullPointerException"/>
    <m/>
    <n v="992"/>
  </r>
  <r>
    <x v="639"/>
    <s v="java.lang.NullPointerException"/>
    <s v="String is null"/>
    <n v="1"/>
  </r>
  <r>
    <x v="639"/>
    <s v="java.lang.NullPointerException"/>
    <s v="DrawingCanvas parameter to VisibleImage constructor is undefined"/>
    <n v="1"/>
  </r>
  <r>
    <x v="640"/>
    <s v="java.lang.NullPointerException"/>
    <m/>
    <n v="529"/>
  </r>
  <r>
    <x v="641"/>
    <s v="java.lang.NullPointerException"/>
    <m/>
    <n v="912"/>
  </r>
  <r>
    <x v="641"/>
    <s v="java.lang.NullPointerException"/>
    <s v="component argument pData"/>
    <n v="2"/>
  </r>
  <r>
    <x v="642"/>
    <s v="java.lang.NullPointerException"/>
    <m/>
    <n v="1216"/>
  </r>
  <r>
    <x v="642"/>
    <s v="java.lang.NullPointerException"/>
    <s v="Canvas parameter is undefined in Text construction"/>
    <n v="1"/>
  </r>
  <r>
    <x v="642"/>
    <s v="java.lang.NullPointerException"/>
    <s v="WorkerList to be added cannot be null"/>
    <n v="2"/>
  </r>
  <r>
    <x v="643"/>
    <s v="java.lang.NullPointerException"/>
    <m/>
    <n v="1307"/>
  </r>
  <r>
    <x v="644"/>
    <s v="java.lang.NullPointerException"/>
    <m/>
    <n v="1118"/>
  </r>
  <r>
    <x v="644"/>
    <s v="java.lang.NullPointerException"/>
    <s v="not in dictionary"/>
    <n v="1"/>
  </r>
  <r>
    <x v="644"/>
    <s v="java.lang.NullPointerException"/>
    <s v="consumer key is null"/>
    <n v="2"/>
  </r>
  <r>
    <x v="645"/>
    <s v="java.lang.NullPointerException"/>
    <m/>
    <n v="1152"/>
  </r>
  <r>
    <x v="646"/>
    <s v="java.lang.NullPointerException"/>
    <m/>
    <n v="1123"/>
  </r>
  <r>
    <x v="647"/>
    <s v="java.lang.NullPointerException"/>
    <m/>
    <n v="475"/>
  </r>
  <r>
    <x v="648"/>
    <s v="java.lang.NullPointerException"/>
    <m/>
    <n v="608"/>
  </r>
  <r>
    <x v="649"/>
    <s v="java.lang.NullPointerException"/>
    <m/>
    <n v="1019"/>
  </r>
  <r>
    <x v="650"/>
    <s v="java.lang.NullPointerException"/>
    <m/>
    <n v="1118"/>
  </r>
  <r>
    <x v="650"/>
    <s v="java.lang.NullPointerException"/>
    <s v="String is null"/>
    <n v="2"/>
  </r>
  <r>
    <x v="651"/>
    <s v="java.lang.NullPointerException"/>
    <m/>
    <n v="1358"/>
  </r>
  <r>
    <x v="651"/>
    <s v="java.lang.NullPointerException"/>
    <s v="obj == null"/>
    <n v="1"/>
  </r>
  <r>
    <x v="651"/>
    <s v="java.lang.NullPointerException"/>
    <s v="y"/>
    <n v="2"/>
  </r>
  <r>
    <x v="652"/>
    <s v="java.lang.NullPointerException"/>
    <m/>
    <n v="1158"/>
  </r>
  <r>
    <x v="652"/>
    <s v="java.lang.NullPointerException"/>
    <s v="The entered phrase is too long."/>
    <n v="1"/>
  </r>
  <r>
    <x v="653"/>
    <s v="java.lang.NullPointerException"/>
    <m/>
    <n v="1108"/>
  </r>
  <r>
    <x v="654"/>
    <s v="java.lang.NullPointerException"/>
    <m/>
    <n v="424"/>
  </r>
  <r>
    <x v="655"/>
    <s v="java.lang.NullPointerException"/>
    <m/>
    <n v="551"/>
  </r>
  <r>
    <x v="655"/>
    <s v="java.lang.NullPointerException"/>
    <s v="peer"/>
    <n v="3"/>
  </r>
  <r>
    <x v="655"/>
    <s v="java.lang.NullPointerException"/>
    <s v="Not a rooted graph"/>
    <n v="1"/>
  </r>
  <r>
    <x v="655"/>
    <s v="java.lang.NullPointerException"/>
    <s v="Not connected"/>
    <n v="3"/>
  </r>
  <r>
    <x v="656"/>
    <s v="java.lang.NullPointerException"/>
    <m/>
    <n v="1048"/>
  </r>
  <r>
    <x v="656"/>
    <s v="java.lang.NullPointerException"/>
    <s v="Datei gibt es nicht!"/>
    <n v="1"/>
  </r>
  <r>
    <x v="657"/>
    <s v="java.lang.NullPointerException"/>
    <m/>
    <n v="1179"/>
  </r>
  <r>
    <x v="657"/>
    <s v="java.lang.NullPointerException"/>
    <s v="not a 12 please"/>
    <n v="2"/>
  </r>
  <r>
    <x v="657"/>
    <s v="java.lang.NullPointerException"/>
    <s v="null key in getDetails"/>
    <n v="1"/>
  </r>
  <r>
    <x v="657"/>
    <s v="java.lang.NullPointerException"/>
    <s v="called get() with null key"/>
    <n v="3"/>
  </r>
  <r>
    <x v="658"/>
    <s v="java.lang.NullPointerException"/>
    <m/>
    <n v="1105"/>
  </r>
  <r>
    <x v="659"/>
    <s v="java.lang.NullPointerException"/>
    <m/>
    <n v="1112"/>
  </r>
  <r>
    <x v="660"/>
    <s v="java.lang.NullPointerException"/>
    <m/>
    <n v="804"/>
  </r>
  <r>
    <x v="661"/>
    <s v="java.lang.NullPointerException"/>
    <m/>
    <n v="560"/>
  </r>
  <r>
    <x v="662"/>
    <s v="java.lang.NullPointerException"/>
    <m/>
    <n v="582"/>
  </r>
  <r>
    <x v="663"/>
    <s v="java.lang.NullPointerException"/>
    <m/>
    <n v="1028"/>
  </r>
  <r>
    <x v="664"/>
    <s v="java.lang.NullPointerException"/>
    <m/>
    <n v="884"/>
  </r>
  <r>
    <x v="665"/>
    <s v="java.lang.NullPointerException"/>
    <m/>
    <n v="1121"/>
  </r>
  <r>
    <x v="666"/>
    <s v="java.lang.NullPointerException"/>
    <m/>
    <n v="976"/>
  </r>
  <r>
    <x v="666"/>
    <s v="java.lang.NullPointerException"/>
    <s v="source"/>
    <n v="1"/>
  </r>
  <r>
    <x v="667"/>
    <s v="java.lang.NullPointerException"/>
    <m/>
    <n v="963"/>
  </r>
  <r>
    <x v="667"/>
    <s v="java.lang.NullPointerException"/>
    <s v="Image parameter to VisibleImage constructor is undefined"/>
    <n v="1"/>
  </r>
  <r>
    <x v="668"/>
    <s v="java.lang.NullPointerException"/>
    <m/>
    <n v="582"/>
  </r>
  <r>
    <x v="668"/>
    <s v="java.lang.NullPointerException"/>
    <s v="One or both of those elements do not exist in the tree"/>
    <n v="2"/>
  </r>
  <r>
    <x v="669"/>
    <s v="java.lang.NullPointerException"/>
    <m/>
    <n v="735"/>
  </r>
  <r>
    <x v="670"/>
    <s v="java.lang.NullPointerException"/>
    <m/>
    <n v="1241"/>
  </r>
  <r>
    <x v="670"/>
    <s v="java.lang.NullPointerException"/>
    <s v="temporal"/>
    <n v="4"/>
  </r>
  <r>
    <x v="670"/>
    <s v="java.lang.NullPointerException"/>
    <s v="date"/>
    <n v="1"/>
  </r>
  <r>
    <x v="671"/>
    <s v="java.lang.NullPointerException"/>
    <m/>
    <n v="1524"/>
  </r>
  <r>
    <x v="671"/>
    <s v="java.lang.NullPointerException"/>
    <s v="name cannot be null"/>
    <n v="1"/>
  </r>
  <r>
    <x v="671"/>
    <s v="java.lang.NullPointerException"/>
    <s v="No name is found"/>
    <n v="2"/>
  </r>
  <r>
    <x v="672"/>
    <s v="java.lang.NullPointerException"/>
    <m/>
    <n v="1432"/>
  </r>
  <r>
    <x v="672"/>
    <s v="java.lang.NullPointerException"/>
    <s v="Canvas parameter is undefined in Text construction"/>
    <n v="1"/>
  </r>
  <r>
    <x v="673"/>
    <s v="java.lang.NullPointerException"/>
    <m/>
    <n v="1237"/>
  </r>
  <r>
    <x v="673"/>
    <s v="java.lang.NullPointerException"/>
    <s v="name cannot be null"/>
    <n v="1"/>
  </r>
  <r>
    <x v="674"/>
    <s v="java.lang.NullPointerException"/>
    <m/>
    <n v="1082"/>
  </r>
  <r>
    <x v="675"/>
    <s v="java.lang.NullPointerException"/>
    <m/>
    <n v="691"/>
  </r>
  <r>
    <x v="676"/>
    <s v="java.lang.NullPointerException"/>
    <m/>
    <n v="1027"/>
  </r>
  <r>
    <x v="676"/>
    <s v="java.lang.NullPointerException"/>
    <s v="temporal"/>
    <n v="1"/>
  </r>
  <r>
    <x v="676"/>
    <s v="java.lang.NullPointerException"/>
    <s v="time"/>
    <n v="1"/>
  </r>
  <r>
    <x v="677"/>
    <s v="java.lang.NullPointerException"/>
    <m/>
    <n v="1258"/>
  </r>
  <r>
    <x v="677"/>
    <s v="java.lang.NullPointerException"/>
    <s v="peer"/>
    <n v="1"/>
  </r>
  <r>
    <x v="678"/>
    <s v="java.lang.NullPointerException"/>
    <m/>
    <n v="1481"/>
  </r>
  <r>
    <x v="678"/>
    <s v="java.lang.NullPointerException"/>
    <s v="obj == null"/>
    <n v="1"/>
  </r>
  <r>
    <x v="679"/>
    <s v="java.lang.NullPointerException"/>
    <m/>
    <n v="1711"/>
  </r>
  <r>
    <x v="679"/>
    <s v="java.lang.NullPointerException"/>
    <s v="Valor incorrecto"/>
    <n v="1"/>
  </r>
  <r>
    <x v="679"/>
    <s v="java.lang.NullPointerException"/>
    <s v="Valor incorrecto. El valor no puede ser negativo"/>
    <n v="1"/>
  </r>
  <r>
    <x v="679"/>
    <s v="java.lang.NullPointerException"/>
    <s v="Valor incorrecto, saldo inferior."/>
    <n v="2"/>
  </r>
  <r>
    <x v="679"/>
    <s v="java.lang.NullPointerException"/>
    <s v="El saldo inical no puede ser negativo"/>
    <n v="1"/>
  </r>
  <r>
    <x v="679"/>
    <s v="java.lang.NullPointerException"/>
    <s v="obj == null"/>
    <n v="1"/>
  </r>
  <r>
    <x v="680"/>
    <s v="java.lang.NullPointerException"/>
    <m/>
    <n v="1314"/>
  </r>
  <r>
    <x v="680"/>
    <s v="java.lang.NullPointerException"/>
    <s v="Die Liste enthält keine Elemente."/>
    <n v="1"/>
  </r>
  <r>
    <x v="681"/>
    <s v="java.lang.NullPointerException"/>
    <m/>
    <n v="1376"/>
  </r>
  <r>
    <x v="681"/>
    <s v="java.lang.NullPointerException"/>
    <s v="Die Liste enthält keine Elemente."/>
    <n v="1"/>
  </r>
  <r>
    <x v="682"/>
    <s v="java.lang.NullPointerException"/>
    <m/>
    <n v="797"/>
  </r>
  <r>
    <x v="683"/>
    <s v="java.lang.NullPointerException"/>
    <m/>
    <n v="882"/>
  </r>
  <r>
    <x v="683"/>
    <s v="java.lang.NullPointerException"/>
    <s v="Clave null en getContacto."/>
    <n v="4"/>
  </r>
  <r>
    <x v="683"/>
    <s v="java.lang.NullPointerException"/>
    <s v="String is null"/>
    <n v="2"/>
  </r>
  <r>
    <x v="683"/>
    <s v="java.lang.NullPointerException"/>
    <s v="Invalid Card!"/>
    <n v="1"/>
  </r>
  <r>
    <x v="684"/>
    <s v="java.lang.NullPointerException"/>
    <m/>
    <n v="1257"/>
  </r>
  <r>
    <x v="684"/>
    <s v="java.lang.NullPointerException"/>
    <s v="Invalid Card!"/>
    <n v="1"/>
  </r>
  <r>
    <x v="685"/>
    <s v="java.lang.NullPointerException"/>
    <m/>
    <n v="1295"/>
  </r>
  <r>
    <x v="685"/>
    <s v="java.lang.NullPointerException"/>
    <s v="String is null"/>
    <n v="1"/>
  </r>
  <r>
    <x v="685"/>
    <s v="java.lang.NullPointerException"/>
    <s v="obj == null"/>
    <n v="1"/>
  </r>
  <r>
    <x v="685"/>
    <s v="java.lang.NullPointerException"/>
    <s v="name cannot be null"/>
    <n v="5"/>
  </r>
  <r>
    <x v="686"/>
    <s v="java.lang.NullPointerException"/>
    <m/>
    <n v="1220"/>
  </r>
  <r>
    <x v="686"/>
    <s v="java.lang.NullPointerException"/>
    <s v="peer"/>
    <n v="1"/>
  </r>
  <r>
    <x v="686"/>
    <s v="java.lang.NullPointerException"/>
    <s v="Error, no hay cuenta activa, búscala o creala"/>
    <n v="2"/>
  </r>
  <r>
    <x v="687"/>
    <s v="java.lang.NullPointerException"/>
    <m/>
    <n v="1068"/>
  </r>
  <r>
    <x v="687"/>
    <s v="java.lang.NullPointerException"/>
    <s v="String is null"/>
    <n v="1"/>
  </r>
  <r>
    <x v="688"/>
    <s v="java.lang.NullPointerException"/>
    <m/>
    <n v="937"/>
  </r>
  <r>
    <x v="688"/>
    <s v="java.lang.NullPointerException"/>
    <s v="Null key in getDetails"/>
    <n v="1"/>
  </r>
  <r>
    <x v="688"/>
    <s v="java.lang.NullPointerException"/>
    <s v="Font and size must be set before writing any text"/>
    <n v="2"/>
  </r>
  <r>
    <x v="689"/>
    <s v="java.lang.NullPointerException"/>
    <m/>
    <n v="792"/>
  </r>
  <r>
    <x v="689"/>
    <s v="java.lang.NullPointerException"/>
    <s v="null key in getDetails"/>
    <n v="3"/>
  </r>
  <r>
    <x v="690"/>
    <s v="java.lang.NullPointerException"/>
    <m/>
    <n v="943"/>
  </r>
  <r>
    <x v="690"/>
    <s v="java.lang.NullPointerException"/>
    <s v="La key es null."/>
    <n v="1"/>
  </r>
  <r>
    <x v="691"/>
    <s v="java.lang.NullPointerException"/>
    <m/>
    <n v="1515"/>
  </r>
  <r>
    <x v="692"/>
    <s v="java.lang.NullPointerException"/>
    <m/>
    <n v="1213"/>
  </r>
  <r>
    <x v="693"/>
    <s v="java.lang.NullPointerException"/>
    <m/>
    <n v="1091"/>
  </r>
  <r>
    <x v="693"/>
    <s v="java.lang.NullPointerException"/>
    <s v="String is null"/>
    <n v="2"/>
  </r>
  <r>
    <x v="693"/>
    <s v="java.lang.NullPointerException"/>
    <s v="Die Liste ist Leer"/>
    <n v="2"/>
  </r>
  <r>
    <x v="694"/>
    <s v="java.lang.NullPointerException"/>
    <m/>
    <n v="1017"/>
  </r>
  <r>
    <x v="694"/>
    <s v="java.lang.NullPointerException"/>
    <s v="String is null"/>
    <n v="3"/>
  </r>
  <r>
    <x v="695"/>
    <s v="java.lang.NullPointerException"/>
    <m/>
    <n v="988"/>
  </r>
  <r>
    <x v="696"/>
    <s v="java.lang.NullPointerException"/>
    <m/>
    <n v="794"/>
  </r>
  <r>
    <x v="696"/>
    <s v="java.lang.NullPointerException"/>
    <s v="user' and 'password' must not be null"/>
    <n v="1"/>
  </r>
  <r>
    <x v="697"/>
    <s v="java.lang.NullPointerException"/>
    <m/>
    <n v="760"/>
  </r>
  <r>
    <x v="698"/>
    <s v="java.lang.NullPointerException"/>
    <m/>
    <n v="1081"/>
  </r>
  <r>
    <x v="699"/>
    <s v="java.lang.NullPointerException"/>
    <m/>
    <n v="1306"/>
  </r>
  <r>
    <x v="699"/>
    <s v="java.lang.NullPointerException"/>
    <s v="null entered"/>
    <n v="4"/>
  </r>
  <r>
    <x v="700"/>
    <s v="java.lang.NullPointerException"/>
    <m/>
    <n v="1119"/>
  </r>
  <r>
    <x v="701"/>
    <s v="java.lang.NullPointerException"/>
    <m/>
    <n v="958"/>
  </r>
  <r>
    <x v="701"/>
    <s v="java.lang.NullPointerException"/>
    <s v="peer"/>
    <n v="1"/>
  </r>
  <r>
    <x v="702"/>
    <s v="java.lang.NullPointerException"/>
    <m/>
    <n v="935"/>
  </r>
  <r>
    <x v="702"/>
    <s v="java.lang.NullPointerException"/>
    <s v="Kunden er ikke gammel nok."/>
    <n v="1"/>
  </r>
  <r>
    <x v="703"/>
    <s v="java.lang.NullPointerException"/>
    <m/>
    <n v="685"/>
  </r>
  <r>
    <x v="704"/>
    <s v="java.lang.NullPointerException"/>
    <m/>
    <n v="899"/>
  </r>
  <r>
    <x v="705"/>
    <s v="java.lang.NullPointerException"/>
    <m/>
    <n v="1415"/>
  </r>
  <r>
    <x v="705"/>
    <s v="java.lang.NullPointerException"/>
    <s v="null player, please set up a player"/>
    <n v="3"/>
  </r>
  <r>
    <x v="705"/>
    <s v="java.lang.NullPointerException"/>
    <s v="String is null"/>
    <n v="1"/>
  </r>
  <r>
    <x v="706"/>
    <s v="java.lang.NullPointerException"/>
    <m/>
    <n v="1305"/>
  </r>
  <r>
    <x v="707"/>
    <s v="java.lang.NullPointerException"/>
    <m/>
    <n v="1331"/>
  </r>
  <r>
    <x v="708"/>
    <s v="java.lang.NullPointerException"/>
    <m/>
    <n v="1124"/>
  </r>
  <r>
    <x v="708"/>
    <s v="java.lang.NullPointerException"/>
    <s v="No existe dicho producto"/>
    <n v="1"/>
  </r>
  <r>
    <x v="709"/>
    <s v="java.lang.NullPointerException"/>
    <m/>
    <n v="784"/>
  </r>
  <r>
    <x v="709"/>
    <s v="java.lang.NullPointerException"/>
    <s v="String is null"/>
    <n v="1"/>
  </r>
  <r>
    <x v="710"/>
    <s v="java.lang.NullPointerException"/>
    <m/>
    <n v="725"/>
  </r>
  <r>
    <x v="710"/>
    <s v="java.lang.NullPointerException"/>
    <s v="String is null"/>
    <n v="5"/>
  </r>
  <r>
    <x v="711"/>
    <s v="java.lang.NullPointerException"/>
    <m/>
    <n v="893"/>
  </r>
  <r>
    <x v="712"/>
    <s v="java.lang.NullPointerException"/>
    <m/>
    <n v="1067"/>
  </r>
  <r>
    <x v="712"/>
    <s v="java.lang.NullPointerException"/>
    <s v="String is null"/>
    <n v="1"/>
  </r>
  <r>
    <x v="712"/>
    <s v="java.lang.NullPointerException"/>
    <s v="cannot add null item to Choice"/>
    <n v="1"/>
  </r>
  <r>
    <x v="713"/>
    <s v="java.lang.NullPointerException"/>
    <m/>
    <n v="1357"/>
  </r>
  <r>
    <x v="713"/>
    <s v="java.lang.NullPointerException"/>
    <s v="String is null"/>
    <n v="1"/>
  </r>
  <r>
    <x v="713"/>
    <s v="java.lang.NullPointerException"/>
    <s v="Player Name cannot be null"/>
    <n v="2"/>
  </r>
  <r>
    <x v="713"/>
    <s v="java.lang.NullPointerException"/>
    <s v="Directory doesn't exist!"/>
    <n v="1"/>
  </r>
  <r>
    <x v="714"/>
    <s v="java.lang.NullPointerException"/>
    <m/>
    <n v="1367"/>
  </r>
  <r>
    <x v="714"/>
    <s v="java.lang.NullPointerException"/>
    <s v="File doesn't exist!"/>
    <n v="1"/>
  </r>
  <r>
    <x v="715"/>
    <s v="java.lang.NullPointerException"/>
    <m/>
    <n v="1327"/>
  </r>
  <r>
    <x v="715"/>
    <s v="java.lang.NullPointerException"/>
    <s v="ILLEGAL NAME!"/>
    <n v="1"/>
  </r>
  <r>
    <x v="716"/>
    <s v="java.lang.NullPointerException"/>
    <m/>
    <n v="1363"/>
  </r>
  <r>
    <x v="717"/>
    <s v="java.lang.NullPointerException"/>
    <m/>
    <n v="889"/>
  </r>
  <r>
    <x v="718"/>
    <s v="java.lang.NullPointerException"/>
    <m/>
    <n v="922"/>
  </r>
  <r>
    <x v="719"/>
    <s v="java.lang.NullPointerException"/>
    <m/>
    <n v="1318"/>
  </r>
  <r>
    <x v="719"/>
    <s v="java.lang.NullPointerException"/>
    <s v="source"/>
    <n v="1"/>
  </r>
  <r>
    <x v="719"/>
    <s v="java.lang.NullPointerException"/>
    <s v="peer"/>
    <n v="1"/>
  </r>
  <r>
    <x v="720"/>
    <s v="java.lang.NullPointerException"/>
    <m/>
    <n v="1044"/>
  </r>
  <r>
    <x v="721"/>
    <s v="java.lang.NullPointerException"/>
    <m/>
    <n v="1030"/>
  </r>
  <r>
    <x v="722"/>
    <s v="java.lang.NullPointerException"/>
    <m/>
    <n v="738"/>
  </r>
  <r>
    <x v="722"/>
    <s v="java.lang.NullPointerException"/>
    <s v="No gamepad found"/>
    <n v="1"/>
  </r>
  <r>
    <x v="723"/>
    <s v="java.lang.NullPointerException"/>
    <m/>
    <n v="727"/>
  </r>
  <r>
    <x v="724"/>
    <s v="java.lang.NullPointerException"/>
    <m/>
    <n v="781"/>
  </r>
  <r>
    <x v="724"/>
    <s v="java.lang.NullPointerException"/>
    <s v="peer"/>
    <n v="1"/>
  </r>
  <r>
    <x v="724"/>
    <s v="java.lang.NullPointerException"/>
    <s v="Clave null en getDetails"/>
    <n v="1"/>
  </r>
  <r>
    <x v="725"/>
    <s v="java.lang.NullPointerException"/>
    <m/>
    <n v="676"/>
  </r>
  <r>
    <x v="725"/>
    <s v="java.lang.NullPointerException"/>
    <s v="Der Inhalt darf nicht null sein."/>
    <n v="4"/>
  </r>
  <r>
    <x v="725"/>
    <s v="java.lang.NullPointerException"/>
    <s v="Der parent Knoten darf nicht null sein."/>
    <n v="1"/>
  </r>
  <r>
    <x v="726"/>
    <s v="java.lang.NullPointerException"/>
    <m/>
    <n v="863"/>
  </r>
  <r>
    <x v="727"/>
    <s v="java.lang.NullPointerException"/>
    <m/>
    <n v="827"/>
  </r>
  <r>
    <x v="727"/>
    <s v="java.lang.NullPointerException"/>
    <s v="charsetName"/>
    <n v="1"/>
  </r>
  <r>
    <x v="728"/>
    <s v="java.lang.NullPointerException"/>
    <m/>
    <n v="668"/>
  </r>
  <r>
    <x v="728"/>
    <s v="java.lang.NullPointerException"/>
    <s v="This value is not a real number! Error!"/>
    <n v="1"/>
  </r>
  <r>
    <x v="729"/>
    <s v="java.lang.NullPointerException"/>
    <m/>
    <n v="709"/>
  </r>
  <r>
    <x v="729"/>
    <s v="java.lang.NullPointerException"/>
    <s v="Location specified in Text construction is undefined"/>
    <n v="2"/>
  </r>
  <r>
    <x v="729"/>
    <s v="java.lang.NullPointerException"/>
    <s v="anAmount cannot be null."/>
    <n v="1"/>
  </r>
  <r>
    <x v="729"/>
    <s v="java.lang.NullPointerException"/>
    <s v="obj cannot be null"/>
    <n v="1"/>
  </r>
  <r>
    <x v="730"/>
    <s v="java.lang.NullPointerException"/>
    <m/>
    <n v="649"/>
  </r>
  <r>
    <x v="730"/>
    <s v="java.lang.NullPointerException"/>
    <s v="peer"/>
    <n v="1"/>
  </r>
  <r>
    <x v="731"/>
    <s v="java.lang.NullPointerException"/>
    <m/>
    <n v="433"/>
  </r>
  <r>
    <x v="731"/>
    <s v="java.lang.NullPointerException"/>
    <s v="Don't be null!!"/>
    <n v="1"/>
  </r>
  <r>
    <x v="732"/>
    <s v="java.lang.NullPointerException"/>
    <m/>
    <n v="445"/>
  </r>
  <r>
    <x v="733"/>
    <s v="java.lang.NullPointerException"/>
    <m/>
    <n v="665"/>
  </r>
  <r>
    <x v="733"/>
    <s v="java.lang.NullPointerException"/>
    <s v="The account list does not contain a bank account"/>
    <n v="1"/>
  </r>
  <r>
    <x v="733"/>
    <s v="java.lang.NullPointerException"/>
    <s v="anAmount may not be null"/>
    <n v="2"/>
  </r>
  <r>
    <x v="733"/>
    <s v="java.lang.NullPointerException"/>
    <s v="object may not be null"/>
    <n v="1"/>
  </r>
  <r>
    <x v="733"/>
    <s v="java.lang.NullPointerException"/>
    <s v="obj may not be null"/>
    <n v="1"/>
  </r>
  <r>
    <x v="734"/>
    <s v="java.lang.NullPointerException"/>
    <m/>
    <n v="686"/>
  </r>
  <r>
    <x v="734"/>
    <s v="java.lang.NullPointerException"/>
    <s v="anAmount may not be null"/>
    <n v="19"/>
  </r>
  <r>
    <x v="734"/>
    <s v="java.lang.NullPointerException"/>
    <s v="obj cannot be null"/>
    <n v="1"/>
  </r>
  <r>
    <x v="734"/>
    <s v="java.lang.NullPointerException"/>
    <s v="Object is null."/>
    <n v="4"/>
  </r>
  <r>
    <x v="734"/>
    <s v="java.lang.NullPointerException"/>
    <s v="Object is null"/>
    <n v="1"/>
  </r>
  <r>
    <x v="735"/>
    <s v="java.lang.NullPointerException"/>
    <m/>
    <n v="462"/>
  </r>
  <r>
    <x v="735"/>
    <s v="java.lang.NullPointerException"/>
    <s v="anAmount may not be null"/>
    <n v="1"/>
  </r>
  <r>
    <x v="736"/>
    <s v="java.lang.NullPointerException"/>
    <m/>
    <n v="645"/>
  </r>
  <r>
    <x v="736"/>
    <s v="java.lang.NullPointerException"/>
    <s v="Zahl ist nicht zwischen 0-10"/>
    <n v="2"/>
  </r>
  <r>
    <x v="737"/>
    <s v="java.lang.NullPointerException"/>
    <m/>
    <n v="503"/>
  </r>
  <r>
    <x v="737"/>
    <s v="java.lang.NullPointerException"/>
    <s v="anAmount may not be null"/>
    <n v="1"/>
  </r>
  <r>
    <x v="738"/>
    <s v="java.lang.NullPointerException"/>
    <m/>
    <n v="365"/>
  </r>
  <r>
    <x v="739"/>
    <s v="java.lang.NullPointerException"/>
    <m/>
    <n v="407"/>
  </r>
  <r>
    <x v="740"/>
    <s v="java.lang.NullPointerException"/>
    <m/>
    <n v="471"/>
  </r>
  <r>
    <x v="741"/>
    <s v="java.lang.NullPointerException"/>
    <m/>
    <n v="675"/>
  </r>
  <r>
    <x v="742"/>
    <s v="java.lang.NullPointerException"/>
    <m/>
    <n v="461"/>
  </r>
  <r>
    <x v="743"/>
    <s v="java.lang.NullPointerException"/>
    <m/>
    <n v="514"/>
  </r>
  <r>
    <x v="744"/>
    <s v="java.lang.NullPointerException"/>
    <m/>
    <n v="388"/>
  </r>
  <r>
    <x v="745"/>
    <s v="java.lang.NullPointerException"/>
    <m/>
    <n v="260"/>
  </r>
  <r>
    <x v="746"/>
    <s v="java.lang.NullPointerException"/>
    <m/>
    <n v="237"/>
  </r>
  <r>
    <x v="747"/>
    <s v="java.lang.NullPointerException"/>
    <m/>
    <n v="351"/>
  </r>
  <r>
    <x v="747"/>
    <s v="java.lang.NullPointerException"/>
    <s v="String is null"/>
    <n v="1"/>
  </r>
  <r>
    <x v="748"/>
    <s v="java.lang.NullPointerException"/>
    <m/>
    <n v="385"/>
  </r>
  <r>
    <x v="748"/>
    <s v="java.lang.NullPointerException"/>
    <s v="nicht verfügbar"/>
    <n v="1"/>
  </r>
  <r>
    <x v="749"/>
    <s v="java.lang.NullPointerException"/>
    <m/>
    <n v="405"/>
  </r>
  <r>
    <x v="750"/>
    <s v="java.lang.NullPointerException"/>
    <m/>
    <n v="307"/>
  </r>
  <r>
    <x v="750"/>
    <s v="java.lang.NullPointerException"/>
    <s v="peer"/>
    <n v="1"/>
  </r>
  <r>
    <x v="751"/>
    <s v="java.lang.NullPointerException"/>
    <m/>
    <n v="295"/>
  </r>
  <r>
    <x v="752"/>
    <s v="java.lang.NullPointerException"/>
    <m/>
    <n v="179"/>
  </r>
  <r>
    <x v="753"/>
    <s v="java.lang.NullPointerException"/>
    <m/>
    <n v="267"/>
  </r>
  <r>
    <x v="754"/>
    <s v="java.lang.NullPointerException"/>
    <m/>
    <n v="244"/>
  </r>
  <r>
    <x v="754"/>
    <s v="java.lang.NullPointerException"/>
    <s v="Kein Kontakt unter diesem Schluessel (Lutz)"/>
    <n v="1"/>
  </r>
  <r>
    <x v="754"/>
    <s v="java.lang.NullPointerException"/>
    <s v="Kein Kontakt unter diesem Schluessel (gadfg)"/>
    <n v="1"/>
  </r>
  <r>
    <x v="755"/>
    <s v="java.lang.NullPointerException"/>
    <m/>
    <n v="404"/>
  </r>
  <r>
    <x v="756"/>
    <s v="java.lang.NullPointerException"/>
    <m/>
    <n v="328"/>
  </r>
  <r>
    <x v="757"/>
    <s v="java.lang.NullPointerException"/>
    <m/>
    <n v="313"/>
  </r>
  <r>
    <x v="758"/>
    <s v="java.lang.NullPointerException"/>
    <m/>
    <n v="288"/>
  </r>
  <r>
    <x v="759"/>
    <s v="java.lang.NullPointerException"/>
    <m/>
    <n v="133"/>
  </r>
  <r>
    <x v="760"/>
    <s v="java.lang.NullPointerException"/>
    <m/>
    <n v="265"/>
  </r>
  <r>
    <x v="760"/>
    <s v="java.lang.NullPointerException"/>
    <s v="Location specified in Text construction is undefined"/>
    <n v="4"/>
  </r>
  <r>
    <x v="761"/>
    <s v="java.lang.NullPointerException"/>
    <m/>
    <n v="346"/>
  </r>
  <r>
    <x v="762"/>
    <s v="java.lang.NullPointerException"/>
    <m/>
    <n v="388"/>
  </r>
  <r>
    <x v="763"/>
    <s v="java.lang.NullPointerException"/>
    <m/>
    <n v="322"/>
  </r>
  <r>
    <x v="764"/>
    <s v="java.lang.NullPointerException"/>
    <m/>
    <n v="285"/>
  </r>
  <r>
    <x v="765"/>
    <s v="java.lang.NullPointerException"/>
    <m/>
    <n v="166"/>
  </r>
  <r>
    <x v="766"/>
    <s v="java.lang.NullPointerException"/>
    <m/>
    <n v="142"/>
  </r>
  <r>
    <x v="767"/>
    <s v="java.lang.NullPointerException"/>
    <m/>
    <n v="213"/>
  </r>
  <r>
    <x v="768"/>
    <s v="java.lang.NullPointerException"/>
    <m/>
    <n v="215"/>
  </r>
  <r>
    <x v="769"/>
    <s v="java.lang.NullPointerException"/>
    <m/>
    <n v="317"/>
  </r>
  <r>
    <x v="770"/>
    <s v="java.lang.NullPointerException"/>
    <m/>
    <n v="223"/>
  </r>
  <r>
    <x v="771"/>
    <s v="java.lang.NullPointerException"/>
    <m/>
    <n v="215"/>
  </r>
  <r>
    <x v="772"/>
    <s v="java.lang.NullPointerException"/>
    <m/>
    <n v="182"/>
  </r>
  <r>
    <x v="773"/>
    <s v="java.lang.NullPointerException"/>
    <m/>
    <n v="131"/>
  </r>
  <r>
    <x v="774"/>
    <s v="java.lang.NullPointerException"/>
    <m/>
    <n v="141"/>
  </r>
  <r>
    <x v="775"/>
    <s v="java.lang.NullPointerException"/>
    <m/>
    <n v="238"/>
  </r>
  <r>
    <x v="775"/>
    <s v="java.lang.NullPointerException"/>
    <s v="String is null"/>
    <n v="2"/>
  </r>
  <r>
    <x v="776"/>
    <s v="java.lang.NullPointerException"/>
    <m/>
    <n v="329"/>
  </r>
  <r>
    <x v="777"/>
    <s v="java.lang.NullPointerException"/>
    <m/>
    <n v="367"/>
  </r>
  <r>
    <x v="778"/>
    <s v="java.lang.NullPointerException"/>
    <m/>
    <n v="367"/>
  </r>
  <r>
    <x v="779"/>
    <s v="java.lang.NullPointerException"/>
    <m/>
    <n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A2:B68" firstHeaderRow="1" firstDataRow="1" firstDataCol="1"/>
  <pivotFields count="4">
    <pivotField axis="axisRow" numFmtId="164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showAll="0"/>
    <pivotField showAll="0"/>
    <pivotField dataField="1" showAl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Sum of Instances" fld="3" baseField="0" baseItem="0"/>
  </dataFields>
  <formats count="18">
    <format dxfId="157">
      <pivotArea type="all" dataOnly="0" outline="0" fieldPosition="0"/>
    </format>
    <format dxfId="156">
      <pivotArea type="all" dataOnly="0" outline="0" fieldPosition="0"/>
    </format>
    <format dxfId="155">
      <pivotArea type="all" dataOnly="0" outline="0" fieldPosition="0"/>
    </format>
    <format dxfId="154">
      <pivotArea field="0" type="button" dataOnly="0" labelOnly="1" outline="0" axis="axisRow" fieldPosition="0"/>
    </format>
    <format dxfId="15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2">
      <pivotArea dataOnly="0" labelOnly="1" fieldPosition="0">
        <references count="1">
          <reference field="0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51">
      <pivotArea dataOnly="0" labelOnly="1" grandRow="1" outline="0" fieldPosition="0"/>
    </format>
    <format dxfId="150">
      <pivotArea field="0" type="button" dataOnly="0" labelOnly="1" outline="0" axis="axisRow" fieldPosition="0"/>
    </format>
    <format dxfId="149">
      <pivotArea dataOnly="0" labelOnly="1" outline="0" axis="axisValues" fieldPosition="0"/>
    </format>
    <format dxfId="148">
      <pivotArea grandRow="1" outline="0" collapsedLevelsAreSubtotals="1" fieldPosition="0"/>
    </format>
    <format dxfId="147">
      <pivotArea dataOnly="0" labelOnly="1" grandRow="1" outline="0" fieldPosition="0"/>
    </format>
    <format dxfId="146">
      <pivotArea field="0" type="button" dataOnly="0" labelOnly="1" outline="0" axis="axisRow" fieldPosition="0"/>
    </format>
    <format dxfId="145">
      <pivotArea dataOnly="0" labelOnly="1" outline="0" axis="axisValues" fieldPosition="0"/>
    </format>
    <format dxfId="144">
      <pivotArea outline="0" collapsedLevelsAreSubtotals="1" fieldPosition="0"/>
    </format>
    <format dxfId="14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2">
      <pivotArea dataOnly="0" labelOnly="1" fieldPosition="0">
        <references count="1">
          <reference field="0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41">
      <pivotArea grandRow="1" outline="0" collapsedLevelsAreSubtotals="1" fieldPosition="0"/>
    </format>
    <format dxfId="1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A2:B23" firstHeaderRow="1" firstDataRow="1" firstDataCol="1"/>
  <pivotFields count="4">
    <pivotField axis="axisRow"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7">
        <item x="2"/>
        <item x="0"/>
        <item x="1"/>
        <item x="4"/>
        <item x="3"/>
        <item x="5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Instances" fld="3" baseField="0" baseItem="0"/>
  </dataFields>
  <formats count="16">
    <format dxfId="139">
      <pivotArea type="all" dataOnly="0" outline="0" fieldPosition="0"/>
    </format>
    <format dxfId="138">
      <pivotArea type="all" dataOnly="0" outline="0" fieldPosition="0"/>
    </format>
    <format dxfId="137">
      <pivotArea type="all" dataOnly="0" outline="0" fieldPosition="0"/>
    </format>
    <format dxfId="136">
      <pivotArea field="0" type="button" dataOnly="0" labelOnly="1" outline="0" axis="axisRow" fieldPosition="0"/>
    </format>
    <format dxfId="135">
      <pivotArea dataOnly="0" labelOnly="1" outline="0" axis="axisValues" fieldPosition="0"/>
    </format>
    <format dxfId="134">
      <pivotArea grandRow="1" outline="0" collapsedLevelsAreSubtotals="1" fieldPosition="0"/>
    </format>
    <format dxfId="133">
      <pivotArea dataOnly="0" labelOnly="1" grandRow="1" outline="0" fieldPosition="0"/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field="0" type="button" dataOnly="0" labelOnly="1" outline="0" axis="axisRow" fieldPosition="0"/>
    </format>
    <format dxfId="128">
      <pivotArea dataOnly="0" labelOnly="1" outline="0" axis="axisValues" fieldPosition="0"/>
    </format>
    <format dxfId="127">
      <pivotArea outline="0" collapsedLevelsAreSubtotals="1" fieldPosition="0"/>
    </format>
    <format dxfId="126">
      <pivotArea dataOnly="0" labelOnly="1" fieldPosition="0">
        <references count="1">
          <reference field="0" count="0"/>
        </references>
      </pivotArea>
    </format>
    <format dxfId="125">
      <pivotArea grandRow="1" outline="0" collapsedLevelsAreSubtotals="1" fieldPosition="0"/>
    </format>
    <format dxfId="1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A2:B783" firstHeaderRow="1" firstDataRow="1" firstDataCol="1"/>
  <pivotFields count="4">
    <pivotField axis="axisRow" numFmtId="164" showAll="0">
      <items count="7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t="default"/>
      </items>
    </pivotField>
    <pivotField showAll="0"/>
    <pivotField showAll="0"/>
    <pivotField dataField="1" showAll="0"/>
  </pivotFields>
  <rowFields count="1">
    <field x="0"/>
  </rowFields>
  <rowItems count="7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 t="grand">
      <x/>
    </i>
  </rowItems>
  <colItems count="1">
    <i/>
  </colItems>
  <dataFields count="1">
    <dataField name="Sum of Instances" fld="3" baseField="0" baseItem="0"/>
  </dataFields>
  <formats count="37">
    <format dxfId="123">
      <pivotArea type="all" dataOnly="0" outline="0" fieldPosition="0"/>
    </format>
    <format dxfId="122">
      <pivotArea type="all" dataOnly="0" outline="0" fieldPosition="0"/>
    </format>
    <format dxfId="121">
      <pivotArea field="0" type="button" dataOnly="0" labelOnly="1" outline="0" axis="axisRow" fieldPosition="0"/>
    </format>
    <format dxfId="120">
      <pivotArea dataOnly="0" labelOnly="1" outline="0" axis="axisValues" fieldPosition="0"/>
    </format>
    <format dxfId="119">
      <pivotArea dataOnly="0" labelOnly="1" outline="0" axis="axisValues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dataOnly="0" labelOnly="1" outline="0" axis="axisValues" fieldPosition="0"/>
    </format>
    <format dxfId="115">
      <pivotArea grandRow="1" outline="0" collapsedLevelsAreSubtotals="1" fieldPosition="0"/>
    </format>
    <format dxfId="114">
      <pivotArea dataOnly="0" labelOnly="1" grandRow="1" outline="0" fieldPosition="0"/>
    </format>
    <format dxfId="113">
      <pivotArea grandRow="1" outline="0" collapsedLevelsAreSubtotals="1" fieldPosition="0"/>
    </format>
    <format dxfId="112">
      <pivotArea grandRow="1" outline="0" collapsedLevelsAreSubtotals="1" fieldPosition="0"/>
    </format>
    <format dxfId="111">
      <pivotArea collapsedLevelsAreSubtotals="1" fieldPosition="0">
        <references count="1">
          <reference field="0" count="1">
            <x v="140"/>
          </reference>
        </references>
      </pivotArea>
    </format>
    <format dxfId="110">
      <pivotArea collapsedLevelsAreSubtotals="1" fieldPosition="0">
        <references count="1">
          <reference field="0" count="1">
            <x v="140"/>
          </reference>
        </references>
      </pivotArea>
    </format>
    <format dxfId="109">
      <pivotArea field="0" type="button" dataOnly="0" labelOnly="1" outline="0" axis="axisRow" fieldPosition="0"/>
    </format>
    <format dxfId="108">
      <pivotArea dataOnly="0" labelOnly="1" outline="0" axis="axisValues" fieldPosition="0"/>
    </format>
    <format dxfId="107">
      <pivotArea field="0" type="button" dataOnly="0" labelOnly="1" outline="0" axis="axisRow" fieldPosition="0"/>
    </format>
    <format dxfId="106">
      <pivotArea dataOnly="0" labelOnly="1" outline="0" axis="axisValues" fieldPosition="0"/>
    </format>
    <format dxfId="105">
      <pivotArea outline="0" collapsedLevelsAreSubtotals="1" fieldPosition="0"/>
    </format>
    <format dxfId="10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9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8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7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96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95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94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93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92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91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90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89">
      <pivotArea dataOnly="0" labelOnly="1" fieldPosition="0">
        <references count="1">
          <reference field="0" count="3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</reference>
        </references>
      </pivotArea>
    </format>
    <format dxfId="88">
      <pivotArea grandRow="1" outline="0" collapsedLevelsAreSubtotals="1" fieldPosition="0"/>
    </format>
    <format dxfId="8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A2:B783" firstHeaderRow="1" firstDataRow="1" firstDataCol="1"/>
  <pivotFields count="4">
    <pivotField axis="axisRow" numFmtId="164" showAll="0">
      <items count="7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t="default"/>
      </items>
    </pivotField>
    <pivotField showAll="0"/>
    <pivotField showAll="0"/>
    <pivotField dataField="1" showAll="0"/>
  </pivotFields>
  <rowFields count="1">
    <field x="0"/>
  </rowFields>
  <rowItems count="7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 t="grand">
      <x/>
    </i>
  </rowItems>
  <colItems count="1">
    <i/>
  </colItems>
  <dataFields count="1">
    <dataField name="Sum of Instances" fld="3" baseField="0" baseItem="0"/>
  </dataFields>
  <formats count="87">
    <format dxfId="86">
      <pivotArea outline="0" collapsedLevelsAreSubtotals="1" fieldPosition="0"/>
    </format>
    <format dxfId="8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77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76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75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4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73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2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71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70">
      <pivotArea dataOnly="0" labelOnly="1" fieldPosition="0">
        <references count="1">
          <reference field="0" count="3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</reference>
        </references>
      </pivotArea>
    </format>
    <format dxfId="69">
      <pivotArea dataOnly="0" labelOnly="1" grandRow="1" outline="0" fieldPosition="0"/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2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1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0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9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8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7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6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55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4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3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2">
      <pivotArea dataOnly="0" labelOnly="1" fieldPosition="0">
        <references count="1">
          <reference field="0" count="3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</reference>
        </references>
      </pivotArea>
    </format>
    <format dxfId="51">
      <pivotArea dataOnly="0" labelOnly="1" grandRow="1" outline="0" fieldPosition="0"/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1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0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9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8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7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36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35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4">
      <pivotArea dataOnly="0" labelOnly="1" fieldPosition="0">
        <references count="1">
          <reference field="0" count="3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</reference>
        </references>
      </pivotArea>
    </format>
    <format dxfId="33">
      <pivotArea dataOnly="0" labelOnly="1" grandRow="1" outline="0" fieldPosition="0"/>
    </format>
    <format dxfId="32">
      <pivotArea type="all" dataOnly="0" outline="0" fieldPosition="0"/>
    </format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6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4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3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2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1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0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9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8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6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">
      <pivotArea dataOnly="0" labelOnly="1" fieldPosition="0">
        <references count="1">
          <reference field="0" count="3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8"/>
  <sheetViews>
    <sheetView zoomScale="80" zoomScaleNormal="80" workbookViewId="0"/>
  </sheetViews>
  <sheetFormatPr defaultRowHeight="15" x14ac:dyDescent="0.25"/>
  <cols>
    <col min="1" max="1" width="10.85546875" bestFit="1" customWidth="1"/>
    <col min="2" max="2" width="28" bestFit="1" customWidth="1"/>
    <col min="3" max="3" width="57.140625" style="4" customWidth="1"/>
    <col min="4" max="4" width="11.140625" bestFit="1" customWidth="1"/>
    <col min="5" max="5" width="9.140625" customWidth="1"/>
    <col min="6" max="6" width="21.5703125" bestFit="1" customWidth="1"/>
    <col min="7" max="7" width="31.5703125" bestFit="1" customWidth="1"/>
    <col min="8" max="8" width="53.140625" customWidth="1"/>
  </cols>
  <sheetData>
    <row r="1" spans="1:8" ht="12" customHeight="1" x14ac:dyDescent="0.25"/>
    <row r="2" spans="1:8" s="49" customFormat="1" ht="13.5" customHeight="1" x14ac:dyDescent="0.25">
      <c r="A2" s="39" t="s">
        <v>0</v>
      </c>
      <c r="B2" s="39" t="s">
        <v>1</v>
      </c>
      <c r="C2" s="47" t="s">
        <v>2</v>
      </c>
      <c r="D2" s="39" t="s">
        <v>3</v>
      </c>
      <c r="E2" s="48"/>
      <c r="F2" s="39" t="s">
        <v>283</v>
      </c>
      <c r="G2" s="39" t="s">
        <v>281</v>
      </c>
      <c r="H2" s="39" t="s">
        <v>284</v>
      </c>
    </row>
    <row r="3" spans="1:8" ht="12" customHeight="1" x14ac:dyDescent="0.25">
      <c r="A3" s="50">
        <v>41436</v>
      </c>
      <c r="B3" s="51" t="s">
        <v>4</v>
      </c>
      <c r="C3" s="52"/>
      <c r="D3" s="41">
        <v>15</v>
      </c>
      <c r="E3" s="15"/>
      <c r="F3" s="16" t="b">
        <f>C3=""</f>
        <v>1</v>
      </c>
      <c r="G3" s="16" t="b">
        <f>MID(C3,1,14)="String is null"</f>
        <v>0</v>
      </c>
      <c r="H3" s="16" t="b">
        <f>MID(C3,1,36)="Canvas3D: null GraphicsConfiguration"</f>
        <v>0</v>
      </c>
    </row>
    <row r="4" spans="1:8" ht="12" customHeight="1" x14ac:dyDescent="0.25">
      <c r="A4" s="50">
        <v>41437</v>
      </c>
      <c r="B4" s="41" t="s">
        <v>4</v>
      </c>
      <c r="C4" s="53"/>
      <c r="D4" s="41">
        <v>67</v>
      </c>
      <c r="E4" s="15"/>
      <c r="F4" s="16" t="b">
        <f t="shared" ref="F4:F13" si="0">C4=""</f>
        <v>1</v>
      </c>
      <c r="G4" s="16" t="b">
        <f t="shared" ref="G4:G67" si="1">MID(C4,1,14)="String is null"</f>
        <v>0</v>
      </c>
      <c r="H4" s="16" t="b">
        <f t="shared" ref="H4:H67" si="2">MID(C4,1,36)="Canvas3D: null GraphicsConfiguration"</f>
        <v>0</v>
      </c>
    </row>
    <row r="5" spans="1:8" ht="12" customHeight="1" x14ac:dyDescent="0.25">
      <c r="A5" s="50">
        <v>41438</v>
      </c>
      <c r="B5" s="41" t="s">
        <v>4</v>
      </c>
      <c r="C5" s="53"/>
      <c r="D5" s="41">
        <v>11</v>
      </c>
      <c r="E5" s="15"/>
      <c r="F5" s="16" t="b">
        <f t="shared" si="0"/>
        <v>1</v>
      </c>
      <c r="G5" s="16" t="b">
        <f t="shared" si="1"/>
        <v>0</v>
      </c>
      <c r="H5" s="16" t="b">
        <f t="shared" si="2"/>
        <v>0</v>
      </c>
    </row>
    <row r="6" spans="1:8" ht="12" customHeight="1" x14ac:dyDescent="0.25">
      <c r="A6" s="50">
        <v>41439</v>
      </c>
      <c r="B6" s="41" t="s">
        <v>4</v>
      </c>
      <c r="C6" s="53"/>
      <c r="D6" s="41">
        <v>33</v>
      </c>
      <c r="E6" s="15"/>
      <c r="F6" s="16" t="b">
        <f t="shared" si="0"/>
        <v>1</v>
      </c>
      <c r="G6" s="16" t="b">
        <f t="shared" si="1"/>
        <v>0</v>
      </c>
      <c r="H6" s="16" t="b">
        <f t="shared" si="2"/>
        <v>0</v>
      </c>
    </row>
    <row r="7" spans="1:8" ht="12" customHeight="1" x14ac:dyDescent="0.25">
      <c r="A7" s="50">
        <v>41440</v>
      </c>
      <c r="B7" s="41" t="s">
        <v>4</v>
      </c>
      <c r="C7" s="53"/>
      <c r="D7" s="41">
        <v>23</v>
      </c>
      <c r="E7" s="15"/>
      <c r="F7" s="16" t="b">
        <f t="shared" si="0"/>
        <v>1</v>
      </c>
      <c r="G7" s="16" t="b">
        <f t="shared" si="1"/>
        <v>0</v>
      </c>
      <c r="H7" s="16" t="b">
        <f t="shared" si="2"/>
        <v>0</v>
      </c>
    </row>
    <row r="8" spans="1:8" ht="12" customHeight="1" x14ac:dyDescent="0.25">
      <c r="A8" s="50">
        <v>41441</v>
      </c>
      <c r="B8" s="41" t="s">
        <v>4</v>
      </c>
      <c r="C8" s="53"/>
      <c r="D8" s="41">
        <v>22</v>
      </c>
      <c r="E8" s="15"/>
      <c r="F8" s="16" t="b">
        <f t="shared" si="0"/>
        <v>1</v>
      </c>
      <c r="G8" s="16" t="b">
        <f t="shared" si="1"/>
        <v>0</v>
      </c>
      <c r="H8" s="16" t="b">
        <f t="shared" si="2"/>
        <v>0</v>
      </c>
    </row>
    <row r="9" spans="1:8" ht="12" customHeight="1" x14ac:dyDescent="0.25">
      <c r="A9" s="50">
        <v>41442</v>
      </c>
      <c r="B9" s="41" t="s">
        <v>4</v>
      </c>
      <c r="C9" s="53"/>
      <c r="D9" s="41">
        <v>31</v>
      </c>
      <c r="E9" s="15"/>
      <c r="F9" s="16" t="b">
        <f t="shared" si="0"/>
        <v>1</v>
      </c>
      <c r="G9" s="16" t="b">
        <f t="shared" si="1"/>
        <v>0</v>
      </c>
      <c r="H9" s="16" t="b">
        <f t="shared" si="2"/>
        <v>0</v>
      </c>
    </row>
    <row r="10" spans="1:8" ht="12" customHeight="1" x14ac:dyDescent="0.25">
      <c r="A10" s="50">
        <v>41443</v>
      </c>
      <c r="B10" s="41" t="s">
        <v>4</v>
      </c>
      <c r="C10" s="53"/>
      <c r="D10" s="41">
        <v>16</v>
      </c>
      <c r="E10" s="15"/>
      <c r="F10" s="16" t="b">
        <f t="shared" si="0"/>
        <v>1</v>
      </c>
      <c r="G10" s="16" t="b">
        <f t="shared" si="1"/>
        <v>0</v>
      </c>
      <c r="H10" s="16" t="b">
        <f t="shared" si="2"/>
        <v>0</v>
      </c>
    </row>
    <row r="11" spans="1:8" ht="12" customHeight="1" x14ac:dyDescent="0.25">
      <c r="A11" s="50">
        <v>41444</v>
      </c>
      <c r="B11" s="41" t="s">
        <v>4</v>
      </c>
      <c r="C11" s="53"/>
      <c r="D11" s="41">
        <v>28</v>
      </c>
      <c r="E11" s="15"/>
      <c r="F11" s="16" t="b">
        <f t="shared" si="0"/>
        <v>1</v>
      </c>
      <c r="G11" s="16" t="b">
        <f t="shared" si="1"/>
        <v>0</v>
      </c>
      <c r="H11" s="16" t="b">
        <f t="shared" si="2"/>
        <v>0</v>
      </c>
    </row>
    <row r="12" spans="1:8" ht="12" customHeight="1" x14ac:dyDescent="0.25">
      <c r="A12" s="50">
        <v>41445</v>
      </c>
      <c r="B12" s="41" t="s">
        <v>4</v>
      </c>
      <c r="C12" s="53"/>
      <c r="D12" s="41">
        <v>17</v>
      </c>
      <c r="E12" s="15"/>
      <c r="F12" s="16" t="b">
        <f t="shared" si="0"/>
        <v>1</v>
      </c>
      <c r="G12" s="16" t="b">
        <f t="shared" si="1"/>
        <v>0</v>
      </c>
      <c r="H12" s="16" t="b">
        <f t="shared" si="2"/>
        <v>0</v>
      </c>
    </row>
    <row r="13" spans="1:8" ht="12" customHeight="1" x14ac:dyDescent="0.25">
      <c r="A13" s="50">
        <v>41446</v>
      </c>
      <c r="B13" s="41" t="s">
        <v>4</v>
      </c>
      <c r="C13" s="53"/>
      <c r="D13" s="41">
        <v>19</v>
      </c>
      <c r="E13" s="15"/>
      <c r="F13" s="16" t="b">
        <f t="shared" si="0"/>
        <v>1</v>
      </c>
      <c r="G13" s="16" t="b">
        <f t="shared" si="1"/>
        <v>0</v>
      </c>
      <c r="H13" s="16" t="b">
        <f t="shared" si="2"/>
        <v>0</v>
      </c>
    </row>
    <row r="14" spans="1:8" ht="12" customHeight="1" x14ac:dyDescent="0.25">
      <c r="A14" s="50">
        <v>41446</v>
      </c>
      <c r="B14" s="41" t="s">
        <v>4</v>
      </c>
      <c r="C14" s="53" t="s">
        <v>5</v>
      </c>
      <c r="D14" s="41">
        <v>1</v>
      </c>
      <c r="E14" s="15"/>
      <c r="F14" s="16" t="b">
        <f>C14=""</f>
        <v>0</v>
      </c>
      <c r="G14" s="16" t="b">
        <f t="shared" si="1"/>
        <v>0</v>
      </c>
      <c r="H14" s="16" t="b">
        <f t="shared" si="2"/>
        <v>0</v>
      </c>
    </row>
    <row r="15" spans="1:8" ht="12" customHeight="1" x14ac:dyDescent="0.25">
      <c r="A15" s="50">
        <v>41447</v>
      </c>
      <c r="B15" s="41" t="s">
        <v>4</v>
      </c>
      <c r="C15" s="53"/>
      <c r="D15" s="41">
        <v>45</v>
      </c>
      <c r="E15" s="15"/>
      <c r="F15" s="16" t="b">
        <f t="shared" ref="F15:F78" si="3">C15=""</f>
        <v>1</v>
      </c>
      <c r="G15" s="16" t="b">
        <f t="shared" si="1"/>
        <v>0</v>
      </c>
      <c r="H15" s="16" t="b">
        <f t="shared" si="2"/>
        <v>0</v>
      </c>
    </row>
    <row r="16" spans="1:8" ht="12" customHeight="1" x14ac:dyDescent="0.25">
      <c r="A16" s="50">
        <v>41448</v>
      </c>
      <c r="B16" s="41" t="s">
        <v>4</v>
      </c>
      <c r="C16" s="53"/>
      <c r="D16" s="41">
        <v>27</v>
      </c>
      <c r="E16" s="15"/>
      <c r="F16" s="16" t="b">
        <f t="shared" si="3"/>
        <v>1</v>
      </c>
      <c r="G16" s="16" t="b">
        <f t="shared" si="1"/>
        <v>0</v>
      </c>
      <c r="H16" s="16" t="b">
        <f t="shared" si="2"/>
        <v>0</v>
      </c>
    </row>
    <row r="17" spans="1:8" ht="12" customHeight="1" x14ac:dyDescent="0.25">
      <c r="A17" s="50">
        <v>41449</v>
      </c>
      <c r="B17" s="41" t="s">
        <v>4</v>
      </c>
      <c r="C17" s="53"/>
      <c r="D17" s="41">
        <v>59</v>
      </c>
      <c r="E17" s="15"/>
      <c r="F17" s="16" t="b">
        <f t="shared" si="3"/>
        <v>1</v>
      </c>
      <c r="G17" s="16" t="b">
        <f t="shared" si="1"/>
        <v>0</v>
      </c>
      <c r="H17" s="16" t="b">
        <f t="shared" si="2"/>
        <v>0</v>
      </c>
    </row>
    <row r="18" spans="1:8" ht="12" customHeight="1" x14ac:dyDescent="0.25">
      <c r="A18" s="50">
        <v>41450</v>
      </c>
      <c r="B18" s="41" t="s">
        <v>4</v>
      </c>
      <c r="C18" s="53"/>
      <c r="D18" s="41">
        <v>28</v>
      </c>
      <c r="E18" s="15"/>
      <c r="F18" s="16" t="b">
        <f t="shared" si="3"/>
        <v>1</v>
      </c>
      <c r="G18" s="16" t="b">
        <f t="shared" si="1"/>
        <v>0</v>
      </c>
      <c r="H18" s="16" t="b">
        <f t="shared" si="2"/>
        <v>0</v>
      </c>
    </row>
    <row r="19" spans="1:8" ht="12" customHeight="1" x14ac:dyDescent="0.25">
      <c r="A19" s="50">
        <v>41451</v>
      </c>
      <c r="B19" s="41" t="s">
        <v>4</v>
      </c>
      <c r="C19" s="53"/>
      <c r="D19" s="41">
        <v>37</v>
      </c>
      <c r="E19" s="15"/>
      <c r="F19" s="16" t="b">
        <f t="shared" si="3"/>
        <v>1</v>
      </c>
      <c r="G19" s="16" t="b">
        <f t="shared" si="1"/>
        <v>0</v>
      </c>
      <c r="H19" s="16" t="b">
        <f t="shared" si="2"/>
        <v>0</v>
      </c>
    </row>
    <row r="20" spans="1:8" ht="12" customHeight="1" x14ac:dyDescent="0.25">
      <c r="A20" s="50">
        <v>41452</v>
      </c>
      <c r="B20" s="41" t="s">
        <v>4</v>
      </c>
      <c r="C20" s="53"/>
      <c r="D20" s="41">
        <v>43</v>
      </c>
      <c r="E20" s="15"/>
      <c r="F20" s="16" t="b">
        <f t="shared" si="3"/>
        <v>1</v>
      </c>
      <c r="G20" s="16" t="b">
        <f t="shared" si="1"/>
        <v>0</v>
      </c>
      <c r="H20" s="16" t="b">
        <f t="shared" si="2"/>
        <v>0</v>
      </c>
    </row>
    <row r="21" spans="1:8" ht="12" customHeight="1" x14ac:dyDescent="0.25">
      <c r="A21" s="50">
        <v>41453</v>
      </c>
      <c r="B21" s="41" t="s">
        <v>4</v>
      </c>
      <c r="C21" s="53"/>
      <c r="D21" s="41">
        <v>49</v>
      </c>
      <c r="E21" s="15"/>
      <c r="F21" s="16" t="b">
        <f t="shared" si="3"/>
        <v>1</v>
      </c>
      <c r="G21" s="16" t="b">
        <f t="shared" si="1"/>
        <v>0</v>
      </c>
      <c r="H21" s="16" t="b">
        <f t="shared" si="2"/>
        <v>0</v>
      </c>
    </row>
    <row r="22" spans="1:8" ht="12" customHeight="1" x14ac:dyDescent="0.25">
      <c r="A22" s="50">
        <v>41454</v>
      </c>
      <c r="B22" s="41" t="s">
        <v>4</v>
      </c>
      <c r="C22" s="53"/>
      <c r="D22" s="41">
        <v>53</v>
      </c>
      <c r="E22" s="15"/>
      <c r="F22" s="16" t="b">
        <f t="shared" si="3"/>
        <v>1</v>
      </c>
      <c r="G22" s="16" t="b">
        <f t="shared" si="1"/>
        <v>0</v>
      </c>
      <c r="H22" s="16" t="b">
        <f t="shared" si="2"/>
        <v>0</v>
      </c>
    </row>
    <row r="23" spans="1:8" ht="12" customHeight="1" x14ac:dyDescent="0.25">
      <c r="A23" s="50">
        <v>41455</v>
      </c>
      <c r="B23" s="41" t="s">
        <v>4</v>
      </c>
      <c r="C23" s="53"/>
      <c r="D23" s="41">
        <v>48</v>
      </c>
      <c r="E23" s="15"/>
      <c r="F23" s="16" t="b">
        <f t="shared" si="3"/>
        <v>1</v>
      </c>
      <c r="G23" s="16" t="b">
        <f t="shared" si="1"/>
        <v>0</v>
      </c>
      <c r="H23" s="16" t="b">
        <f t="shared" si="2"/>
        <v>0</v>
      </c>
    </row>
    <row r="24" spans="1:8" ht="12" customHeight="1" x14ac:dyDescent="0.25">
      <c r="A24" s="50">
        <v>41456</v>
      </c>
      <c r="B24" s="41" t="s">
        <v>4</v>
      </c>
      <c r="C24" s="53"/>
      <c r="D24" s="41">
        <v>93</v>
      </c>
      <c r="E24" s="15"/>
      <c r="F24" s="16" t="b">
        <f t="shared" si="3"/>
        <v>1</v>
      </c>
      <c r="G24" s="16" t="b">
        <f t="shared" si="1"/>
        <v>0</v>
      </c>
      <c r="H24" s="16" t="b">
        <f t="shared" si="2"/>
        <v>0</v>
      </c>
    </row>
    <row r="25" spans="1:8" ht="12" customHeight="1" x14ac:dyDescent="0.25">
      <c r="A25" s="50">
        <v>41457</v>
      </c>
      <c r="B25" s="41" t="s">
        <v>4</v>
      </c>
      <c r="C25" s="53"/>
      <c r="D25" s="41">
        <v>59</v>
      </c>
      <c r="E25" s="15"/>
      <c r="F25" s="16" t="b">
        <f t="shared" si="3"/>
        <v>1</v>
      </c>
      <c r="G25" s="16" t="b">
        <f t="shared" si="1"/>
        <v>0</v>
      </c>
      <c r="H25" s="16" t="b">
        <f t="shared" si="2"/>
        <v>0</v>
      </c>
    </row>
    <row r="26" spans="1:8" ht="12" customHeight="1" x14ac:dyDescent="0.25">
      <c r="A26" s="50">
        <v>41458</v>
      </c>
      <c r="B26" s="41" t="s">
        <v>4</v>
      </c>
      <c r="C26" s="53"/>
      <c r="D26" s="41">
        <v>59</v>
      </c>
      <c r="E26" s="15"/>
      <c r="F26" s="16" t="b">
        <f t="shared" si="3"/>
        <v>1</v>
      </c>
      <c r="G26" s="16" t="b">
        <f t="shared" si="1"/>
        <v>0</v>
      </c>
      <c r="H26" s="16" t="b">
        <f t="shared" si="2"/>
        <v>0</v>
      </c>
    </row>
    <row r="27" spans="1:8" ht="12" customHeight="1" x14ac:dyDescent="0.25">
      <c r="A27" s="50">
        <v>41459</v>
      </c>
      <c r="B27" s="41" t="s">
        <v>4</v>
      </c>
      <c r="C27" s="53"/>
      <c r="D27" s="41">
        <v>58</v>
      </c>
      <c r="E27" s="15"/>
      <c r="F27" s="16" t="b">
        <f t="shared" si="3"/>
        <v>1</v>
      </c>
      <c r="G27" s="16" t="b">
        <f t="shared" si="1"/>
        <v>0</v>
      </c>
      <c r="H27" s="16" t="b">
        <f t="shared" si="2"/>
        <v>0</v>
      </c>
    </row>
    <row r="28" spans="1:8" ht="12" customHeight="1" x14ac:dyDescent="0.25">
      <c r="A28" s="50">
        <v>41460</v>
      </c>
      <c r="B28" s="41" t="s">
        <v>4</v>
      </c>
      <c r="C28" s="53"/>
      <c r="D28" s="41">
        <v>49</v>
      </c>
      <c r="E28" s="15"/>
      <c r="F28" s="16" t="b">
        <f t="shared" si="3"/>
        <v>1</v>
      </c>
      <c r="G28" s="16" t="b">
        <f t="shared" si="1"/>
        <v>0</v>
      </c>
      <c r="H28" s="16" t="b">
        <f t="shared" si="2"/>
        <v>0</v>
      </c>
    </row>
    <row r="29" spans="1:8" ht="12" customHeight="1" x14ac:dyDescent="0.25">
      <c r="A29" s="50">
        <v>41461</v>
      </c>
      <c r="B29" s="41" t="s">
        <v>4</v>
      </c>
      <c r="C29" s="53"/>
      <c r="D29" s="41">
        <v>23</v>
      </c>
      <c r="E29" s="15"/>
      <c r="F29" s="16" t="b">
        <f t="shared" si="3"/>
        <v>1</v>
      </c>
      <c r="G29" s="16" t="b">
        <f t="shared" si="1"/>
        <v>0</v>
      </c>
      <c r="H29" s="16" t="b">
        <f t="shared" si="2"/>
        <v>0</v>
      </c>
    </row>
    <row r="30" spans="1:8" ht="12" customHeight="1" x14ac:dyDescent="0.25">
      <c r="A30" s="50">
        <v>41462</v>
      </c>
      <c r="B30" s="41" t="s">
        <v>4</v>
      </c>
      <c r="C30" s="53"/>
      <c r="D30" s="41">
        <v>61</v>
      </c>
      <c r="E30" s="15"/>
      <c r="F30" s="16" t="b">
        <f t="shared" si="3"/>
        <v>1</v>
      </c>
      <c r="G30" s="16" t="b">
        <f t="shared" si="1"/>
        <v>0</v>
      </c>
      <c r="H30" s="16" t="b">
        <f t="shared" si="2"/>
        <v>0</v>
      </c>
    </row>
    <row r="31" spans="1:8" ht="12" customHeight="1" x14ac:dyDescent="0.25">
      <c r="A31" s="50">
        <v>41463</v>
      </c>
      <c r="B31" s="41" t="s">
        <v>4</v>
      </c>
      <c r="C31" s="53"/>
      <c r="D31" s="41">
        <v>62</v>
      </c>
      <c r="E31" s="15"/>
      <c r="F31" s="16" t="b">
        <f t="shared" si="3"/>
        <v>1</v>
      </c>
      <c r="G31" s="16" t="b">
        <f t="shared" si="1"/>
        <v>0</v>
      </c>
      <c r="H31" s="16" t="b">
        <f t="shared" si="2"/>
        <v>0</v>
      </c>
    </row>
    <row r="32" spans="1:8" ht="12" customHeight="1" x14ac:dyDescent="0.25">
      <c r="A32" s="50">
        <v>41464</v>
      </c>
      <c r="B32" s="41" t="s">
        <v>4</v>
      </c>
      <c r="C32" s="53"/>
      <c r="D32" s="41">
        <v>52</v>
      </c>
      <c r="E32" s="15"/>
      <c r="F32" s="16" t="b">
        <f t="shared" si="3"/>
        <v>1</v>
      </c>
      <c r="G32" s="16" t="b">
        <f t="shared" si="1"/>
        <v>0</v>
      </c>
      <c r="H32" s="16" t="b">
        <f t="shared" si="2"/>
        <v>0</v>
      </c>
    </row>
    <row r="33" spans="1:8" ht="12" customHeight="1" x14ac:dyDescent="0.25">
      <c r="A33" s="50">
        <v>41465</v>
      </c>
      <c r="B33" s="41" t="s">
        <v>4</v>
      </c>
      <c r="C33" s="53"/>
      <c r="D33" s="41">
        <v>73</v>
      </c>
      <c r="E33" s="15"/>
      <c r="F33" s="16" t="b">
        <f t="shared" si="3"/>
        <v>1</v>
      </c>
      <c r="G33" s="16" t="b">
        <f t="shared" si="1"/>
        <v>0</v>
      </c>
      <c r="H33" s="16" t="b">
        <f t="shared" si="2"/>
        <v>0</v>
      </c>
    </row>
    <row r="34" spans="1:8" ht="12" customHeight="1" x14ac:dyDescent="0.25">
      <c r="A34" s="50">
        <v>41466</v>
      </c>
      <c r="B34" s="41" t="s">
        <v>4</v>
      </c>
      <c r="C34" s="53"/>
      <c r="D34" s="41">
        <v>101</v>
      </c>
      <c r="E34" s="15"/>
      <c r="F34" s="16" t="b">
        <f t="shared" si="3"/>
        <v>1</v>
      </c>
      <c r="G34" s="16" t="b">
        <f t="shared" si="1"/>
        <v>0</v>
      </c>
      <c r="H34" s="16" t="b">
        <f t="shared" si="2"/>
        <v>0</v>
      </c>
    </row>
    <row r="35" spans="1:8" ht="12" customHeight="1" x14ac:dyDescent="0.25">
      <c r="A35" s="50">
        <v>41466</v>
      </c>
      <c r="B35" s="41" t="s">
        <v>4</v>
      </c>
      <c r="C35" s="53" t="s">
        <v>6</v>
      </c>
      <c r="D35" s="41">
        <v>1</v>
      </c>
      <c r="E35" s="15"/>
      <c r="F35" s="16" t="b">
        <f t="shared" si="3"/>
        <v>0</v>
      </c>
      <c r="G35" s="16" t="b">
        <f t="shared" si="1"/>
        <v>0</v>
      </c>
      <c r="H35" s="16" t="b">
        <f t="shared" si="2"/>
        <v>0</v>
      </c>
    </row>
    <row r="36" spans="1:8" ht="12" customHeight="1" x14ac:dyDescent="0.25">
      <c r="A36" s="50">
        <v>41467</v>
      </c>
      <c r="B36" s="41" t="s">
        <v>4</v>
      </c>
      <c r="C36" s="53"/>
      <c r="D36" s="41">
        <v>78</v>
      </c>
      <c r="E36" s="15"/>
      <c r="F36" s="16" t="b">
        <f t="shared" si="3"/>
        <v>1</v>
      </c>
      <c r="G36" s="16" t="b">
        <f t="shared" si="1"/>
        <v>0</v>
      </c>
      <c r="H36" s="16" t="b">
        <f t="shared" si="2"/>
        <v>0</v>
      </c>
    </row>
    <row r="37" spans="1:8" ht="12" customHeight="1" x14ac:dyDescent="0.25">
      <c r="A37" s="50">
        <v>41468</v>
      </c>
      <c r="B37" s="41" t="s">
        <v>4</v>
      </c>
      <c r="C37" s="53"/>
      <c r="D37" s="41">
        <v>60</v>
      </c>
      <c r="E37" s="15"/>
      <c r="F37" s="16" t="b">
        <f t="shared" si="3"/>
        <v>1</v>
      </c>
      <c r="G37" s="16" t="b">
        <f t="shared" si="1"/>
        <v>0</v>
      </c>
      <c r="H37" s="16" t="b">
        <f t="shared" si="2"/>
        <v>0</v>
      </c>
    </row>
    <row r="38" spans="1:8" ht="12" customHeight="1" x14ac:dyDescent="0.25">
      <c r="A38" s="50">
        <v>41469</v>
      </c>
      <c r="B38" s="41" t="s">
        <v>4</v>
      </c>
      <c r="C38" s="53"/>
      <c r="D38" s="41">
        <v>97</v>
      </c>
      <c r="E38" s="15"/>
      <c r="F38" s="16" t="b">
        <f t="shared" si="3"/>
        <v>1</v>
      </c>
      <c r="G38" s="16" t="b">
        <f t="shared" si="1"/>
        <v>0</v>
      </c>
      <c r="H38" s="16" t="b">
        <f t="shared" si="2"/>
        <v>0</v>
      </c>
    </row>
    <row r="39" spans="1:8" ht="12" customHeight="1" x14ac:dyDescent="0.25">
      <c r="A39" s="50">
        <v>41470</v>
      </c>
      <c r="B39" s="41" t="s">
        <v>4</v>
      </c>
      <c r="C39" s="53"/>
      <c r="D39" s="41">
        <v>128</v>
      </c>
      <c r="E39" s="15"/>
      <c r="F39" s="16" t="b">
        <f t="shared" si="3"/>
        <v>1</v>
      </c>
      <c r="G39" s="16" t="b">
        <f t="shared" si="1"/>
        <v>0</v>
      </c>
      <c r="H39" s="16" t="b">
        <f t="shared" si="2"/>
        <v>0</v>
      </c>
    </row>
    <row r="40" spans="1:8" ht="12" customHeight="1" x14ac:dyDescent="0.25">
      <c r="A40" s="50">
        <v>41471</v>
      </c>
      <c r="B40" s="41" t="s">
        <v>4</v>
      </c>
      <c r="C40" s="53"/>
      <c r="D40" s="41">
        <v>46</v>
      </c>
      <c r="E40" s="15"/>
      <c r="F40" s="16" t="b">
        <f t="shared" si="3"/>
        <v>1</v>
      </c>
      <c r="G40" s="16" t="b">
        <f t="shared" si="1"/>
        <v>0</v>
      </c>
      <c r="H40" s="16" t="b">
        <f t="shared" si="2"/>
        <v>0</v>
      </c>
    </row>
    <row r="41" spans="1:8" ht="12" customHeight="1" x14ac:dyDescent="0.25">
      <c r="A41" s="50">
        <v>41472</v>
      </c>
      <c r="B41" s="41" t="s">
        <v>4</v>
      </c>
      <c r="C41" s="53"/>
      <c r="D41" s="41">
        <v>38</v>
      </c>
      <c r="E41" s="15"/>
      <c r="F41" s="16" t="b">
        <f t="shared" si="3"/>
        <v>1</v>
      </c>
      <c r="G41" s="16" t="b">
        <f t="shared" si="1"/>
        <v>0</v>
      </c>
      <c r="H41" s="16" t="b">
        <f t="shared" si="2"/>
        <v>0</v>
      </c>
    </row>
    <row r="42" spans="1:8" ht="12" customHeight="1" x14ac:dyDescent="0.25">
      <c r="A42" s="50">
        <v>41473</v>
      </c>
      <c r="B42" s="41" t="s">
        <v>4</v>
      </c>
      <c r="C42" s="53"/>
      <c r="D42" s="41">
        <v>65</v>
      </c>
      <c r="E42" s="15"/>
      <c r="F42" s="16" t="b">
        <f t="shared" si="3"/>
        <v>1</v>
      </c>
      <c r="G42" s="16" t="b">
        <f t="shared" si="1"/>
        <v>0</v>
      </c>
      <c r="H42" s="16" t="b">
        <f t="shared" si="2"/>
        <v>0</v>
      </c>
    </row>
    <row r="43" spans="1:8" ht="12" customHeight="1" x14ac:dyDescent="0.25">
      <c r="A43" s="50">
        <v>41474</v>
      </c>
      <c r="B43" s="41" t="s">
        <v>4</v>
      </c>
      <c r="C43" s="53"/>
      <c r="D43" s="41">
        <v>50</v>
      </c>
      <c r="E43" s="15"/>
      <c r="F43" s="16" t="b">
        <f t="shared" si="3"/>
        <v>1</v>
      </c>
      <c r="G43" s="16" t="b">
        <f t="shared" si="1"/>
        <v>0</v>
      </c>
      <c r="H43" s="16" t="b">
        <f t="shared" si="2"/>
        <v>0</v>
      </c>
    </row>
    <row r="44" spans="1:8" ht="12" customHeight="1" x14ac:dyDescent="0.25">
      <c r="A44" s="50">
        <v>41475</v>
      </c>
      <c r="B44" s="41" t="s">
        <v>4</v>
      </c>
      <c r="C44" s="53"/>
      <c r="D44" s="41">
        <v>29</v>
      </c>
      <c r="E44" s="15"/>
      <c r="F44" s="16" t="b">
        <f t="shared" si="3"/>
        <v>1</v>
      </c>
      <c r="G44" s="16" t="b">
        <f t="shared" si="1"/>
        <v>0</v>
      </c>
      <c r="H44" s="16" t="b">
        <f t="shared" si="2"/>
        <v>0</v>
      </c>
    </row>
    <row r="45" spans="1:8" ht="12" customHeight="1" x14ac:dyDescent="0.25">
      <c r="A45" s="50">
        <v>41476</v>
      </c>
      <c r="B45" s="41" t="s">
        <v>4</v>
      </c>
      <c r="C45" s="53"/>
      <c r="D45" s="41">
        <v>17</v>
      </c>
      <c r="E45" s="15"/>
      <c r="F45" s="16" t="b">
        <f t="shared" si="3"/>
        <v>1</v>
      </c>
      <c r="G45" s="16" t="b">
        <f t="shared" si="1"/>
        <v>0</v>
      </c>
      <c r="H45" s="16" t="b">
        <f t="shared" si="2"/>
        <v>0</v>
      </c>
    </row>
    <row r="46" spans="1:8" ht="12" customHeight="1" x14ac:dyDescent="0.25">
      <c r="A46" s="50">
        <v>41477</v>
      </c>
      <c r="B46" s="41" t="s">
        <v>4</v>
      </c>
      <c r="C46" s="53"/>
      <c r="D46" s="41">
        <v>75</v>
      </c>
      <c r="E46" s="15"/>
      <c r="F46" s="16" t="b">
        <f t="shared" si="3"/>
        <v>1</v>
      </c>
      <c r="G46" s="16" t="b">
        <f t="shared" si="1"/>
        <v>0</v>
      </c>
      <c r="H46" s="16" t="b">
        <f t="shared" si="2"/>
        <v>0</v>
      </c>
    </row>
    <row r="47" spans="1:8" ht="12" customHeight="1" x14ac:dyDescent="0.25">
      <c r="A47" s="50">
        <v>41478</v>
      </c>
      <c r="B47" s="41" t="s">
        <v>4</v>
      </c>
      <c r="C47" s="53"/>
      <c r="D47" s="41">
        <v>88</v>
      </c>
      <c r="E47" s="15"/>
      <c r="F47" s="16" t="b">
        <f t="shared" si="3"/>
        <v>1</v>
      </c>
      <c r="G47" s="16" t="b">
        <f t="shared" si="1"/>
        <v>0</v>
      </c>
      <c r="H47" s="16" t="b">
        <f t="shared" si="2"/>
        <v>0</v>
      </c>
    </row>
    <row r="48" spans="1:8" ht="12" customHeight="1" x14ac:dyDescent="0.25">
      <c r="A48" s="50">
        <v>41479</v>
      </c>
      <c r="B48" s="41" t="s">
        <v>4</v>
      </c>
      <c r="C48" s="53"/>
      <c r="D48" s="41">
        <v>66</v>
      </c>
      <c r="E48" s="15"/>
      <c r="F48" s="16" t="b">
        <f t="shared" si="3"/>
        <v>1</v>
      </c>
      <c r="G48" s="16" t="b">
        <f t="shared" si="1"/>
        <v>0</v>
      </c>
      <c r="H48" s="16" t="b">
        <f t="shared" si="2"/>
        <v>0</v>
      </c>
    </row>
    <row r="49" spans="1:8" ht="12" customHeight="1" x14ac:dyDescent="0.25">
      <c r="A49" s="50">
        <v>41479</v>
      </c>
      <c r="B49" s="41" t="s">
        <v>4</v>
      </c>
      <c r="C49" s="53" t="s">
        <v>7</v>
      </c>
      <c r="D49" s="41">
        <v>5</v>
      </c>
      <c r="E49" s="15"/>
      <c r="F49" s="16" t="b">
        <f t="shared" si="3"/>
        <v>0</v>
      </c>
      <c r="G49" s="16" t="b">
        <f t="shared" si="1"/>
        <v>0</v>
      </c>
      <c r="H49" s="16" t="b">
        <f t="shared" si="2"/>
        <v>0</v>
      </c>
    </row>
    <row r="50" spans="1:8" ht="12" customHeight="1" x14ac:dyDescent="0.25">
      <c r="A50" s="50">
        <v>41479</v>
      </c>
      <c r="B50" s="41" t="s">
        <v>4</v>
      </c>
      <c r="C50" s="53" t="s">
        <v>8</v>
      </c>
      <c r="D50" s="41">
        <v>1</v>
      </c>
      <c r="E50" s="15"/>
      <c r="F50" s="16" t="b">
        <f t="shared" si="3"/>
        <v>0</v>
      </c>
      <c r="G50" s="16" t="b">
        <f t="shared" si="1"/>
        <v>0</v>
      </c>
      <c r="H50" s="16" t="b">
        <f t="shared" si="2"/>
        <v>0</v>
      </c>
    </row>
    <row r="51" spans="1:8" ht="12" customHeight="1" x14ac:dyDescent="0.25">
      <c r="A51" s="50">
        <v>41480</v>
      </c>
      <c r="B51" s="41" t="s">
        <v>4</v>
      </c>
      <c r="C51" s="53"/>
      <c r="D51" s="41">
        <v>91</v>
      </c>
      <c r="E51" s="15"/>
      <c r="F51" s="16" t="b">
        <f t="shared" si="3"/>
        <v>1</v>
      </c>
      <c r="G51" s="16" t="b">
        <f t="shared" si="1"/>
        <v>0</v>
      </c>
      <c r="H51" s="16" t="b">
        <f t="shared" si="2"/>
        <v>0</v>
      </c>
    </row>
    <row r="52" spans="1:8" ht="12" customHeight="1" x14ac:dyDescent="0.25">
      <c r="A52" s="50">
        <v>41480</v>
      </c>
      <c r="B52" s="41" t="s">
        <v>4</v>
      </c>
      <c r="C52" s="53" t="s">
        <v>9</v>
      </c>
      <c r="D52" s="41">
        <v>5</v>
      </c>
      <c r="E52" s="15"/>
      <c r="F52" s="16" t="b">
        <f t="shared" si="3"/>
        <v>0</v>
      </c>
      <c r="G52" s="16" t="b">
        <f t="shared" si="1"/>
        <v>0</v>
      </c>
      <c r="H52" s="16" t="b">
        <f t="shared" si="2"/>
        <v>0</v>
      </c>
    </row>
    <row r="53" spans="1:8" ht="12" customHeight="1" x14ac:dyDescent="0.25">
      <c r="A53" s="50">
        <v>41481</v>
      </c>
      <c r="B53" s="41" t="s">
        <v>4</v>
      </c>
      <c r="C53" s="53"/>
      <c r="D53" s="41">
        <v>63</v>
      </c>
      <c r="E53" s="15"/>
      <c r="F53" s="16" t="b">
        <f t="shared" si="3"/>
        <v>1</v>
      </c>
      <c r="G53" s="16" t="b">
        <f t="shared" si="1"/>
        <v>0</v>
      </c>
      <c r="H53" s="16" t="b">
        <f t="shared" si="2"/>
        <v>0</v>
      </c>
    </row>
    <row r="54" spans="1:8" ht="12" customHeight="1" x14ac:dyDescent="0.25">
      <c r="A54" s="50">
        <v>41482</v>
      </c>
      <c r="B54" s="41" t="s">
        <v>4</v>
      </c>
      <c r="C54" s="53"/>
      <c r="D54" s="41">
        <v>20</v>
      </c>
      <c r="E54" s="15"/>
      <c r="F54" s="16" t="b">
        <f t="shared" si="3"/>
        <v>1</v>
      </c>
      <c r="G54" s="16" t="b">
        <f t="shared" si="1"/>
        <v>0</v>
      </c>
      <c r="H54" s="16" t="b">
        <f t="shared" si="2"/>
        <v>0</v>
      </c>
    </row>
    <row r="55" spans="1:8" ht="12" customHeight="1" x14ac:dyDescent="0.25">
      <c r="A55" s="50">
        <v>41483</v>
      </c>
      <c r="B55" s="41" t="s">
        <v>4</v>
      </c>
      <c r="C55" s="53"/>
      <c r="D55" s="41">
        <v>34</v>
      </c>
      <c r="E55" s="15"/>
      <c r="F55" s="16" t="b">
        <f t="shared" si="3"/>
        <v>1</v>
      </c>
      <c r="G55" s="16" t="b">
        <f t="shared" si="1"/>
        <v>0</v>
      </c>
      <c r="H55" s="16" t="b">
        <f t="shared" si="2"/>
        <v>0</v>
      </c>
    </row>
    <row r="56" spans="1:8" ht="12" customHeight="1" x14ac:dyDescent="0.25">
      <c r="A56" s="50">
        <v>41483</v>
      </c>
      <c r="B56" s="41" t="s">
        <v>4</v>
      </c>
      <c r="C56" s="53" t="s">
        <v>10</v>
      </c>
      <c r="D56" s="41">
        <v>1</v>
      </c>
      <c r="E56" s="15"/>
      <c r="F56" s="16" t="b">
        <f t="shared" si="3"/>
        <v>0</v>
      </c>
      <c r="G56" s="16" t="b">
        <f t="shared" si="1"/>
        <v>0</v>
      </c>
      <c r="H56" s="16" t="b">
        <f t="shared" si="2"/>
        <v>0</v>
      </c>
    </row>
    <row r="57" spans="1:8" ht="12" customHeight="1" x14ac:dyDescent="0.25">
      <c r="A57" s="50">
        <v>41484</v>
      </c>
      <c r="B57" s="41" t="s">
        <v>4</v>
      </c>
      <c r="C57" s="53"/>
      <c r="D57" s="41">
        <v>74</v>
      </c>
      <c r="E57" s="15"/>
      <c r="F57" s="16" t="b">
        <f t="shared" si="3"/>
        <v>1</v>
      </c>
      <c r="G57" s="16" t="b">
        <f t="shared" si="1"/>
        <v>0</v>
      </c>
      <c r="H57" s="16" t="b">
        <f t="shared" si="2"/>
        <v>0</v>
      </c>
    </row>
    <row r="58" spans="1:8" ht="12" customHeight="1" x14ac:dyDescent="0.25">
      <c r="A58" s="50">
        <v>41484</v>
      </c>
      <c r="B58" s="41" t="s">
        <v>4</v>
      </c>
      <c r="C58" s="53" t="s">
        <v>10</v>
      </c>
      <c r="D58" s="41">
        <v>1</v>
      </c>
      <c r="E58" s="15"/>
      <c r="F58" s="16" t="b">
        <f t="shared" si="3"/>
        <v>0</v>
      </c>
      <c r="G58" s="16" t="b">
        <f t="shared" si="1"/>
        <v>0</v>
      </c>
      <c r="H58" s="16" t="b">
        <f t="shared" si="2"/>
        <v>0</v>
      </c>
    </row>
    <row r="59" spans="1:8" ht="12" customHeight="1" x14ac:dyDescent="0.25">
      <c r="A59" s="50">
        <v>41484</v>
      </c>
      <c r="B59" s="41" t="s">
        <v>4</v>
      </c>
      <c r="C59" s="53" t="s">
        <v>7</v>
      </c>
      <c r="D59" s="41">
        <v>2</v>
      </c>
      <c r="E59" s="15"/>
      <c r="F59" s="16" t="b">
        <f t="shared" si="3"/>
        <v>0</v>
      </c>
      <c r="G59" s="16" t="b">
        <f t="shared" si="1"/>
        <v>0</v>
      </c>
      <c r="H59" s="16" t="b">
        <f t="shared" si="2"/>
        <v>0</v>
      </c>
    </row>
    <row r="60" spans="1:8" ht="12" customHeight="1" x14ac:dyDescent="0.25">
      <c r="A60" s="50">
        <v>41485</v>
      </c>
      <c r="B60" s="41" t="s">
        <v>4</v>
      </c>
      <c r="C60" s="53"/>
      <c r="D60" s="41">
        <v>93</v>
      </c>
      <c r="E60" s="15"/>
      <c r="F60" s="16" t="b">
        <f t="shared" si="3"/>
        <v>1</v>
      </c>
      <c r="G60" s="16" t="b">
        <f t="shared" si="1"/>
        <v>0</v>
      </c>
      <c r="H60" s="16" t="b">
        <f t="shared" si="2"/>
        <v>0</v>
      </c>
    </row>
    <row r="61" spans="1:8" ht="12" customHeight="1" x14ac:dyDescent="0.25">
      <c r="A61" s="50">
        <v>41486</v>
      </c>
      <c r="B61" s="41" t="s">
        <v>4</v>
      </c>
      <c r="C61" s="53"/>
      <c r="D61" s="41">
        <v>71</v>
      </c>
      <c r="E61" s="15"/>
      <c r="F61" s="16" t="b">
        <f t="shared" si="3"/>
        <v>1</v>
      </c>
      <c r="G61" s="16" t="b">
        <f t="shared" si="1"/>
        <v>0</v>
      </c>
      <c r="H61" s="16" t="b">
        <f t="shared" si="2"/>
        <v>0</v>
      </c>
    </row>
    <row r="62" spans="1:8" ht="12" customHeight="1" x14ac:dyDescent="0.25">
      <c r="A62" s="50">
        <v>41487</v>
      </c>
      <c r="B62" s="41" t="s">
        <v>4</v>
      </c>
      <c r="C62" s="53"/>
      <c r="D62" s="41">
        <v>60</v>
      </c>
      <c r="E62" s="15"/>
      <c r="F62" s="16" t="b">
        <f t="shared" si="3"/>
        <v>1</v>
      </c>
      <c r="G62" s="16" t="b">
        <f t="shared" si="1"/>
        <v>0</v>
      </c>
      <c r="H62" s="16" t="b">
        <f t="shared" si="2"/>
        <v>0</v>
      </c>
    </row>
    <row r="63" spans="1:8" ht="12" customHeight="1" x14ac:dyDescent="0.25">
      <c r="A63" s="50">
        <v>41488</v>
      </c>
      <c r="B63" s="41" t="s">
        <v>4</v>
      </c>
      <c r="C63" s="53"/>
      <c r="D63" s="41">
        <v>31</v>
      </c>
      <c r="E63" s="15"/>
      <c r="F63" s="16" t="b">
        <f t="shared" si="3"/>
        <v>1</v>
      </c>
      <c r="G63" s="16" t="b">
        <f t="shared" si="1"/>
        <v>0</v>
      </c>
      <c r="H63" s="16" t="b">
        <f t="shared" si="2"/>
        <v>0</v>
      </c>
    </row>
    <row r="64" spans="1:8" ht="12" customHeight="1" x14ac:dyDescent="0.25">
      <c r="A64" s="50">
        <v>41488</v>
      </c>
      <c r="B64" s="41" t="s">
        <v>4</v>
      </c>
      <c r="C64" s="53" t="s">
        <v>10</v>
      </c>
      <c r="D64" s="41">
        <v>1</v>
      </c>
      <c r="E64" s="15"/>
      <c r="F64" s="16" t="b">
        <f t="shared" si="3"/>
        <v>0</v>
      </c>
      <c r="G64" s="16" t="b">
        <f t="shared" si="1"/>
        <v>0</v>
      </c>
      <c r="H64" s="16" t="b">
        <f t="shared" si="2"/>
        <v>0</v>
      </c>
    </row>
    <row r="65" spans="1:8" ht="12" customHeight="1" x14ac:dyDescent="0.25">
      <c r="A65" s="50">
        <v>41489</v>
      </c>
      <c r="B65" s="41" t="s">
        <v>4</v>
      </c>
      <c r="C65" s="53"/>
      <c r="D65" s="41">
        <v>24</v>
      </c>
      <c r="E65" s="15"/>
      <c r="F65" s="16" t="b">
        <f t="shared" si="3"/>
        <v>1</v>
      </c>
      <c r="G65" s="16" t="b">
        <f t="shared" si="1"/>
        <v>0</v>
      </c>
      <c r="H65" s="16" t="b">
        <f t="shared" si="2"/>
        <v>0</v>
      </c>
    </row>
    <row r="66" spans="1:8" ht="12" customHeight="1" x14ac:dyDescent="0.25">
      <c r="A66" s="50">
        <v>41490</v>
      </c>
      <c r="B66" s="41" t="s">
        <v>4</v>
      </c>
      <c r="C66" s="53"/>
      <c r="D66" s="41">
        <v>62</v>
      </c>
      <c r="E66" s="15"/>
      <c r="F66" s="16" t="b">
        <f t="shared" si="3"/>
        <v>1</v>
      </c>
      <c r="G66" s="16" t="b">
        <f t="shared" si="1"/>
        <v>0</v>
      </c>
      <c r="H66" s="16" t="b">
        <f t="shared" si="2"/>
        <v>0</v>
      </c>
    </row>
    <row r="67" spans="1:8" ht="12" customHeight="1" x14ac:dyDescent="0.25">
      <c r="A67" s="50">
        <v>41491</v>
      </c>
      <c r="B67" s="41" t="s">
        <v>4</v>
      </c>
      <c r="C67" s="53"/>
      <c r="D67" s="41">
        <v>52</v>
      </c>
      <c r="E67" s="15"/>
      <c r="F67" s="16" t="b">
        <f t="shared" si="3"/>
        <v>1</v>
      </c>
      <c r="G67" s="16" t="b">
        <f t="shared" si="1"/>
        <v>0</v>
      </c>
      <c r="H67" s="16" t="b">
        <f t="shared" si="2"/>
        <v>0</v>
      </c>
    </row>
    <row r="68" spans="1:8" ht="12" customHeight="1" x14ac:dyDescent="0.25">
      <c r="A68" s="50">
        <v>41492</v>
      </c>
      <c r="B68" s="41" t="s">
        <v>4</v>
      </c>
      <c r="C68" s="53"/>
      <c r="D68" s="41">
        <v>83</v>
      </c>
      <c r="E68" s="15"/>
      <c r="F68" s="16" t="b">
        <f t="shared" si="3"/>
        <v>1</v>
      </c>
      <c r="G68" s="16" t="b">
        <f t="shared" ref="G68:G131" si="4">MID(C68,1,14)="String is null"</f>
        <v>0</v>
      </c>
      <c r="H68" s="16" t="b">
        <f t="shared" ref="H68:H131" si="5">MID(C68,1,36)="Canvas3D: null GraphicsConfiguration"</f>
        <v>0</v>
      </c>
    </row>
    <row r="69" spans="1:8" ht="12" customHeight="1" x14ac:dyDescent="0.25">
      <c r="A69" s="50">
        <v>41492</v>
      </c>
      <c r="B69" s="41" t="s">
        <v>4</v>
      </c>
      <c r="C69" s="53" t="s">
        <v>10</v>
      </c>
      <c r="D69" s="41">
        <v>1</v>
      </c>
      <c r="E69" s="15"/>
      <c r="F69" s="16" t="b">
        <f t="shared" si="3"/>
        <v>0</v>
      </c>
      <c r="G69" s="16" t="b">
        <f t="shared" si="4"/>
        <v>0</v>
      </c>
      <c r="H69" s="16" t="b">
        <f t="shared" si="5"/>
        <v>0</v>
      </c>
    </row>
    <row r="70" spans="1:8" ht="12" customHeight="1" x14ac:dyDescent="0.25">
      <c r="A70" s="50">
        <v>41493</v>
      </c>
      <c r="B70" s="41" t="s">
        <v>4</v>
      </c>
      <c r="C70" s="53"/>
      <c r="D70" s="41">
        <v>101</v>
      </c>
      <c r="E70" s="15"/>
      <c r="F70" s="16" t="b">
        <f t="shared" si="3"/>
        <v>1</v>
      </c>
      <c r="G70" s="16" t="b">
        <f t="shared" si="4"/>
        <v>0</v>
      </c>
      <c r="H70" s="16" t="b">
        <f t="shared" si="5"/>
        <v>0</v>
      </c>
    </row>
    <row r="71" spans="1:8" ht="12" customHeight="1" x14ac:dyDescent="0.25">
      <c r="A71" s="50">
        <v>41493</v>
      </c>
      <c r="B71" s="41" t="s">
        <v>4</v>
      </c>
      <c r="C71" s="53" t="s">
        <v>7</v>
      </c>
      <c r="D71" s="41">
        <v>1</v>
      </c>
      <c r="E71" s="15"/>
      <c r="F71" s="16" t="b">
        <f t="shared" si="3"/>
        <v>0</v>
      </c>
      <c r="G71" s="16" t="b">
        <f t="shared" si="4"/>
        <v>0</v>
      </c>
      <c r="H71" s="16" t="b">
        <f t="shared" si="5"/>
        <v>0</v>
      </c>
    </row>
    <row r="72" spans="1:8" ht="12" customHeight="1" x14ac:dyDescent="0.25">
      <c r="A72" s="50">
        <v>41494</v>
      </c>
      <c r="B72" s="41" t="s">
        <v>4</v>
      </c>
      <c r="C72" s="53"/>
      <c r="D72" s="41">
        <v>101</v>
      </c>
      <c r="E72" s="15"/>
      <c r="F72" s="16" t="b">
        <f t="shared" si="3"/>
        <v>1</v>
      </c>
      <c r="G72" s="16" t="b">
        <f t="shared" si="4"/>
        <v>0</v>
      </c>
      <c r="H72" s="16" t="b">
        <f t="shared" si="5"/>
        <v>0</v>
      </c>
    </row>
    <row r="73" spans="1:8" ht="12" customHeight="1" x14ac:dyDescent="0.25">
      <c r="A73" s="50">
        <v>41494</v>
      </c>
      <c r="B73" s="41" t="s">
        <v>4</v>
      </c>
      <c r="C73" s="53" t="s">
        <v>7</v>
      </c>
      <c r="D73" s="41">
        <v>3</v>
      </c>
      <c r="E73" s="15"/>
      <c r="F73" s="16" t="b">
        <f t="shared" si="3"/>
        <v>0</v>
      </c>
      <c r="G73" s="16" t="b">
        <f t="shared" si="4"/>
        <v>0</v>
      </c>
      <c r="H73" s="16" t="b">
        <f t="shared" si="5"/>
        <v>0</v>
      </c>
    </row>
    <row r="74" spans="1:8" ht="12" customHeight="1" x14ac:dyDescent="0.25">
      <c r="A74" s="50">
        <v>41495</v>
      </c>
      <c r="B74" s="41" t="s">
        <v>4</v>
      </c>
      <c r="C74" s="53"/>
      <c r="D74" s="41">
        <v>65</v>
      </c>
      <c r="E74" s="15"/>
      <c r="F74" s="16" t="b">
        <f t="shared" si="3"/>
        <v>1</v>
      </c>
      <c r="G74" s="16" t="b">
        <f t="shared" si="4"/>
        <v>0</v>
      </c>
      <c r="H74" s="16" t="b">
        <f t="shared" si="5"/>
        <v>0</v>
      </c>
    </row>
    <row r="75" spans="1:8" ht="12" customHeight="1" x14ac:dyDescent="0.25">
      <c r="A75" s="50">
        <v>41495</v>
      </c>
      <c r="B75" s="41" t="s">
        <v>4</v>
      </c>
      <c r="C75" s="53" t="s">
        <v>9</v>
      </c>
      <c r="D75" s="41">
        <v>1</v>
      </c>
      <c r="E75" s="15"/>
      <c r="F75" s="16" t="b">
        <f t="shared" si="3"/>
        <v>0</v>
      </c>
      <c r="G75" s="16" t="b">
        <f t="shared" si="4"/>
        <v>0</v>
      </c>
      <c r="H75" s="16" t="b">
        <f t="shared" si="5"/>
        <v>0</v>
      </c>
    </row>
    <row r="76" spans="1:8" ht="12" customHeight="1" x14ac:dyDescent="0.25">
      <c r="A76" s="50">
        <v>41495</v>
      </c>
      <c r="B76" s="41" t="s">
        <v>4</v>
      </c>
      <c r="C76" s="53" t="s">
        <v>10</v>
      </c>
      <c r="D76" s="41">
        <v>1</v>
      </c>
      <c r="E76" s="15"/>
      <c r="F76" s="16" t="b">
        <f t="shared" si="3"/>
        <v>0</v>
      </c>
      <c r="G76" s="16" t="b">
        <f t="shared" si="4"/>
        <v>0</v>
      </c>
      <c r="H76" s="16" t="b">
        <f t="shared" si="5"/>
        <v>0</v>
      </c>
    </row>
    <row r="77" spans="1:8" ht="12" customHeight="1" x14ac:dyDescent="0.25">
      <c r="A77" s="50">
        <v>41496</v>
      </c>
      <c r="B77" s="41" t="s">
        <v>4</v>
      </c>
      <c r="C77" s="53"/>
      <c r="D77" s="41">
        <v>71</v>
      </c>
      <c r="E77" s="15"/>
      <c r="F77" s="16" t="b">
        <f t="shared" si="3"/>
        <v>1</v>
      </c>
      <c r="G77" s="16" t="b">
        <f t="shared" si="4"/>
        <v>0</v>
      </c>
      <c r="H77" s="16" t="b">
        <f t="shared" si="5"/>
        <v>0</v>
      </c>
    </row>
    <row r="78" spans="1:8" ht="12" customHeight="1" x14ac:dyDescent="0.25">
      <c r="A78" s="50">
        <v>41497</v>
      </c>
      <c r="B78" s="41" t="s">
        <v>4</v>
      </c>
      <c r="C78" s="53"/>
      <c r="D78" s="41">
        <v>46</v>
      </c>
      <c r="E78" s="15"/>
      <c r="F78" s="16" t="b">
        <f t="shared" si="3"/>
        <v>1</v>
      </c>
      <c r="G78" s="16" t="b">
        <f t="shared" si="4"/>
        <v>0</v>
      </c>
      <c r="H78" s="16" t="b">
        <f t="shared" si="5"/>
        <v>0</v>
      </c>
    </row>
    <row r="79" spans="1:8" ht="12" customHeight="1" x14ac:dyDescent="0.25">
      <c r="A79" s="50">
        <v>41498</v>
      </c>
      <c r="B79" s="41" t="s">
        <v>4</v>
      </c>
      <c r="C79" s="53"/>
      <c r="D79" s="41">
        <v>63</v>
      </c>
      <c r="E79" s="15"/>
      <c r="F79" s="16" t="b">
        <f t="shared" ref="F79:F142" si="6">C79=""</f>
        <v>1</v>
      </c>
      <c r="G79" s="16" t="b">
        <f t="shared" si="4"/>
        <v>0</v>
      </c>
      <c r="H79" s="16" t="b">
        <f t="shared" si="5"/>
        <v>0</v>
      </c>
    </row>
    <row r="80" spans="1:8" ht="12" customHeight="1" x14ac:dyDescent="0.25">
      <c r="A80" s="50">
        <v>41499</v>
      </c>
      <c r="B80" s="41" t="s">
        <v>4</v>
      </c>
      <c r="C80" s="53"/>
      <c r="D80" s="41">
        <v>82</v>
      </c>
      <c r="E80" s="15"/>
      <c r="F80" s="16" t="b">
        <f t="shared" si="6"/>
        <v>1</v>
      </c>
      <c r="G80" s="16" t="b">
        <f t="shared" si="4"/>
        <v>0</v>
      </c>
      <c r="H80" s="16" t="b">
        <f t="shared" si="5"/>
        <v>0</v>
      </c>
    </row>
    <row r="81" spans="1:8" ht="12" customHeight="1" x14ac:dyDescent="0.25">
      <c r="A81" s="50">
        <v>41500</v>
      </c>
      <c r="B81" s="41" t="s">
        <v>4</v>
      </c>
      <c r="C81" s="53"/>
      <c r="D81" s="41">
        <v>62</v>
      </c>
      <c r="E81" s="15"/>
      <c r="F81" s="16" t="b">
        <f t="shared" si="6"/>
        <v>1</v>
      </c>
      <c r="G81" s="16" t="b">
        <f t="shared" si="4"/>
        <v>0</v>
      </c>
      <c r="H81" s="16" t="b">
        <f t="shared" si="5"/>
        <v>0</v>
      </c>
    </row>
    <row r="82" spans="1:8" ht="12" customHeight="1" x14ac:dyDescent="0.25">
      <c r="A82" s="50">
        <v>41501</v>
      </c>
      <c r="B82" s="41" t="s">
        <v>4</v>
      </c>
      <c r="C82" s="53"/>
      <c r="D82" s="41">
        <v>86</v>
      </c>
      <c r="E82" s="15"/>
      <c r="F82" s="16" t="b">
        <f t="shared" si="6"/>
        <v>1</v>
      </c>
      <c r="G82" s="16" t="b">
        <f t="shared" si="4"/>
        <v>0</v>
      </c>
      <c r="H82" s="16" t="b">
        <f t="shared" si="5"/>
        <v>0</v>
      </c>
    </row>
    <row r="83" spans="1:8" ht="12" customHeight="1" x14ac:dyDescent="0.25">
      <c r="A83" s="50">
        <v>41501</v>
      </c>
      <c r="B83" s="41" t="s">
        <v>4</v>
      </c>
      <c r="C83" s="53" t="s">
        <v>10</v>
      </c>
      <c r="D83" s="41">
        <v>1</v>
      </c>
      <c r="E83" s="15"/>
      <c r="F83" s="16" t="b">
        <f t="shared" si="6"/>
        <v>0</v>
      </c>
      <c r="G83" s="16" t="b">
        <f t="shared" si="4"/>
        <v>0</v>
      </c>
      <c r="H83" s="16" t="b">
        <f t="shared" si="5"/>
        <v>0</v>
      </c>
    </row>
    <row r="84" spans="1:8" ht="12" customHeight="1" x14ac:dyDescent="0.25">
      <c r="A84" s="50">
        <v>41502</v>
      </c>
      <c r="B84" s="41" t="s">
        <v>4</v>
      </c>
      <c r="C84" s="53"/>
      <c r="D84" s="41">
        <v>74</v>
      </c>
      <c r="E84" s="15"/>
      <c r="F84" s="16" t="b">
        <f t="shared" si="6"/>
        <v>1</v>
      </c>
      <c r="G84" s="16" t="b">
        <f t="shared" si="4"/>
        <v>0</v>
      </c>
      <c r="H84" s="16" t="b">
        <f t="shared" si="5"/>
        <v>0</v>
      </c>
    </row>
    <row r="85" spans="1:8" ht="12" customHeight="1" x14ac:dyDescent="0.25">
      <c r="A85" s="50">
        <v>41503</v>
      </c>
      <c r="B85" s="41" t="s">
        <v>4</v>
      </c>
      <c r="C85" s="53"/>
      <c r="D85" s="41">
        <v>67</v>
      </c>
      <c r="E85" s="15"/>
      <c r="F85" s="16" t="b">
        <f t="shared" si="6"/>
        <v>1</v>
      </c>
      <c r="G85" s="16" t="b">
        <f t="shared" si="4"/>
        <v>0</v>
      </c>
      <c r="H85" s="16" t="b">
        <f t="shared" si="5"/>
        <v>0</v>
      </c>
    </row>
    <row r="86" spans="1:8" ht="12" customHeight="1" x14ac:dyDescent="0.25">
      <c r="A86" s="50">
        <v>41504</v>
      </c>
      <c r="B86" s="41" t="s">
        <v>4</v>
      </c>
      <c r="C86" s="53"/>
      <c r="D86" s="41">
        <v>80</v>
      </c>
      <c r="E86" s="15"/>
      <c r="F86" s="16" t="b">
        <f t="shared" si="6"/>
        <v>1</v>
      </c>
      <c r="G86" s="16" t="b">
        <f t="shared" si="4"/>
        <v>0</v>
      </c>
      <c r="H86" s="16" t="b">
        <f t="shared" si="5"/>
        <v>0</v>
      </c>
    </row>
    <row r="87" spans="1:8" ht="12" customHeight="1" x14ac:dyDescent="0.25">
      <c r="A87" s="50">
        <v>41505</v>
      </c>
      <c r="B87" s="41" t="s">
        <v>4</v>
      </c>
      <c r="C87" s="53"/>
      <c r="D87" s="41">
        <v>73</v>
      </c>
      <c r="E87" s="15"/>
      <c r="F87" s="16" t="b">
        <f t="shared" si="6"/>
        <v>1</v>
      </c>
      <c r="G87" s="16" t="b">
        <f t="shared" si="4"/>
        <v>0</v>
      </c>
      <c r="H87" s="16" t="b">
        <f t="shared" si="5"/>
        <v>0</v>
      </c>
    </row>
    <row r="88" spans="1:8" ht="12" customHeight="1" x14ac:dyDescent="0.25">
      <c r="A88" s="50">
        <v>41506</v>
      </c>
      <c r="B88" s="41" t="s">
        <v>4</v>
      </c>
      <c r="C88" s="53"/>
      <c r="D88" s="41">
        <v>75</v>
      </c>
      <c r="E88" s="15"/>
      <c r="F88" s="16" t="b">
        <f t="shared" si="6"/>
        <v>1</v>
      </c>
      <c r="G88" s="16" t="b">
        <f t="shared" si="4"/>
        <v>0</v>
      </c>
      <c r="H88" s="16" t="b">
        <f t="shared" si="5"/>
        <v>0</v>
      </c>
    </row>
    <row r="89" spans="1:8" ht="12" customHeight="1" x14ac:dyDescent="0.25">
      <c r="A89" s="50">
        <v>41507</v>
      </c>
      <c r="B89" s="41" t="s">
        <v>4</v>
      </c>
      <c r="C89" s="53"/>
      <c r="D89" s="41">
        <v>143</v>
      </c>
      <c r="E89" s="15"/>
      <c r="F89" s="16" t="b">
        <f t="shared" si="6"/>
        <v>1</v>
      </c>
      <c r="G89" s="16" t="b">
        <f t="shared" si="4"/>
        <v>0</v>
      </c>
      <c r="H89" s="16" t="b">
        <f t="shared" si="5"/>
        <v>0</v>
      </c>
    </row>
    <row r="90" spans="1:8" ht="12" customHeight="1" x14ac:dyDescent="0.25">
      <c r="A90" s="50">
        <v>41507</v>
      </c>
      <c r="B90" s="41" t="s">
        <v>4</v>
      </c>
      <c r="C90" s="53" t="s">
        <v>9</v>
      </c>
      <c r="D90" s="41">
        <v>1</v>
      </c>
      <c r="E90" s="15"/>
      <c r="F90" s="16" t="b">
        <f t="shared" si="6"/>
        <v>0</v>
      </c>
      <c r="G90" s="16" t="b">
        <f t="shared" si="4"/>
        <v>0</v>
      </c>
      <c r="H90" s="16" t="b">
        <f t="shared" si="5"/>
        <v>0</v>
      </c>
    </row>
    <row r="91" spans="1:8" ht="12" customHeight="1" x14ac:dyDescent="0.25">
      <c r="A91" s="50">
        <v>41508</v>
      </c>
      <c r="B91" s="41" t="s">
        <v>4</v>
      </c>
      <c r="C91" s="53"/>
      <c r="D91" s="41">
        <v>136</v>
      </c>
      <c r="E91" s="15"/>
      <c r="F91" s="16" t="b">
        <f t="shared" si="6"/>
        <v>1</v>
      </c>
      <c r="G91" s="16" t="b">
        <f t="shared" si="4"/>
        <v>0</v>
      </c>
      <c r="H91" s="16" t="b">
        <f t="shared" si="5"/>
        <v>0</v>
      </c>
    </row>
    <row r="92" spans="1:8" ht="12" customHeight="1" x14ac:dyDescent="0.25">
      <c r="A92" s="50">
        <v>41509</v>
      </c>
      <c r="B92" s="41" t="s">
        <v>4</v>
      </c>
      <c r="C92" s="53"/>
      <c r="D92" s="41">
        <v>157</v>
      </c>
      <c r="E92" s="15"/>
      <c r="F92" s="16" t="b">
        <f t="shared" si="6"/>
        <v>1</v>
      </c>
      <c r="G92" s="16" t="b">
        <f t="shared" si="4"/>
        <v>0</v>
      </c>
      <c r="H92" s="16" t="b">
        <f t="shared" si="5"/>
        <v>0</v>
      </c>
    </row>
    <row r="93" spans="1:8" ht="12" customHeight="1" x14ac:dyDescent="0.25">
      <c r="A93" s="50">
        <v>41510</v>
      </c>
      <c r="B93" s="41" t="s">
        <v>4</v>
      </c>
      <c r="C93" s="53"/>
      <c r="D93" s="41">
        <v>135</v>
      </c>
      <c r="E93" s="15"/>
      <c r="F93" s="16" t="b">
        <f t="shared" si="6"/>
        <v>1</v>
      </c>
      <c r="G93" s="16" t="b">
        <f t="shared" si="4"/>
        <v>0</v>
      </c>
      <c r="H93" s="16" t="b">
        <f t="shared" si="5"/>
        <v>0</v>
      </c>
    </row>
    <row r="94" spans="1:8" ht="12" customHeight="1" x14ac:dyDescent="0.25">
      <c r="A94" s="50">
        <v>41510</v>
      </c>
      <c r="B94" s="41" t="s">
        <v>4</v>
      </c>
      <c r="C94" s="53" t="s">
        <v>11</v>
      </c>
      <c r="D94" s="41">
        <v>5</v>
      </c>
      <c r="E94" s="15"/>
      <c r="F94" s="16" t="b">
        <f t="shared" si="6"/>
        <v>0</v>
      </c>
      <c r="G94" s="16" t="b">
        <f t="shared" si="4"/>
        <v>1</v>
      </c>
      <c r="H94" s="16" t="b">
        <f t="shared" si="5"/>
        <v>0</v>
      </c>
    </row>
    <row r="95" spans="1:8" ht="12" customHeight="1" x14ac:dyDescent="0.25">
      <c r="A95" s="50">
        <v>41511</v>
      </c>
      <c r="B95" s="41" t="s">
        <v>4</v>
      </c>
      <c r="C95" s="53"/>
      <c r="D95" s="41">
        <v>148</v>
      </c>
      <c r="E95" s="15"/>
      <c r="F95" s="16" t="b">
        <f t="shared" si="6"/>
        <v>1</v>
      </c>
      <c r="G95" s="16" t="b">
        <f t="shared" si="4"/>
        <v>0</v>
      </c>
      <c r="H95" s="16" t="b">
        <f t="shared" si="5"/>
        <v>0</v>
      </c>
    </row>
    <row r="96" spans="1:8" ht="12" customHeight="1" x14ac:dyDescent="0.25">
      <c r="A96" s="50">
        <v>41512</v>
      </c>
      <c r="B96" s="41" t="s">
        <v>4</v>
      </c>
      <c r="C96" s="53"/>
      <c r="D96" s="41">
        <v>105</v>
      </c>
      <c r="E96" s="15"/>
      <c r="F96" s="16" t="b">
        <f t="shared" si="6"/>
        <v>1</v>
      </c>
      <c r="G96" s="16" t="b">
        <f t="shared" si="4"/>
        <v>0</v>
      </c>
      <c r="H96" s="16" t="b">
        <f t="shared" si="5"/>
        <v>0</v>
      </c>
    </row>
    <row r="97" spans="1:8" ht="12" customHeight="1" x14ac:dyDescent="0.25">
      <c r="A97" s="50">
        <v>41513</v>
      </c>
      <c r="B97" s="41" t="s">
        <v>4</v>
      </c>
      <c r="C97" s="53"/>
      <c r="D97" s="41">
        <v>89</v>
      </c>
      <c r="E97" s="15"/>
      <c r="F97" s="16" t="b">
        <f t="shared" si="6"/>
        <v>1</v>
      </c>
      <c r="G97" s="16" t="b">
        <f t="shared" si="4"/>
        <v>0</v>
      </c>
      <c r="H97" s="16" t="b">
        <f t="shared" si="5"/>
        <v>0</v>
      </c>
    </row>
    <row r="98" spans="1:8" ht="12" customHeight="1" x14ac:dyDescent="0.25">
      <c r="A98" s="50">
        <v>41514</v>
      </c>
      <c r="B98" s="41" t="s">
        <v>4</v>
      </c>
      <c r="C98" s="53"/>
      <c r="D98" s="41">
        <v>105</v>
      </c>
      <c r="E98" s="15"/>
      <c r="F98" s="16" t="b">
        <f t="shared" si="6"/>
        <v>1</v>
      </c>
      <c r="G98" s="16" t="b">
        <f t="shared" si="4"/>
        <v>0</v>
      </c>
      <c r="H98" s="16" t="b">
        <f t="shared" si="5"/>
        <v>0</v>
      </c>
    </row>
    <row r="99" spans="1:8" ht="12" customHeight="1" x14ac:dyDescent="0.25">
      <c r="A99" s="50">
        <v>41515</v>
      </c>
      <c r="B99" s="41" t="s">
        <v>4</v>
      </c>
      <c r="C99" s="53"/>
      <c r="D99" s="41">
        <v>116</v>
      </c>
      <c r="E99" s="15"/>
      <c r="F99" s="16" t="b">
        <f t="shared" si="6"/>
        <v>1</v>
      </c>
      <c r="G99" s="16" t="b">
        <f t="shared" si="4"/>
        <v>0</v>
      </c>
      <c r="H99" s="16" t="b">
        <f t="shared" si="5"/>
        <v>0</v>
      </c>
    </row>
    <row r="100" spans="1:8" ht="12" customHeight="1" x14ac:dyDescent="0.25">
      <c r="A100" s="50">
        <v>41515</v>
      </c>
      <c r="B100" s="41" t="s">
        <v>4</v>
      </c>
      <c r="C100" s="53" t="s">
        <v>12</v>
      </c>
      <c r="D100" s="41">
        <v>2</v>
      </c>
      <c r="E100" s="15"/>
      <c r="F100" s="16" t="b">
        <f t="shared" si="6"/>
        <v>0</v>
      </c>
      <c r="G100" s="16" t="b">
        <f t="shared" si="4"/>
        <v>0</v>
      </c>
      <c r="H100" s="16" t="b">
        <f t="shared" si="5"/>
        <v>0</v>
      </c>
    </row>
    <row r="101" spans="1:8" ht="12" customHeight="1" x14ac:dyDescent="0.25">
      <c r="A101" s="50">
        <v>41516</v>
      </c>
      <c r="B101" s="41" t="s">
        <v>4</v>
      </c>
      <c r="C101" s="53"/>
      <c r="D101" s="41">
        <v>104</v>
      </c>
      <c r="E101" s="15"/>
      <c r="F101" s="16" t="b">
        <f t="shared" si="6"/>
        <v>1</v>
      </c>
      <c r="G101" s="16" t="b">
        <f t="shared" si="4"/>
        <v>0</v>
      </c>
      <c r="H101" s="16" t="b">
        <f t="shared" si="5"/>
        <v>0</v>
      </c>
    </row>
    <row r="102" spans="1:8" ht="12" customHeight="1" x14ac:dyDescent="0.25">
      <c r="A102" s="50">
        <v>41517</v>
      </c>
      <c r="B102" s="41" t="s">
        <v>4</v>
      </c>
      <c r="C102" s="53"/>
      <c r="D102" s="41">
        <v>90</v>
      </c>
      <c r="E102" s="15"/>
      <c r="F102" s="16" t="b">
        <f t="shared" si="6"/>
        <v>1</v>
      </c>
      <c r="G102" s="16" t="b">
        <f t="shared" si="4"/>
        <v>0</v>
      </c>
      <c r="H102" s="16" t="b">
        <f t="shared" si="5"/>
        <v>0</v>
      </c>
    </row>
    <row r="103" spans="1:8" ht="12" customHeight="1" x14ac:dyDescent="0.25">
      <c r="A103" s="50">
        <v>41518</v>
      </c>
      <c r="B103" s="41" t="s">
        <v>4</v>
      </c>
      <c r="C103" s="53"/>
      <c r="D103" s="41">
        <v>90</v>
      </c>
      <c r="E103" s="15"/>
      <c r="F103" s="16" t="b">
        <f t="shared" si="6"/>
        <v>1</v>
      </c>
      <c r="G103" s="16" t="b">
        <f t="shared" si="4"/>
        <v>0</v>
      </c>
      <c r="H103" s="16" t="b">
        <f t="shared" si="5"/>
        <v>0</v>
      </c>
    </row>
    <row r="104" spans="1:8" ht="12" customHeight="1" x14ac:dyDescent="0.25">
      <c r="A104" s="50">
        <v>41519</v>
      </c>
      <c r="B104" s="41" t="s">
        <v>4</v>
      </c>
      <c r="C104" s="53"/>
      <c r="D104" s="41">
        <v>160</v>
      </c>
      <c r="E104" s="15"/>
      <c r="F104" s="16" t="b">
        <f t="shared" si="6"/>
        <v>1</v>
      </c>
      <c r="G104" s="16" t="b">
        <f t="shared" si="4"/>
        <v>0</v>
      </c>
      <c r="H104" s="16" t="b">
        <f t="shared" si="5"/>
        <v>0</v>
      </c>
    </row>
    <row r="105" spans="1:8" ht="12" customHeight="1" x14ac:dyDescent="0.25">
      <c r="A105" s="50">
        <v>41520</v>
      </c>
      <c r="B105" s="41" t="s">
        <v>4</v>
      </c>
      <c r="C105" s="53"/>
      <c r="D105" s="41">
        <v>81</v>
      </c>
      <c r="E105" s="15"/>
      <c r="F105" s="16" t="b">
        <f t="shared" si="6"/>
        <v>1</v>
      </c>
      <c r="G105" s="16" t="b">
        <f t="shared" si="4"/>
        <v>0</v>
      </c>
      <c r="H105" s="16" t="b">
        <f t="shared" si="5"/>
        <v>0</v>
      </c>
    </row>
    <row r="106" spans="1:8" ht="12" customHeight="1" x14ac:dyDescent="0.25">
      <c r="A106" s="50">
        <v>41521</v>
      </c>
      <c r="B106" s="41" t="s">
        <v>4</v>
      </c>
      <c r="C106" s="53"/>
      <c r="D106" s="41">
        <v>157</v>
      </c>
      <c r="E106" s="15"/>
      <c r="F106" s="16" t="b">
        <f t="shared" si="6"/>
        <v>1</v>
      </c>
      <c r="G106" s="16" t="b">
        <f t="shared" si="4"/>
        <v>0</v>
      </c>
      <c r="H106" s="16" t="b">
        <f t="shared" si="5"/>
        <v>0</v>
      </c>
    </row>
    <row r="107" spans="1:8" ht="12" customHeight="1" x14ac:dyDescent="0.25">
      <c r="A107" s="50">
        <v>41521</v>
      </c>
      <c r="B107" s="41" t="s">
        <v>4</v>
      </c>
      <c r="C107" s="53" t="s">
        <v>11</v>
      </c>
      <c r="D107" s="41">
        <v>1</v>
      </c>
      <c r="E107" s="15"/>
      <c r="F107" s="16" t="b">
        <f t="shared" si="6"/>
        <v>0</v>
      </c>
      <c r="G107" s="16" t="b">
        <f t="shared" si="4"/>
        <v>1</v>
      </c>
      <c r="H107" s="16" t="b">
        <f t="shared" si="5"/>
        <v>0</v>
      </c>
    </row>
    <row r="108" spans="1:8" ht="12" customHeight="1" x14ac:dyDescent="0.25">
      <c r="A108" s="50">
        <v>41522</v>
      </c>
      <c r="B108" s="41" t="s">
        <v>4</v>
      </c>
      <c r="C108" s="53"/>
      <c r="D108" s="41">
        <v>141</v>
      </c>
      <c r="E108" s="15"/>
      <c r="F108" s="16" t="b">
        <f t="shared" si="6"/>
        <v>1</v>
      </c>
      <c r="G108" s="16" t="b">
        <f t="shared" si="4"/>
        <v>0</v>
      </c>
      <c r="H108" s="16" t="b">
        <f t="shared" si="5"/>
        <v>0</v>
      </c>
    </row>
    <row r="109" spans="1:8" ht="12" customHeight="1" x14ac:dyDescent="0.25">
      <c r="A109" s="50">
        <v>41523</v>
      </c>
      <c r="B109" s="41" t="s">
        <v>4</v>
      </c>
      <c r="C109" s="53"/>
      <c r="D109" s="41">
        <v>117</v>
      </c>
      <c r="E109" s="15"/>
      <c r="F109" s="16" t="b">
        <f t="shared" si="6"/>
        <v>1</v>
      </c>
      <c r="G109" s="16" t="b">
        <f t="shared" si="4"/>
        <v>0</v>
      </c>
      <c r="H109" s="16" t="b">
        <f t="shared" si="5"/>
        <v>0</v>
      </c>
    </row>
    <row r="110" spans="1:8" ht="12" customHeight="1" x14ac:dyDescent="0.25">
      <c r="A110" s="50">
        <v>41524</v>
      </c>
      <c r="B110" s="41" t="s">
        <v>4</v>
      </c>
      <c r="C110" s="53"/>
      <c r="D110" s="41">
        <v>79</v>
      </c>
      <c r="E110" s="15"/>
      <c r="F110" s="16" t="b">
        <f t="shared" si="6"/>
        <v>1</v>
      </c>
      <c r="G110" s="16" t="b">
        <f t="shared" si="4"/>
        <v>0</v>
      </c>
      <c r="H110" s="16" t="b">
        <f t="shared" si="5"/>
        <v>0</v>
      </c>
    </row>
    <row r="111" spans="1:8" ht="12" customHeight="1" x14ac:dyDescent="0.25">
      <c r="A111" s="50">
        <v>41524</v>
      </c>
      <c r="B111" s="41" t="s">
        <v>4</v>
      </c>
      <c r="C111" s="53" t="s">
        <v>6</v>
      </c>
      <c r="D111" s="41">
        <v>1</v>
      </c>
      <c r="E111" s="15"/>
      <c r="F111" s="16" t="b">
        <f t="shared" si="6"/>
        <v>0</v>
      </c>
      <c r="G111" s="16" t="b">
        <f t="shared" si="4"/>
        <v>0</v>
      </c>
      <c r="H111" s="16" t="b">
        <f t="shared" si="5"/>
        <v>0</v>
      </c>
    </row>
    <row r="112" spans="1:8" ht="12" customHeight="1" x14ac:dyDescent="0.25">
      <c r="A112" s="50">
        <v>41525</v>
      </c>
      <c r="B112" s="41" t="s">
        <v>4</v>
      </c>
      <c r="C112" s="53"/>
      <c r="D112" s="41">
        <v>95</v>
      </c>
      <c r="E112" s="15"/>
      <c r="F112" s="16" t="b">
        <f t="shared" si="6"/>
        <v>1</v>
      </c>
      <c r="G112" s="16" t="b">
        <f t="shared" si="4"/>
        <v>0</v>
      </c>
      <c r="H112" s="16" t="b">
        <f t="shared" si="5"/>
        <v>0</v>
      </c>
    </row>
    <row r="113" spans="1:8" ht="12" customHeight="1" x14ac:dyDescent="0.25">
      <c r="A113" s="50">
        <v>41526</v>
      </c>
      <c r="B113" s="41" t="s">
        <v>4</v>
      </c>
      <c r="C113" s="53"/>
      <c r="D113" s="41">
        <v>116</v>
      </c>
      <c r="E113" s="15"/>
      <c r="F113" s="16" t="b">
        <f t="shared" si="6"/>
        <v>1</v>
      </c>
      <c r="G113" s="16" t="b">
        <f t="shared" si="4"/>
        <v>0</v>
      </c>
      <c r="H113" s="16" t="b">
        <f t="shared" si="5"/>
        <v>0</v>
      </c>
    </row>
    <row r="114" spans="1:8" ht="12" customHeight="1" x14ac:dyDescent="0.25">
      <c r="A114" s="50">
        <v>41526</v>
      </c>
      <c r="B114" s="41" t="s">
        <v>4</v>
      </c>
      <c r="C114" s="53" t="s">
        <v>13</v>
      </c>
      <c r="D114" s="41">
        <v>1</v>
      </c>
      <c r="E114" s="15"/>
      <c r="F114" s="16" t="b">
        <f t="shared" si="6"/>
        <v>0</v>
      </c>
      <c r="G114" s="16" t="b">
        <f t="shared" si="4"/>
        <v>0</v>
      </c>
      <c r="H114" s="16" t="b">
        <f t="shared" si="5"/>
        <v>0</v>
      </c>
    </row>
    <row r="115" spans="1:8" ht="12" customHeight="1" x14ac:dyDescent="0.25">
      <c r="A115" s="50">
        <v>41527</v>
      </c>
      <c r="B115" s="41" t="s">
        <v>4</v>
      </c>
      <c r="C115" s="53"/>
      <c r="D115" s="41">
        <v>139</v>
      </c>
      <c r="E115" s="15"/>
      <c r="F115" s="16" t="b">
        <f t="shared" si="6"/>
        <v>1</v>
      </c>
      <c r="G115" s="16" t="b">
        <f t="shared" si="4"/>
        <v>0</v>
      </c>
      <c r="H115" s="16" t="b">
        <f t="shared" si="5"/>
        <v>0</v>
      </c>
    </row>
    <row r="116" spans="1:8" ht="12" customHeight="1" x14ac:dyDescent="0.25">
      <c r="A116" s="50">
        <v>41528</v>
      </c>
      <c r="B116" s="41" t="s">
        <v>4</v>
      </c>
      <c r="C116" s="53"/>
      <c r="D116" s="41">
        <v>112</v>
      </c>
      <c r="E116" s="15"/>
      <c r="F116" s="16" t="b">
        <f t="shared" si="6"/>
        <v>1</v>
      </c>
      <c r="G116" s="16" t="b">
        <f t="shared" si="4"/>
        <v>0</v>
      </c>
      <c r="H116" s="16" t="b">
        <f t="shared" si="5"/>
        <v>0</v>
      </c>
    </row>
    <row r="117" spans="1:8" ht="12" customHeight="1" x14ac:dyDescent="0.25">
      <c r="A117" s="50">
        <v>41529</v>
      </c>
      <c r="B117" s="41" t="s">
        <v>4</v>
      </c>
      <c r="C117" s="53"/>
      <c r="D117" s="41">
        <v>111</v>
      </c>
      <c r="E117" s="15"/>
      <c r="F117" s="16" t="b">
        <f t="shared" si="6"/>
        <v>1</v>
      </c>
      <c r="G117" s="16" t="b">
        <f t="shared" si="4"/>
        <v>0</v>
      </c>
      <c r="H117" s="16" t="b">
        <f t="shared" si="5"/>
        <v>0</v>
      </c>
    </row>
    <row r="118" spans="1:8" ht="12" customHeight="1" x14ac:dyDescent="0.25">
      <c r="A118" s="50">
        <v>41530</v>
      </c>
      <c r="B118" s="41" t="s">
        <v>4</v>
      </c>
      <c r="C118" s="53"/>
      <c r="D118" s="41">
        <v>99</v>
      </c>
      <c r="E118" s="15"/>
      <c r="F118" s="16" t="b">
        <f t="shared" si="6"/>
        <v>1</v>
      </c>
      <c r="G118" s="16" t="b">
        <f t="shared" si="4"/>
        <v>0</v>
      </c>
      <c r="H118" s="16" t="b">
        <f t="shared" si="5"/>
        <v>0</v>
      </c>
    </row>
    <row r="119" spans="1:8" ht="12" customHeight="1" x14ac:dyDescent="0.25">
      <c r="A119" s="50">
        <v>41531</v>
      </c>
      <c r="B119" s="41" t="s">
        <v>4</v>
      </c>
      <c r="C119" s="53"/>
      <c r="D119" s="41">
        <v>83</v>
      </c>
      <c r="E119" s="15"/>
      <c r="F119" s="16" t="b">
        <f t="shared" si="6"/>
        <v>1</v>
      </c>
      <c r="G119" s="16" t="b">
        <f t="shared" si="4"/>
        <v>0</v>
      </c>
      <c r="H119" s="16" t="b">
        <f t="shared" si="5"/>
        <v>0</v>
      </c>
    </row>
    <row r="120" spans="1:8" ht="12" customHeight="1" x14ac:dyDescent="0.25">
      <c r="A120" s="50">
        <v>41532</v>
      </c>
      <c r="B120" s="41" t="s">
        <v>4</v>
      </c>
      <c r="C120" s="53"/>
      <c r="D120" s="41">
        <v>115</v>
      </c>
      <c r="E120" s="15"/>
      <c r="F120" s="16" t="b">
        <f t="shared" si="6"/>
        <v>1</v>
      </c>
      <c r="G120" s="16" t="b">
        <f t="shared" si="4"/>
        <v>0</v>
      </c>
      <c r="H120" s="16" t="b">
        <f t="shared" si="5"/>
        <v>0</v>
      </c>
    </row>
    <row r="121" spans="1:8" ht="12" customHeight="1" x14ac:dyDescent="0.25">
      <c r="A121" s="50">
        <v>41533</v>
      </c>
      <c r="B121" s="41" t="s">
        <v>4</v>
      </c>
      <c r="C121" s="53"/>
      <c r="D121" s="41">
        <v>106</v>
      </c>
      <c r="E121" s="15"/>
      <c r="F121" s="16" t="b">
        <f t="shared" si="6"/>
        <v>1</v>
      </c>
      <c r="G121" s="16" t="b">
        <f t="shared" si="4"/>
        <v>0</v>
      </c>
      <c r="H121" s="16" t="b">
        <f t="shared" si="5"/>
        <v>0</v>
      </c>
    </row>
    <row r="122" spans="1:8" ht="12" customHeight="1" x14ac:dyDescent="0.25">
      <c r="A122" s="50">
        <v>41534</v>
      </c>
      <c r="B122" s="41" t="s">
        <v>4</v>
      </c>
      <c r="C122" s="53"/>
      <c r="D122" s="41">
        <v>278</v>
      </c>
      <c r="E122" s="15"/>
      <c r="F122" s="16" t="b">
        <f t="shared" si="6"/>
        <v>1</v>
      </c>
      <c r="G122" s="16" t="b">
        <f t="shared" si="4"/>
        <v>0</v>
      </c>
      <c r="H122" s="16" t="b">
        <f t="shared" si="5"/>
        <v>0</v>
      </c>
    </row>
    <row r="123" spans="1:8" ht="12" customHeight="1" x14ac:dyDescent="0.25">
      <c r="A123" s="50">
        <v>41535</v>
      </c>
      <c r="B123" s="41" t="s">
        <v>4</v>
      </c>
      <c r="C123" s="53"/>
      <c r="D123" s="41">
        <v>395</v>
      </c>
      <c r="E123" s="15"/>
      <c r="F123" s="16" t="b">
        <f t="shared" si="6"/>
        <v>1</v>
      </c>
      <c r="G123" s="16" t="b">
        <f t="shared" si="4"/>
        <v>0</v>
      </c>
      <c r="H123" s="16" t="b">
        <f t="shared" si="5"/>
        <v>0</v>
      </c>
    </row>
    <row r="124" spans="1:8" ht="12" customHeight="1" x14ac:dyDescent="0.25">
      <c r="A124" s="50">
        <v>41536</v>
      </c>
      <c r="B124" s="41" t="s">
        <v>4</v>
      </c>
      <c r="C124" s="53"/>
      <c r="D124" s="41">
        <v>511</v>
      </c>
      <c r="E124" s="15"/>
      <c r="F124" s="16" t="b">
        <f t="shared" si="6"/>
        <v>1</v>
      </c>
      <c r="G124" s="16" t="b">
        <f t="shared" si="4"/>
        <v>0</v>
      </c>
      <c r="H124" s="16" t="b">
        <f t="shared" si="5"/>
        <v>0</v>
      </c>
    </row>
    <row r="125" spans="1:8" ht="12" customHeight="1" x14ac:dyDescent="0.25">
      <c r="A125" s="50">
        <v>41537</v>
      </c>
      <c r="B125" s="41" t="s">
        <v>4</v>
      </c>
      <c r="C125" s="53"/>
      <c r="D125" s="41">
        <v>456</v>
      </c>
      <c r="E125" s="15"/>
      <c r="F125" s="16" t="b">
        <f t="shared" si="6"/>
        <v>1</v>
      </c>
      <c r="G125" s="16" t="b">
        <f t="shared" si="4"/>
        <v>0</v>
      </c>
      <c r="H125" s="16" t="b">
        <f t="shared" si="5"/>
        <v>0</v>
      </c>
    </row>
    <row r="126" spans="1:8" ht="12" customHeight="1" x14ac:dyDescent="0.25">
      <c r="A126" s="50">
        <v>41537</v>
      </c>
      <c r="B126" s="41" t="s">
        <v>4</v>
      </c>
      <c r="C126" s="53" t="s">
        <v>6</v>
      </c>
      <c r="D126" s="41">
        <v>1</v>
      </c>
      <c r="E126" s="15"/>
      <c r="F126" s="16" t="b">
        <f t="shared" si="6"/>
        <v>0</v>
      </c>
      <c r="G126" s="16" t="b">
        <f t="shared" si="4"/>
        <v>0</v>
      </c>
      <c r="H126" s="16" t="b">
        <f t="shared" si="5"/>
        <v>0</v>
      </c>
    </row>
    <row r="127" spans="1:8" ht="12" customHeight="1" x14ac:dyDescent="0.25">
      <c r="A127" s="50">
        <v>41537</v>
      </c>
      <c r="B127" s="41" t="s">
        <v>4</v>
      </c>
      <c r="C127" s="53" t="s">
        <v>14</v>
      </c>
      <c r="D127" s="41">
        <v>1</v>
      </c>
      <c r="E127" s="15"/>
      <c r="F127" s="16" t="b">
        <f t="shared" si="6"/>
        <v>0</v>
      </c>
      <c r="G127" s="16" t="b">
        <f t="shared" si="4"/>
        <v>0</v>
      </c>
      <c r="H127" s="16" t="b">
        <f t="shared" si="5"/>
        <v>0</v>
      </c>
    </row>
    <row r="128" spans="1:8" ht="12" customHeight="1" x14ac:dyDescent="0.25">
      <c r="A128" s="50">
        <v>41538</v>
      </c>
      <c r="B128" s="41" t="s">
        <v>4</v>
      </c>
      <c r="C128" s="53"/>
      <c r="D128" s="41">
        <v>231</v>
      </c>
      <c r="E128" s="15"/>
      <c r="F128" s="16" t="b">
        <f t="shared" si="6"/>
        <v>1</v>
      </c>
      <c r="G128" s="16" t="b">
        <f t="shared" si="4"/>
        <v>0</v>
      </c>
      <c r="H128" s="16" t="b">
        <f t="shared" si="5"/>
        <v>0</v>
      </c>
    </row>
    <row r="129" spans="1:8" ht="12" customHeight="1" x14ac:dyDescent="0.25">
      <c r="A129" s="50">
        <v>41538</v>
      </c>
      <c r="B129" s="41" t="s">
        <v>4</v>
      </c>
      <c r="C129" s="53" t="s">
        <v>15</v>
      </c>
      <c r="D129" s="41">
        <v>1</v>
      </c>
      <c r="E129" s="15"/>
      <c r="F129" s="16" t="b">
        <f t="shared" si="6"/>
        <v>0</v>
      </c>
      <c r="G129" s="16" t="b">
        <f t="shared" si="4"/>
        <v>0</v>
      </c>
      <c r="H129" s="16" t="b">
        <f t="shared" si="5"/>
        <v>0</v>
      </c>
    </row>
    <row r="130" spans="1:8" ht="12" customHeight="1" x14ac:dyDescent="0.25">
      <c r="A130" s="50">
        <v>41539</v>
      </c>
      <c r="B130" s="41" t="s">
        <v>4</v>
      </c>
      <c r="C130" s="53"/>
      <c r="D130" s="41">
        <v>351</v>
      </c>
      <c r="E130" s="15"/>
      <c r="F130" s="16" t="b">
        <f t="shared" si="6"/>
        <v>1</v>
      </c>
      <c r="G130" s="16" t="b">
        <f t="shared" si="4"/>
        <v>0</v>
      </c>
      <c r="H130" s="16" t="b">
        <f t="shared" si="5"/>
        <v>0</v>
      </c>
    </row>
    <row r="131" spans="1:8" ht="12" customHeight="1" x14ac:dyDescent="0.25">
      <c r="A131" s="50">
        <v>41540</v>
      </c>
      <c r="B131" s="41" t="s">
        <v>4</v>
      </c>
      <c r="C131" s="53"/>
      <c r="D131" s="41">
        <v>384</v>
      </c>
      <c r="E131" s="15"/>
      <c r="F131" s="16" t="b">
        <f t="shared" si="6"/>
        <v>1</v>
      </c>
      <c r="G131" s="16" t="b">
        <f t="shared" si="4"/>
        <v>0</v>
      </c>
      <c r="H131" s="16" t="b">
        <f t="shared" si="5"/>
        <v>0</v>
      </c>
    </row>
    <row r="132" spans="1:8" ht="12" customHeight="1" x14ac:dyDescent="0.25">
      <c r="A132" s="50">
        <v>41541</v>
      </c>
      <c r="B132" s="41" t="s">
        <v>4</v>
      </c>
      <c r="C132" s="53"/>
      <c r="D132" s="41">
        <v>532</v>
      </c>
      <c r="E132" s="15"/>
      <c r="F132" s="16" t="b">
        <f t="shared" si="6"/>
        <v>1</v>
      </c>
      <c r="G132" s="16" t="b">
        <f t="shared" ref="G132:G195" si="7">MID(C132,1,14)="String is null"</f>
        <v>0</v>
      </c>
      <c r="H132" s="16" t="b">
        <f t="shared" ref="H132:H195" si="8">MID(C132,1,36)="Canvas3D: null GraphicsConfiguration"</f>
        <v>0</v>
      </c>
    </row>
    <row r="133" spans="1:8" ht="12" customHeight="1" x14ac:dyDescent="0.25">
      <c r="A133" s="50">
        <v>41541</v>
      </c>
      <c r="B133" s="41" t="s">
        <v>4</v>
      </c>
      <c r="C133" s="53" t="s">
        <v>6</v>
      </c>
      <c r="D133" s="41">
        <v>1</v>
      </c>
      <c r="E133" s="15"/>
      <c r="F133" s="16" t="b">
        <f t="shared" si="6"/>
        <v>0</v>
      </c>
      <c r="G133" s="16" t="b">
        <f t="shared" si="7"/>
        <v>0</v>
      </c>
      <c r="H133" s="16" t="b">
        <f t="shared" si="8"/>
        <v>0</v>
      </c>
    </row>
    <row r="134" spans="1:8" ht="12" customHeight="1" x14ac:dyDescent="0.25">
      <c r="A134" s="50">
        <v>41542</v>
      </c>
      <c r="B134" s="41" t="s">
        <v>4</v>
      </c>
      <c r="C134" s="53"/>
      <c r="D134" s="41">
        <v>538</v>
      </c>
      <c r="E134" s="15"/>
      <c r="F134" s="16" t="b">
        <f t="shared" si="6"/>
        <v>1</v>
      </c>
      <c r="G134" s="16" t="b">
        <f t="shared" si="7"/>
        <v>0</v>
      </c>
      <c r="H134" s="16" t="b">
        <f t="shared" si="8"/>
        <v>0</v>
      </c>
    </row>
    <row r="135" spans="1:8" ht="12" customHeight="1" x14ac:dyDescent="0.25">
      <c r="A135" s="50">
        <v>41542</v>
      </c>
      <c r="B135" s="41" t="s">
        <v>4</v>
      </c>
      <c r="C135" s="53" t="s">
        <v>16</v>
      </c>
      <c r="D135" s="41">
        <v>7</v>
      </c>
      <c r="E135" s="15"/>
      <c r="F135" s="16" t="b">
        <f t="shared" si="6"/>
        <v>0</v>
      </c>
      <c r="G135" s="16" t="b">
        <f t="shared" si="7"/>
        <v>0</v>
      </c>
      <c r="H135" s="16" t="b">
        <f t="shared" si="8"/>
        <v>0</v>
      </c>
    </row>
    <row r="136" spans="1:8" ht="12" customHeight="1" x14ac:dyDescent="0.25">
      <c r="A136" s="50">
        <v>41543</v>
      </c>
      <c r="B136" s="41" t="s">
        <v>4</v>
      </c>
      <c r="C136" s="53"/>
      <c r="D136" s="41">
        <v>504</v>
      </c>
      <c r="E136" s="15"/>
      <c r="F136" s="16" t="b">
        <f t="shared" si="6"/>
        <v>1</v>
      </c>
      <c r="G136" s="16" t="b">
        <f t="shared" si="7"/>
        <v>0</v>
      </c>
      <c r="H136" s="16" t="b">
        <f t="shared" si="8"/>
        <v>0</v>
      </c>
    </row>
    <row r="137" spans="1:8" ht="12" customHeight="1" x14ac:dyDescent="0.25">
      <c r="A137" s="50">
        <v>41544</v>
      </c>
      <c r="B137" s="41" t="s">
        <v>4</v>
      </c>
      <c r="C137" s="53"/>
      <c r="D137" s="41">
        <v>520</v>
      </c>
      <c r="E137" s="15"/>
      <c r="F137" s="16" t="b">
        <f t="shared" si="6"/>
        <v>1</v>
      </c>
      <c r="G137" s="16" t="b">
        <f t="shared" si="7"/>
        <v>0</v>
      </c>
      <c r="H137" s="16" t="b">
        <f t="shared" si="8"/>
        <v>0</v>
      </c>
    </row>
    <row r="138" spans="1:8" ht="12" customHeight="1" x14ac:dyDescent="0.25">
      <c r="A138" s="50">
        <v>41544</v>
      </c>
      <c r="B138" s="41" t="s">
        <v>4</v>
      </c>
      <c r="C138" s="53" t="s">
        <v>9</v>
      </c>
      <c r="D138" s="41">
        <v>1</v>
      </c>
      <c r="E138" s="15"/>
      <c r="F138" s="16" t="b">
        <f t="shared" si="6"/>
        <v>0</v>
      </c>
      <c r="G138" s="16" t="b">
        <f t="shared" si="7"/>
        <v>0</v>
      </c>
      <c r="H138" s="16" t="b">
        <f t="shared" si="8"/>
        <v>0</v>
      </c>
    </row>
    <row r="139" spans="1:8" ht="12" customHeight="1" x14ac:dyDescent="0.25">
      <c r="A139" s="50">
        <v>41544</v>
      </c>
      <c r="B139" s="41" t="s">
        <v>4</v>
      </c>
      <c r="C139" s="53" t="s">
        <v>16</v>
      </c>
      <c r="D139" s="41">
        <v>8</v>
      </c>
      <c r="E139" s="15"/>
      <c r="F139" s="16" t="b">
        <f t="shared" si="6"/>
        <v>0</v>
      </c>
      <c r="G139" s="16" t="b">
        <f t="shared" si="7"/>
        <v>0</v>
      </c>
      <c r="H139" s="16" t="b">
        <f t="shared" si="8"/>
        <v>0</v>
      </c>
    </row>
    <row r="140" spans="1:8" ht="12" customHeight="1" x14ac:dyDescent="0.25">
      <c r="A140" s="50">
        <v>41545</v>
      </c>
      <c r="B140" s="41" t="s">
        <v>4</v>
      </c>
      <c r="C140" s="53"/>
      <c r="D140" s="41">
        <v>256</v>
      </c>
      <c r="E140" s="15"/>
      <c r="F140" s="16" t="b">
        <f t="shared" si="6"/>
        <v>1</v>
      </c>
      <c r="G140" s="16" t="b">
        <f t="shared" si="7"/>
        <v>0</v>
      </c>
      <c r="H140" s="16" t="b">
        <f t="shared" si="8"/>
        <v>0</v>
      </c>
    </row>
    <row r="141" spans="1:8" ht="12" customHeight="1" x14ac:dyDescent="0.25">
      <c r="A141" s="50">
        <v>41545</v>
      </c>
      <c r="B141" s="41" t="s">
        <v>4</v>
      </c>
      <c r="C141" s="53" t="s">
        <v>16</v>
      </c>
      <c r="D141" s="41">
        <v>6</v>
      </c>
      <c r="E141" s="15"/>
      <c r="F141" s="16" t="b">
        <f t="shared" si="6"/>
        <v>0</v>
      </c>
      <c r="G141" s="16" t="b">
        <f t="shared" si="7"/>
        <v>0</v>
      </c>
      <c r="H141" s="16" t="b">
        <f t="shared" si="8"/>
        <v>0</v>
      </c>
    </row>
    <row r="142" spans="1:8" ht="12" customHeight="1" x14ac:dyDescent="0.25">
      <c r="A142" s="50">
        <v>41546</v>
      </c>
      <c r="B142" s="41" t="s">
        <v>4</v>
      </c>
      <c r="C142" s="53"/>
      <c r="D142" s="41">
        <v>375</v>
      </c>
      <c r="E142" s="15"/>
      <c r="F142" s="16" t="b">
        <f t="shared" si="6"/>
        <v>1</v>
      </c>
      <c r="G142" s="16" t="b">
        <f t="shared" si="7"/>
        <v>0</v>
      </c>
      <c r="H142" s="16" t="b">
        <f t="shared" si="8"/>
        <v>0</v>
      </c>
    </row>
    <row r="143" spans="1:8" ht="12" customHeight="1" x14ac:dyDescent="0.25">
      <c r="A143" s="50">
        <v>41546</v>
      </c>
      <c r="B143" s="41" t="s">
        <v>4</v>
      </c>
      <c r="C143" s="53" t="s">
        <v>17</v>
      </c>
      <c r="D143" s="41">
        <v>1</v>
      </c>
      <c r="E143" s="15"/>
      <c r="F143" s="16" t="b">
        <f t="shared" ref="F143:F206" si="9">C143=""</f>
        <v>0</v>
      </c>
      <c r="G143" s="16" t="b">
        <f t="shared" si="7"/>
        <v>0</v>
      </c>
      <c r="H143" s="16" t="b">
        <f t="shared" si="8"/>
        <v>0</v>
      </c>
    </row>
    <row r="144" spans="1:8" ht="12" customHeight="1" x14ac:dyDescent="0.25">
      <c r="A144" s="50">
        <v>41546</v>
      </c>
      <c r="B144" s="41" t="s">
        <v>4</v>
      </c>
      <c r="C144" s="53" t="s">
        <v>18</v>
      </c>
      <c r="D144" s="41">
        <v>1</v>
      </c>
      <c r="E144" s="15"/>
      <c r="F144" s="16" t="b">
        <f t="shared" si="9"/>
        <v>0</v>
      </c>
      <c r="G144" s="16" t="b">
        <f t="shared" si="7"/>
        <v>0</v>
      </c>
      <c r="H144" s="16" t="b">
        <f t="shared" si="8"/>
        <v>0</v>
      </c>
    </row>
    <row r="145" spans="1:8" ht="12" customHeight="1" x14ac:dyDescent="0.25">
      <c r="A145" s="50">
        <v>41547</v>
      </c>
      <c r="B145" s="41" t="s">
        <v>4</v>
      </c>
      <c r="C145" s="53"/>
      <c r="D145" s="41">
        <v>665</v>
      </c>
      <c r="E145" s="15"/>
      <c r="F145" s="16" t="b">
        <f t="shared" si="9"/>
        <v>1</v>
      </c>
      <c r="G145" s="16" t="b">
        <f t="shared" si="7"/>
        <v>0</v>
      </c>
      <c r="H145" s="16" t="b">
        <f t="shared" si="8"/>
        <v>0</v>
      </c>
    </row>
    <row r="146" spans="1:8" ht="12" customHeight="1" x14ac:dyDescent="0.25">
      <c r="A146" s="50">
        <v>41547</v>
      </c>
      <c r="B146" s="41" t="s">
        <v>4</v>
      </c>
      <c r="C146" s="53" t="s">
        <v>16</v>
      </c>
      <c r="D146" s="41">
        <v>10</v>
      </c>
      <c r="E146" s="15"/>
      <c r="F146" s="16" t="b">
        <f t="shared" si="9"/>
        <v>0</v>
      </c>
      <c r="G146" s="16" t="b">
        <f t="shared" si="7"/>
        <v>0</v>
      </c>
      <c r="H146" s="16" t="b">
        <f t="shared" si="8"/>
        <v>0</v>
      </c>
    </row>
    <row r="147" spans="1:8" ht="12" customHeight="1" x14ac:dyDescent="0.25">
      <c r="A147" s="50">
        <v>41548</v>
      </c>
      <c r="B147" s="41" t="s">
        <v>4</v>
      </c>
      <c r="C147" s="53"/>
      <c r="D147" s="41">
        <v>742</v>
      </c>
      <c r="E147" s="15"/>
      <c r="F147" s="16" t="b">
        <f t="shared" si="9"/>
        <v>1</v>
      </c>
      <c r="G147" s="16" t="b">
        <f t="shared" si="7"/>
        <v>0</v>
      </c>
      <c r="H147" s="16" t="b">
        <f t="shared" si="8"/>
        <v>0</v>
      </c>
    </row>
    <row r="148" spans="1:8" ht="12" customHeight="1" x14ac:dyDescent="0.25">
      <c r="A148" s="50">
        <v>41548</v>
      </c>
      <c r="B148" s="41" t="s">
        <v>4</v>
      </c>
      <c r="C148" s="53" t="s">
        <v>16</v>
      </c>
      <c r="D148" s="41">
        <v>2</v>
      </c>
      <c r="E148" s="15"/>
      <c r="F148" s="16" t="b">
        <f t="shared" si="9"/>
        <v>0</v>
      </c>
      <c r="G148" s="16" t="b">
        <f t="shared" si="7"/>
        <v>0</v>
      </c>
      <c r="H148" s="16" t="b">
        <f t="shared" si="8"/>
        <v>0</v>
      </c>
    </row>
    <row r="149" spans="1:8" ht="12" customHeight="1" x14ac:dyDescent="0.25">
      <c r="A149" s="50">
        <v>41549</v>
      </c>
      <c r="B149" s="41" t="s">
        <v>4</v>
      </c>
      <c r="C149" s="53"/>
      <c r="D149" s="41">
        <v>596</v>
      </c>
      <c r="E149" s="15"/>
      <c r="F149" s="16" t="b">
        <f t="shared" si="9"/>
        <v>1</v>
      </c>
      <c r="G149" s="16" t="b">
        <f t="shared" si="7"/>
        <v>0</v>
      </c>
      <c r="H149" s="16" t="b">
        <f t="shared" si="8"/>
        <v>0</v>
      </c>
    </row>
    <row r="150" spans="1:8" ht="12" customHeight="1" x14ac:dyDescent="0.25">
      <c r="A150" s="50">
        <v>41549</v>
      </c>
      <c r="B150" s="41" t="s">
        <v>4</v>
      </c>
      <c r="C150" s="53" t="s">
        <v>6</v>
      </c>
      <c r="D150" s="41">
        <v>2</v>
      </c>
      <c r="E150" s="15"/>
      <c r="F150" s="16" t="b">
        <f t="shared" si="9"/>
        <v>0</v>
      </c>
      <c r="G150" s="16" t="b">
        <f t="shared" si="7"/>
        <v>0</v>
      </c>
      <c r="H150" s="16" t="b">
        <f t="shared" si="8"/>
        <v>0</v>
      </c>
    </row>
    <row r="151" spans="1:8" ht="12" customHeight="1" x14ac:dyDescent="0.25">
      <c r="A151" s="50">
        <v>41550</v>
      </c>
      <c r="B151" s="41" t="s">
        <v>4</v>
      </c>
      <c r="C151" s="53"/>
      <c r="D151" s="41">
        <v>623</v>
      </c>
      <c r="E151" s="15"/>
      <c r="F151" s="16" t="b">
        <f t="shared" si="9"/>
        <v>1</v>
      </c>
      <c r="G151" s="16" t="b">
        <f t="shared" si="7"/>
        <v>0</v>
      </c>
      <c r="H151" s="16" t="b">
        <f t="shared" si="8"/>
        <v>0</v>
      </c>
    </row>
    <row r="152" spans="1:8" ht="12" customHeight="1" x14ac:dyDescent="0.25">
      <c r="A152" s="50">
        <v>41550</v>
      </c>
      <c r="B152" s="41" t="s">
        <v>4</v>
      </c>
      <c r="C152" s="53" t="s">
        <v>19</v>
      </c>
      <c r="D152" s="41">
        <v>2</v>
      </c>
      <c r="E152" s="15"/>
      <c r="F152" s="16" t="b">
        <f t="shared" si="9"/>
        <v>0</v>
      </c>
      <c r="G152" s="16" t="b">
        <f t="shared" si="7"/>
        <v>0</v>
      </c>
      <c r="H152" s="16" t="b">
        <f t="shared" si="8"/>
        <v>1</v>
      </c>
    </row>
    <row r="153" spans="1:8" ht="12" customHeight="1" x14ac:dyDescent="0.25">
      <c r="A153" s="50">
        <v>41551</v>
      </c>
      <c r="B153" s="41" t="s">
        <v>4</v>
      </c>
      <c r="C153" s="53"/>
      <c r="D153" s="41">
        <v>495</v>
      </c>
      <c r="E153" s="15"/>
      <c r="F153" s="16" t="b">
        <f t="shared" si="9"/>
        <v>1</v>
      </c>
      <c r="G153" s="16" t="b">
        <f t="shared" si="7"/>
        <v>0</v>
      </c>
      <c r="H153" s="16" t="b">
        <f t="shared" si="8"/>
        <v>0</v>
      </c>
    </row>
    <row r="154" spans="1:8" ht="12" customHeight="1" x14ac:dyDescent="0.25">
      <c r="A154" s="50">
        <v>41551</v>
      </c>
      <c r="B154" s="41" t="s">
        <v>4</v>
      </c>
      <c r="C154" s="53" t="s">
        <v>6</v>
      </c>
      <c r="D154" s="41">
        <v>1</v>
      </c>
      <c r="E154" s="15"/>
      <c r="F154" s="16" t="b">
        <f t="shared" si="9"/>
        <v>0</v>
      </c>
      <c r="G154" s="16" t="b">
        <f t="shared" si="7"/>
        <v>0</v>
      </c>
      <c r="H154" s="16" t="b">
        <f t="shared" si="8"/>
        <v>0</v>
      </c>
    </row>
    <row r="155" spans="1:8" ht="12" customHeight="1" x14ac:dyDescent="0.25">
      <c r="A155" s="50">
        <v>41552</v>
      </c>
      <c r="B155" s="41" t="s">
        <v>4</v>
      </c>
      <c r="C155" s="53"/>
      <c r="D155" s="41">
        <v>363</v>
      </c>
      <c r="E155" s="15"/>
      <c r="F155" s="16" t="b">
        <f t="shared" si="9"/>
        <v>1</v>
      </c>
      <c r="G155" s="16" t="b">
        <f t="shared" si="7"/>
        <v>0</v>
      </c>
      <c r="H155" s="16" t="b">
        <f t="shared" si="8"/>
        <v>0</v>
      </c>
    </row>
    <row r="156" spans="1:8" ht="12" customHeight="1" x14ac:dyDescent="0.25">
      <c r="A156" s="50">
        <v>41553</v>
      </c>
      <c r="B156" s="41" t="s">
        <v>4</v>
      </c>
      <c r="C156" s="53"/>
      <c r="D156" s="41">
        <v>538</v>
      </c>
      <c r="E156" s="15"/>
      <c r="F156" s="16" t="b">
        <f t="shared" si="9"/>
        <v>1</v>
      </c>
      <c r="G156" s="16" t="b">
        <f t="shared" si="7"/>
        <v>0</v>
      </c>
      <c r="H156" s="16" t="b">
        <f t="shared" si="8"/>
        <v>0</v>
      </c>
    </row>
    <row r="157" spans="1:8" ht="12" customHeight="1" x14ac:dyDescent="0.25">
      <c r="A157" s="50">
        <v>41553</v>
      </c>
      <c r="B157" s="41" t="s">
        <v>4</v>
      </c>
      <c r="C157" s="53" t="s">
        <v>6</v>
      </c>
      <c r="D157" s="41">
        <v>1</v>
      </c>
      <c r="E157" s="15"/>
      <c r="F157" s="16" t="b">
        <f t="shared" si="9"/>
        <v>0</v>
      </c>
      <c r="G157" s="16" t="b">
        <f t="shared" si="7"/>
        <v>0</v>
      </c>
      <c r="H157" s="16" t="b">
        <f t="shared" si="8"/>
        <v>0</v>
      </c>
    </row>
    <row r="158" spans="1:8" ht="12" customHeight="1" x14ac:dyDescent="0.25">
      <c r="A158" s="50">
        <v>41554</v>
      </c>
      <c r="B158" s="41" t="s">
        <v>4</v>
      </c>
      <c r="C158" s="53"/>
      <c r="D158" s="41">
        <v>724</v>
      </c>
      <c r="E158" s="15"/>
      <c r="F158" s="16" t="b">
        <f t="shared" si="9"/>
        <v>1</v>
      </c>
      <c r="G158" s="16" t="b">
        <f t="shared" si="7"/>
        <v>0</v>
      </c>
      <c r="H158" s="16" t="b">
        <f t="shared" si="8"/>
        <v>0</v>
      </c>
    </row>
    <row r="159" spans="1:8" ht="12" customHeight="1" x14ac:dyDescent="0.25">
      <c r="A159" s="50">
        <v>41555</v>
      </c>
      <c r="B159" s="41" t="s">
        <v>4</v>
      </c>
      <c r="C159" s="53"/>
      <c r="D159" s="41">
        <v>684</v>
      </c>
      <c r="E159" s="15"/>
      <c r="F159" s="16" t="b">
        <f t="shared" si="9"/>
        <v>1</v>
      </c>
      <c r="G159" s="16" t="b">
        <f t="shared" si="7"/>
        <v>0</v>
      </c>
      <c r="H159" s="16" t="b">
        <f t="shared" si="8"/>
        <v>0</v>
      </c>
    </row>
    <row r="160" spans="1:8" ht="12" customHeight="1" x14ac:dyDescent="0.25">
      <c r="A160" s="50">
        <v>41555</v>
      </c>
      <c r="B160" s="41" t="s">
        <v>4</v>
      </c>
      <c r="C160" s="53" t="s">
        <v>11</v>
      </c>
      <c r="D160" s="41">
        <v>1</v>
      </c>
      <c r="E160" s="15"/>
      <c r="F160" s="16" t="b">
        <f t="shared" si="9"/>
        <v>0</v>
      </c>
      <c r="G160" s="16" t="b">
        <f t="shared" si="7"/>
        <v>1</v>
      </c>
      <c r="H160" s="16" t="b">
        <f t="shared" si="8"/>
        <v>0</v>
      </c>
    </row>
    <row r="161" spans="1:8" ht="12" customHeight="1" x14ac:dyDescent="0.25">
      <c r="A161" s="50">
        <v>41556</v>
      </c>
      <c r="B161" s="41" t="s">
        <v>4</v>
      </c>
      <c r="C161" s="53"/>
      <c r="D161" s="41">
        <v>633</v>
      </c>
      <c r="E161" s="15"/>
      <c r="F161" s="16" t="b">
        <f t="shared" si="9"/>
        <v>1</v>
      </c>
      <c r="G161" s="16" t="b">
        <f t="shared" si="7"/>
        <v>0</v>
      </c>
      <c r="H161" s="16" t="b">
        <f t="shared" si="8"/>
        <v>0</v>
      </c>
    </row>
    <row r="162" spans="1:8" ht="12" customHeight="1" x14ac:dyDescent="0.25">
      <c r="A162" s="50">
        <v>41556</v>
      </c>
      <c r="B162" s="41" t="s">
        <v>4</v>
      </c>
      <c r="C162" s="53" t="s">
        <v>20</v>
      </c>
      <c r="D162" s="41">
        <v>2</v>
      </c>
      <c r="E162" s="15"/>
      <c r="F162" s="16" t="b">
        <f t="shared" si="9"/>
        <v>0</v>
      </c>
      <c r="G162" s="16" t="b">
        <f t="shared" si="7"/>
        <v>0</v>
      </c>
      <c r="H162" s="16" t="b">
        <f t="shared" si="8"/>
        <v>0</v>
      </c>
    </row>
    <row r="163" spans="1:8" ht="12" customHeight="1" x14ac:dyDescent="0.25">
      <c r="A163" s="50">
        <v>41556</v>
      </c>
      <c r="B163" s="41" t="s">
        <v>4</v>
      </c>
      <c r="C163" s="53" t="s">
        <v>21</v>
      </c>
      <c r="D163" s="41">
        <v>7</v>
      </c>
      <c r="E163" s="15"/>
      <c r="F163" s="16" t="b">
        <f t="shared" si="9"/>
        <v>0</v>
      </c>
      <c r="G163" s="16" t="b">
        <f t="shared" si="7"/>
        <v>0</v>
      </c>
      <c r="H163" s="16" t="b">
        <f t="shared" si="8"/>
        <v>0</v>
      </c>
    </row>
    <row r="164" spans="1:8" ht="12" customHeight="1" x14ac:dyDescent="0.25">
      <c r="A164" s="50">
        <v>41556</v>
      </c>
      <c r="B164" s="41" t="s">
        <v>4</v>
      </c>
      <c r="C164" s="53" t="s">
        <v>22</v>
      </c>
      <c r="D164" s="41">
        <v>1</v>
      </c>
      <c r="E164" s="15"/>
      <c r="F164" s="16" t="b">
        <f t="shared" si="9"/>
        <v>0</v>
      </c>
      <c r="G164" s="16" t="b">
        <f t="shared" si="7"/>
        <v>0</v>
      </c>
      <c r="H164" s="16" t="b">
        <f t="shared" si="8"/>
        <v>0</v>
      </c>
    </row>
    <row r="165" spans="1:8" ht="12" customHeight="1" x14ac:dyDescent="0.25">
      <c r="A165" s="50">
        <v>41556</v>
      </c>
      <c r="B165" s="41" t="s">
        <v>4</v>
      </c>
      <c r="C165" s="53" t="s">
        <v>23</v>
      </c>
      <c r="D165" s="41">
        <v>1</v>
      </c>
      <c r="E165" s="15"/>
      <c r="F165" s="16" t="b">
        <f t="shared" si="9"/>
        <v>0</v>
      </c>
      <c r="G165" s="16" t="b">
        <f t="shared" si="7"/>
        <v>0</v>
      </c>
      <c r="H165" s="16" t="b">
        <f t="shared" si="8"/>
        <v>0</v>
      </c>
    </row>
    <row r="166" spans="1:8" ht="12" customHeight="1" x14ac:dyDescent="0.25">
      <c r="A166" s="50">
        <v>41556</v>
      </c>
      <c r="B166" s="41" t="s">
        <v>4</v>
      </c>
      <c r="C166" s="53" t="s">
        <v>24</v>
      </c>
      <c r="D166" s="41">
        <v>1</v>
      </c>
      <c r="E166" s="15"/>
      <c r="F166" s="16" t="b">
        <f t="shared" si="9"/>
        <v>0</v>
      </c>
      <c r="G166" s="16" t="b">
        <f t="shared" si="7"/>
        <v>0</v>
      </c>
      <c r="H166" s="16" t="b">
        <f t="shared" si="8"/>
        <v>0</v>
      </c>
    </row>
    <row r="167" spans="1:8" ht="12" customHeight="1" x14ac:dyDescent="0.25">
      <c r="A167" s="50">
        <v>41557</v>
      </c>
      <c r="B167" s="41" t="s">
        <v>4</v>
      </c>
      <c r="C167" s="53"/>
      <c r="D167" s="41">
        <v>549</v>
      </c>
      <c r="E167" s="15"/>
      <c r="F167" s="16" t="b">
        <f t="shared" si="9"/>
        <v>1</v>
      </c>
      <c r="G167" s="16" t="b">
        <f t="shared" si="7"/>
        <v>0</v>
      </c>
      <c r="H167" s="16" t="b">
        <f t="shared" si="8"/>
        <v>0</v>
      </c>
    </row>
    <row r="168" spans="1:8" ht="12" customHeight="1" x14ac:dyDescent="0.25">
      <c r="A168" s="50">
        <v>41557</v>
      </c>
      <c r="B168" s="41" t="s">
        <v>4</v>
      </c>
      <c r="C168" s="53" t="s">
        <v>11</v>
      </c>
      <c r="D168" s="41">
        <v>2</v>
      </c>
      <c r="E168" s="15"/>
      <c r="F168" s="16" t="b">
        <f t="shared" si="9"/>
        <v>0</v>
      </c>
      <c r="G168" s="16" t="b">
        <f t="shared" si="7"/>
        <v>1</v>
      </c>
      <c r="H168" s="16" t="b">
        <f t="shared" si="8"/>
        <v>0</v>
      </c>
    </row>
    <row r="169" spans="1:8" ht="12" customHeight="1" x14ac:dyDescent="0.25">
      <c r="A169" s="50">
        <v>41558</v>
      </c>
      <c r="B169" s="41" t="s">
        <v>4</v>
      </c>
      <c r="C169" s="53"/>
      <c r="D169" s="41">
        <v>510</v>
      </c>
      <c r="E169" s="15"/>
      <c r="F169" s="16" t="b">
        <f t="shared" si="9"/>
        <v>1</v>
      </c>
      <c r="G169" s="16" t="b">
        <f t="shared" si="7"/>
        <v>0</v>
      </c>
      <c r="H169" s="16" t="b">
        <f t="shared" si="8"/>
        <v>0</v>
      </c>
    </row>
    <row r="170" spans="1:8" ht="12" customHeight="1" x14ac:dyDescent="0.25">
      <c r="A170" s="50">
        <v>41558</v>
      </c>
      <c r="B170" s="41" t="s">
        <v>4</v>
      </c>
      <c r="C170" s="53" t="s">
        <v>25</v>
      </c>
      <c r="D170" s="41">
        <v>3</v>
      </c>
      <c r="E170" s="15"/>
      <c r="F170" s="16" t="b">
        <f t="shared" si="9"/>
        <v>0</v>
      </c>
      <c r="G170" s="16" t="b">
        <f t="shared" si="7"/>
        <v>0</v>
      </c>
      <c r="H170" s="16" t="b">
        <f t="shared" si="8"/>
        <v>0</v>
      </c>
    </row>
    <row r="171" spans="1:8" ht="12" customHeight="1" x14ac:dyDescent="0.25">
      <c r="A171" s="50">
        <v>41559</v>
      </c>
      <c r="B171" s="41" t="s">
        <v>4</v>
      </c>
      <c r="C171" s="53"/>
      <c r="D171" s="41">
        <v>400</v>
      </c>
      <c r="E171" s="15"/>
      <c r="F171" s="16" t="b">
        <f t="shared" si="9"/>
        <v>1</v>
      </c>
      <c r="G171" s="16" t="b">
        <f t="shared" si="7"/>
        <v>0</v>
      </c>
      <c r="H171" s="16" t="b">
        <f t="shared" si="8"/>
        <v>0</v>
      </c>
    </row>
    <row r="172" spans="1:8" ht="12" customHeight="1" x14ac:dyDescent="0.25">
      <c r="A172" s="50">
        <v>41560</v>
      </c>
      <c r="B172" s="41" t="s">
        <v>4</v>
      </c>
      <c r="C172" s="53"/>
      <c r="D172" s="41">
        <v>452</v>
      </c>
      <c r="E172" s="15"/>
      <c r="F172" s="16" t="b">
        <f t="shared" si="9"/>
        <v>1</v>
      </c>
      <c r="G172" s="16" t="b">
        <f t="shared" si="7"/>
        <v>0</v>
      </c>
      <c r="H172" s="16" t="b">
        <f t="shared" si="8"/>
        <v>0</v>
      </c>
    </row>
    <row r="173" spans="1:8" ht="12" customHeight="1" x14ac:dyDescent="0.25">
      <c r="A173" s="50">
        <v>41560</v>
      </c>
      <c r="B173" s="41" t="s">
        <v>4</v>
      </c>
      <c r="C173" s="53" t="s">
        <v>6</v>
      </c>
      <c r="D173" s="41">
        <v>1</v>
      </c>
      <c r="E173" s="15"/>
      <c r="F173" s="16" t="b">
        <f t="shared" si="9"/>
        <v>0</v>
      </c>
      <c r="G173" s="16" t="b">
        <f t="shared" si="7"/>
        <v>0</v>
      </c>
      <c r="H173" s="16" t="b">
        <f t="shared" si="8"/>
        <v>0</v>
      </c>
    </row>
    <row r="174" spans="1:8" ht="12" customHeight="1" x14ac:dyDescent="0.25">
      <c r="A174" s="50">
        <v>41560</v>
      </c>
      <c r="B174" s="41" t="s">
        <v>4</v>
      </c>
      <c r="C174" s="53" t="s">
        <v>11</v>
      </c>
      <c r="D174" s="41">
        <v>4</v>
      </c>
      <c r="E174" s="15"/>
      <c r="F174" s="16" t="b">
        <f t="shared" si="9"/>
        <v>0</v>
      </c>
      <c r="G174" s="16" t="b">
        <f t="shared" si="7"/>
        <v>1</v>
      </c>
      <c r="H174" s="16" t="b">
        <f t="shared" si="8"/>
        <v>0</v>
      </c>
    </row>
    <row r="175" spans="1:8" ht="12" customHeight="1" x14ac:dyDescent="0.25">
      <c r="A175" s="50">
        <v>41561</v>
      </c>
      <c r="B175" s="41" t="s">
        <v>4</v>
      </c>
      <c r="C175" s="53"/>
      <c r="D175" s="41">
        <v>650</v>
      </c>
      <c r="E175" s="15"/>
      <c r="F175" s="16" t="b">
        <f t="shared" si="9"/>
        <v>1</v>
      </c>
      <c r="G175" s="16" t="b">
        <f t="shared" si="7"/>
        <v>0</v>
      </c>
      <c r="H175" s="16" t="b">
        <f t="shared" si="8"/>
        <v>0</v>
      </c>
    </row>
    <row r="176" spans="1:8" ht="12" customHeight="1" x14ac:dyDescent="0.25">
      <c r="A176" s="50">
        <v>41562</v>
      </c>
      <c r="B176" s="41" t="s">
        <v>4</v>
      </c>
      <c r="C176" s="53"/>
      <c r="D176" s="41">
        <v>864</v>
      </c>
      <c r="E176" s="15"/>
      <c r="F176" s="16" t="b">
        <f t="shared" si="9"/>
        <v>1</v>
      </c>
      <c r="G176" s="16" t="b">
        <f t="shared" si="7"/>
        <v>0</v>
      </c>
      <c r="H176" s="16" t="b">
        <f t="shared" si="8"/>
        <v>0</v>
      </c>
    </row>
    <row r="177" spans="1:8" ht="12" customHeight="1" x14ac:dyDescent="0.25">
      <c r="A177" s="50">
        <v>41562</v>
      </c>
      <c r="B177" s="41" t="s">
        <v>4</v>
      </c>
      <c r="C177" s="53" t="s">
        <v>26</v>
      </c>
      <c r="D177" s="41">
        <v>3</v>
      </c>
      <c r="E177" s="15"/>
      <c r="F177" s="16" t="b">
        <f t="shared" si="9"/>
        <v>0</v>
      </c>
      <c r="G177" s="16" t="b">
        <f t="shared" si="7"/>
        <v>0</v>
      </c>
      <c r="H177" s="16" t="b">
        <f t="shared" si="8"/>
        <v>0</v>
      </c>
    </row>
    <row r="178" spans="1:8" ht="12" customHeight="1" x14ac:dyDescent="0.25">
      <c r="A178" s="50">
        <v>41562</v>
      </c>
      <c r="B178" s="41" t="s">
        <v>4</v>
      </c>
      <c r="C178" s="53" t="s">
        <v>27</v>
      </c>
      <c r="D178" s="41">
        <v>1</v>
      </c>
      <c r="E178" s="15"/>
      <c r="F178" s="16" t="b">
        <f t="shared" si="9"/>
        <v>0</v>
      </c>
      <c r="G178" s="16" t="b">
        <f t="shared" si="7"/>
        <v>0</v>
      </c>
      <c r="H178" s="16" t="b">
        <f t="shared" si="8"/>
        <v>0</v>
      </c>
    </row>
    <row r="179" spans="1:8" ht="12" customHeight="1" x14ac:dyDescent="0.25">
      <c r="A179" s="50">
        <v>41563</v>
      </c>
      <c r="B179" s="41" t="s">
        <v>4</v>
      </c>
      <c r="C179" s="53"/>
      <c r="D179" s="41">
        <v>850</v>
      </c>
      <c r="E179" s="15"/>
      <c r="F179" s="16" t="b">
        <f t="shared" si="9"/>
        <v>1</v>
      </c>
      <c r="G179" s="16" t="b">
        <f t="shared" si="7"/>
        <v>0</v>
      </c>
      <c r="H179" s="16" t="b">
        <f t="shared" si="8"/>
        <v>0</v>
      </c>
    </row>
    <row r="180" spans="1:8" ht="12" customHeight="1" x14ac:dyDescent="0.25">
      <c r="A180" s="50">
        <v>41563</v>
      </c>
      <c r="B180" s="41" t="s">
        <v>4</v>
      </c>
      <c r="C180" s="53" t="s">
        <v>28</v>
      </c>
      <c r="D180" s="41">
        <v>2</v>
      </c>
      <c r="E180" s="15"/>
      <c r="F180" s="16" t="b">
        <f t="shared" si="9"/>
        <v>0</v>
      </c>
      <c r="G180" s="16" t="b">
        <f t="shared" si="7"/>
        <v>0</v>
      </c>
      <c r="H180" s="16" t="b">
        <f t="shared" si="8"/>
        <v>0</v>
      </c>
    </row>
    <row r="181" spans="1:8" ht="12" customHeight="1" x14ac:dyDescent="0.25">
      <c r="A181" s="50">
        <v>41564</v>
      </c>
      <c r="B181" s="41" t="s">
        <v>4</v>
      </c>
      <c r="C181" s="53"/>
      <c r="D181" s="41">
        <v>925</v>
      </c>
      <c r="E181" s="15"/>
      <c r="F181" s="16" t="b">
        <f t="shared" si="9"/>
        <v>1</v>
      </c>
      <c r="G181" s="16" t="b">
        <f t="shared" si="7"/>
        <v>0</v>
      </c>
      <c r="H181" s="16" t="b">
        <f t="shared" si="8"/>
        <v>0</v>
      </c>
    </row>
    <row r="182" spans="1:8" ht="12" customHeight="1" x14ac:dyDescent="0.25">
      <c r="A182" s="50">
        <v>41565</v>
      </c>
      <c r="B182" s="41" t="s">
        <v>4</v>
      </c>
      <c r="C182" s="53"/>
      <c r="D182" s="41">
        <v>602</v>
      </c>
      <c r="E182" s="15"/>
      <c r="F182" s="16" t="b">
        <f t="shared" si="9"/>
        <v>1</v>
      </c>
      <c r="G182" s="16" t="b">
        <f t="shared" si="7"/>
        <v>0</v>
      </c>
      <c r="H182" s="16" t="b">
        <f t="shared" si="8"/>
        <v>0</v>
      </c>
    </row>
    <row r="183" spans="1:8" ht="12" customHeight="1" x14ac:dyDescent="0.25">
      <c r="A183" s="50">
        <v>41565</v>
      </c>
      <c r="B183" s="41" t="s">
        <v>4</v>
      </c>
      <c r="C183" s="53" t="s">
        <v>6</v>
      </c>
      <c r="D183" s="41">
        <v>1</v>
      </c>
      <c r="E183" s="15"/>
      <c r="F183" s="16" t="b">
        <f t="shared" si="9"/>
        <v>0</v>
      </c>
      <c r="G183" s="16" t="b">
        <f t="shared" si="7"/>
        <v>0</v>
      </c>
      <c r="H183" s="16" t="b">
        <f t="shared" si="8"/>
        <v>0</v>
      </c>
    </row>
    <row r="184" spans="1:8" ht="12" customHeight="1" x14ac:dyDescent="0.25">
      <c r="A184" s="50">
        <v>41566</v>
      </c>
      <c r="B184" s="41" t="s">
        <v>4</v>
      </c>
      <c r="C184" s="53"/>
      <c r="D184" s="41">
        <v>478</v>
      </c>
      <c r="E184" s="15"/>
      <c r="F184" s="16" t="b">
        <f t="shared" si="9"/>
        <v>1</v>
      </c>
      <c r="G184" s="16" t="b">
        <f t="shared" si="7"/>
        <v>0</v>
      </c>
      <c r="H184" s="16" t="b">
        <f t="shared" si="8"/>
        <v>0</v>
      </c>
    </row>
    <row r="185" spans="1:8" ht="12" customHeight="1" x14ac:dyDescent="0.25">
      <c r="A185" s="50">
        <v>41567</v>
      </c>
      <c r="B185" s="41" t="s">
        <v>4</v>
      </c>
      <c r="C185" s="53"/>
      <c r="D185" s="41">
        <v>567</v>
      </c>
      <c r="E185" s="15"/>
      <c r="F185" s="16" t="b">
        <f t="shared" si="9"/>
        <v>1</v>
      </c>
      <c r="G185" s="16" t="b">
        <f t="shared" si="7"/>
        <v>0</v>
      </c>
      <c r="H185" s="16" t="b">
        <f t="shared" si="8"/>
        <v>0</v>
      </c>
    </row>
    <row r="186" spans="1:8" ht="12" customHeight="1" x14ac:dyDescent="0.25">
      <c r="A186" s="50">
        <v>41567</v>
      </c>
      <c r="B186" s="41" t="s">
        <v>4</v>
      </c>
      <c r="C186" s="53" t="s">
        <v>21</v>
      </c>
      <c r="D186" s="41">
        <v>5</v>
      </c>
      <c r="E186" s="15"/>
      <c r="F186" s="16" t="b">
        <f t="shared" si="9"/>
        <v>0</v>
      </c>
      <c r="G186" s="16" t="b">
        <f t="shared" si="7"/>
        <v>0</v>
      </c>
      <c r="H186" s="16" t="b">
        <f t="shared" si="8"/>
        <v>0</v>
      </c>
    </row>
    <row r="187" spans="1:8" ht="12" customHeight="1" x14ac:dyDescent="0.25">
      <c r="A187" s="50">
        <v>41567</v>
      </c>
      <c r="B187" s="41" t="s">
        <v>4</v>
      </c>
      <c r="C187" s="53" t="s">
        <v>22</v>
      </c>
      <c r="D187" s="41">
        <v>1</v>
      </c>
      <c r="E187" s="15"/>
      <c r="F187" s="16" t="b">
        <f t="shared" si="9"/>
        <v>0</v>
      </c>
      <c r="G187" s="16" t="b">
        <f t="shared" si="7"/>
        <v>0</v>
      </c>
      <c r="H187" s="16" t="b">
        <f t="shared" si="8"/>
        <v>0</v>
      </c>
    </row>
    <row r="188" spans="1:8" ht="12" customHeight="1" x14ac:dyDescent="0.25">
      <c r="A188" s="50">
        <v>41568</v>
      </c>
      <c r="B188" s="41" t="s">
        <v>4</v>
      </c>
      <c r="C188" s="53"/>
      <c r="D188" s="41">
        <v>782</v>
      </c>
      <c r="E188" s="15"/>
      <c r="F188" s="16" t="b">
        <f t="shared" si="9"/>
        <v>1</v>
      </c>
      <c r="G188" s="16" t="b">
        <f t="shared" si="7"/>
        <v>0</v>
      </c>
      <c r="H188" s="16" t="b">
        <f t="shared" si="8"/>
        <v>0</v>
      </c>
    </row>
    <row r="189" spans="1:8" ht="12" customHeight="1" x14ac:dyDescent="0.25">
      <c r="A189" s="50">
        <v>41569</v>
      </c>
      <c r="B189" s="41" t="s">
        <v>4</v>
      </c>
      <c r="C189" s="53"/>
      <c r="D189" s="41">
        <v>899</v>
      </c>
      <c r="E189" s="15"/>
      <c r="F189" s="16" t="b">
        <f t="shared" si="9"/>
        <v>1</v>
      </c>
      <c r="G189" s="16" t="b">
        <f t="shared" si="7"/>
        <v>0</v>
      </c>
      <c r="H189" s="16" t="b">
        <f t="shared" si="8"/>
        <v>0</v>
      </c>
    </row>
    <row r="190" spans="1:8" ht="12" customHeight="1" x14ac:dyDescent="0.25">
      <c r="A190" s="50">
        <v>41570</v>
      </c>
      <c r="B190" s="41" t="s">
        <v>4</v>
      </c>
      <c r="C190" s="53"/>
      <c r="D190" s="41">
        <v>732</v>
      </c>
      <c r="E190" s="15"/>
      <c r="F190" s="16" t="b">
        <f t="shared" si="9"/>
        <v>1</v>
      </c>
      <c r="G190" s="16" t="b">
        <f t="shared" si="7"/>
        <v>0</v>
      </c>
      <c r="H190" s="16" t="b">
        <f t="shared" si="8"/>
        <v>0</v>
      </c>
    </row>
    <row r="191" spans="1:8" ht="12" customHeight="1" x14ac:dyDescent="0.25">
      <c r="A191" s="50">
        <v>41571</v>
      </c>
      <c r="B191" s="41" t="s">
        <v>4</v>
      </c>
      <c r="C191" s="53"/>
      <c r="D191" s="41">
        <v>690</v>
      </c>
      <c r="E191" s="15"/>
      <c r="F191" s="16" t="b">
        <f t="shared" si="9"/>
        <v>1</v>
      </c>
      <c r="G191" s="16" t="b">
        <f t="shared" si="7"/>
        <v>0</v>
      </c>
      <c r="H191" s="16" t="b">
        <f t="shared" si="8"/>
        <v>0</v>
      </c>
    </row>
    <row r="192" spans="1:8" ht="12" customHeight="1" x14ac:dyDescent="0.25">
      <c r="A192" s="50">
        <v>41571</v>
      </c>
      <c r="B192" s="41" t="s">
        <v>4</v>
      </c>
      <c r="C192" s="53" t="s">
        <v>11</v>
      </c>
      <c r="D192" s="41">
        <v>11</v>
      </c>
      <c r="E192" s="15"/>
      <c r="F192" s="16" t="b">
        <f t="shared" si="9"/>
        <v>0</v>
      </c>
      <c r="G192" s="16" t="b">
        <f t="shared" si="7"/>
        <v>1</v>
      </c>
      <c r="H192" s="16" t="b">
        <f t="shared" si="8"/>
        <v>0</v>
      </c>
    </row>
    <row r="193" spans="1:8" ht="12" customHeight="1" x14ac:dyDescent="0.25">
      <c r="A193" s="50">
        <v>41571</v>
      </c>
      <c r="B193" s="41" t="s">
        <v>4</v>
      </c>
      <c r="C193" s="53" t="s">
        <v>29</v>
      </c>
      <c r="D193" s="41">
        <v>1</v>
      </c>
      <c r="E193" s="15"/>
      <c r="F193" s="16" t="b">
        <f t="shared" si="9"/>
        <v>0</v>
      </c>
      <c r="G193" s="16" t="b">
        <f t="shared" si="7"/>
        <v>0</v>
      </c>
      <c r="H193" s="16" t="b">
        <f t="shared" si="8"/>
        <v>0</v>
      </c>
    </row>
    <row r="194" spans="1:8" ht="12" customHeight="1" x14ac:dyDescent="0.25">
      <c r="A194" s="50">
        <v>41572</v>
      </c>
      <c r="B194" s="41" t="s">
        <v>4</v>
      </c>
      <c r="C194" s="53"/>
      <c r="D194" s="41">
        <v>636</v>
      </c>
      <c r="E194" s="15"/>
      <c r="F194" s="16" t="b">
        <f t="shared" si="9"/>
        <v>1</v>
      </c>
      <c r="G194" s="16" t="b">
        <f t="shared" si="7"/>
        <v>0</v>
      </c>
      <c r="H194" s="16" t="b">
        <f t="shared" si="8"/>
        <v>0</v>
      </c>
    </row>
    <row r="195" spans="1:8" ht="12" customHeight="1" x14ac:dyDescent="0.25">
      <c r="A195" s="50">
        <v>41573</v>
      </c>
      <c r="B195" s="41" t="s">
        <v>4</v>
      </c>
      <c r="C195" s="53"/>
      <c r="D195" s="41">
        <v>423</v>
      </c>
      <c r="E195" s="15"/>
      <c r="F195" s="16" t="b">
        <f t="shared" si="9"/>
        <v>1</v>
      </c>
      <c r="G195" s="16" t="b">
        <f t="shared" si="7"/>
        <v>0</v>
      </c>
      <c r="H195" s="16" t="b">
        <f t="shared" si="8"/>
        <v>0</v>
      </c>
    </row>
    <row r="196" spans="1:8" ht="12" customHeight="1" x14ac:dyDescent="0.25">
      <c r="A196" s="50">
        <v>41574</v>
      </c>
      <c r="B196" s="41" t="s">
        <v>4</v>
      </c>
      <c r="C196" s="53"/>
      <c r="D196" s="41">
        <v>450</v>
      </c>
      <c r="E196" s="15"/>
      <c r="F196" s="16" t="b">
        <f t="shared" si="9"/>
        <v>1</v>
      </c>
      <c r="G196" s="16" t="b">
        <f t="shared" ref="G196:G259" si="10">MID(C196,1,14)="String is null"</f>
        <v>0</v>
      </c>
      <c r="H196" s="16" t="b">
        <f t="shared" ref="H196:H259" si="11">MID(C196,1,36)="Canvas3D: null GraphicsConfiguration"</f>
        <v>0</v>
      </c>
    </row>
    <row r="197" spans="1:8" ht="12" customHeight="1" x14ac:dyDescent="0.25">
      <c r="A197" s="50">
        <v>41575</v>
      </c>
      <c r="B197" s="41" t="s">
        <v>4</v>
      </c>
      <c r="C197" s="53"/>
      <c r="D197" s="41">
        <v>608</v>
      </c>
      <c r="E197" s="15"/>
      <c r="F197" s="16" t="b">
        <f t="shared" si="9"/>
        <v>1</v>
      </c>
      <c r="G197" s="16" t="b">
        <f t="shared" si="10"/>
        <v>0</v>
      </c>
      <c r="H197" s="16" t="b">
        <f t="shared" si="11"/>
        <v>0</v>
      </c>
    </row>
    <row r="198" spans="1:8" ht="12" customHeight="1" x14ac:dyDescent="0.25">
      <c r="A198" s="50">
        <v>41575</v>
      </c>
      <c r="B198" s="41" t="s">
        <v>4</v>
      </c>
      <c r="C198" s="53" t="s">
        <v>6</v>
      </c>
      <c r="D198" s="41">
        <v>1</v>
      </c>
      <c r="E198" s="15"/>
      <c r="F198" s="16" t="b">
        <f t="shared" si="9"/>
        <v>0</v>
      </c>
      <c r="G198" s="16" t="b">
        <f t="shared" si="10"/>
        <v>0</v>
      </c>
      <c r="H198" s="16" t="b">
        <f t="shared" si="11"/>
        <v>0</v>
      </c>
    </row>
    <row r="199" spans="1:8" ht="12" customHeight="1" x14ac:dyDescent="0.25">
      <c r="A199" s="50">
        <v>41576</v>
      </c>
      <c r="B199" s="41" t="s">
        <v>4</v>
      </c>
      <c r="C199" s="53"/>
      <c r="D199" s="41">
        <v>915</v>
      </c>
      <c r="E199" s="15"/>
      <c r="F199" s="16" t="b">
        <f t="shared" si="9"/>
        <v>1</v>
      </c>
      <c r="G199" s="16" t="b">
        <f t="shared" si="10"/>
        <v>0</v>
      </c>
      <c r="H199" s="16" t="b">
        <f t="shared" si="11"/>
        <v>0</v>
      </c>
    </row>
    <row r="200" spans="1:8" ht="12" customHeight="1" x14ac:dyDescent="0.25">
      <c r="A200" s="50">
        <v>41576</v>
      </c>
      <c r="B200" s="41" t="s">
        <v>4</v>
      </c>
      <c r="C200" s="53" t="s">
        <v>30</v>
      </c>
      <c r="D200" s="41">
        <v>1</v>
      </c>
      <c r="E200" s="15"/>
      <c r="F200" s="16" t="b">
        <f t="shared" si="9"/>
        <v>0</v>
      </c>
      <c r="G200" s="16" t="b">
        <f t="shared" si="10"/>
        <v>0</v>
      </c>
      <c r="H200" s="16" t="b">
        <f t="shared" si="11"/>
        <v>0</v>
      </c>
    </row>
    <row r="201" spans="1:8" ht="12" customHeight="1" x14ac:dyDescent="0.25">
      <c r="A201" s="50">
        <v>41577</v>
      </c>
      <c r="B201" s="41" t="s">
        <v>4</v>
      </c>
      <c r="C201" s="53"/>
      <c r="D201" s="41">
        <v>970</v>
      </c>
      <c r="E201" s="15"/>
      <c r="F201" s="16" t="b">
        <f t="shared" si="9"/>
        <v>1</v>
      </c>
      <c r="G201" s="16" t="b">
        <f t="shared" si="10"/>
        <v>0</v>
      </c>
      <c r="H201" s="16" t="b">
        <f t="shared" si="11"/>
        <v>0</v>
      </c>
    </row>
    <row r="202" spans="1:8" ht="12" customHeight="1" x14ac:dyDescent="0.25">
      <c r="A202" s="50">
        <v>41578</v>
      </c>
      <c r="B202" s="41" t="s">
        <v>4</v>
      </c>
      <c r="C202" s="53"/>
      <c r="D202" s="41">
        <v>848</v>
      </c>
      <c r="E202" s="15"/>
      <c r="F202" s="16" t="b">
        <f t="shared" si="9"/>
        <v>1</v>
      </c>
      <c r="G202" s="16" t="b">
        <f t="shared" si="10"/>
        <v>0</v>
      </c>
      <c r="H202" s="16" t="b">
        <f t="shared" si="11"/>
        <v>0</v>
      </c>
    </row>
    <row r="203" spans="1:8" ht="12" customHeight="1" x14ac:dyDescent="0.25">
      <c r="A203" s="50">
        <v>41578</v>
      </c>
      <c r="B203" s="41" t="s">
        <v>4</v>
      </c>
      <c r="C203" s="53" t="s">
        <v>28</v>
      </c>
      <c r="D203" s="41">
        <v>1</v>
      </c>
      <c r="E203" s="15"/>
      <c r="F203" s="16" t="b">
        <f t="shared" si="9"/>
        <v>0</v>
      </c>
      <c r="G203" s="16" t="b">
        <f t="shared" si="10"/>
        <v>0</v>
      </c>
      <c r="H203" s="16" t="b">
        <f t="shared" si="11"/>
        <v>0</v>
      </c>
    </row>
    <row r="204" spans="1:8" ht="12" customHeight="1" x14ac:dyDescent="0.25">
      <c r="A204" s="50">
        <v>41579</v>
      </c>
      <c r="B204" s="41" t="s">
        <v>4</v>
      </c>
      <c r="C204" s="53"/>
      <c r="D204" s="41">
        <v>828</v>
      </c>
      <c r="E204" s="15"/>
      <c r="F204" s="16" t="b">
        <f t="shared" si="9"/>
        <v>1</v>
      </c>
      <c r="G204" s="16" t="b">
        <f t="shared" si="10"/>
        <v>0</v>
      </c>
      <c r="H204" s="16" t="b">
        <f t="shared" si="11"/>
        <v>0</v>
      </c>
    </row>
    <row r="205" spans="1:8" ht="12" customHeight="1" x14ac:dyDescent="0.25">
      <c r="A205" s="50">
        <v>41579</v>
      </c>
      <c r="B205" s="41" t="s">
        <v>4</v>
      </c>
      <c r="C205" s="53" t="s">
        <v>31</v>
      </c>
      <c r="D205" s="41">
        <v>1</v>
      </c>
      <c r="E205" s="15"/>
      <c r="F205" s="16" t="b">
        <f t="shared" si="9"/>
        <v>0</v>
      </c>
      <c r="G205" s="16" t="b">
        <f t="shared" si="10"/>
        <v>0</v>
      </c>
      <c r="H205" s="16" t="b">
        <f t="shared" si="11"/>
        <v>0</v>
      </c>
    </row>
    <row r="206" spans="1:8" ht="12" customHeight="1" x14ac:dyDescent="0.25">
      <c r="A206" s="50">
        <v>41579</v>
      </c>
      <c r="B206" s="41" t="s">
        <v>4</v>
      </c>
      <c r="C206" s="53" t="s">
        <v>19</v>
      </c>
      <c r="D206" s="41">
        <v>3</v>
      </c>
      <c r="E206" s="15"/>
      <c r="F206" s="16" t="b">
        <f t="shared" si="9"/>
        <v>0</v>
      </c>
      <c r="G206" s="16" t="b">
        <f t="shared" si="10"/>
        <v>0</v>
      </c>
      <c r="H206" s="16" t="b">
        <f t="shared" si="11"/>
        <v>1</v>
      </c>
    </row>
    <row r="207" spans="1:8" ht="12" customHeight="1" x14ac:dyDescent="0.25">
      <c r="A207" s="50">
        <v>41579</v>
      </c>
      <c r="B207" s="41" t="s">
        <v>4</v>
      </c>
      <c r="C207" s="53" t="s">
        <v>32</v>
      </c>
      <c r="D207" s="41">
        <v>2</v>
      </c>
      <c r="E207" s="15"/>
      <c r="F207" s="16" t="b">
        <f t="shared" ref="F207:F270" si="12">C207=""</f>
        <v>0</v>
      </c>
      <c r="G207" s="16" t="b">
        <f t="shared" si="10"/>
        <v>0</v>
      </c>
      <c r="H207" s="16" t="b">
        <f t="shared" si="11"/>
        <v>0</v>
      </c>
    </row>
    <row r="208" spans="1:8" ht="12" customHeight="1" x14ac:dyDescent="0.25">
      <c r="A208" s="50">
        <v>41580</v>
      </c>
      <c r="B208" s="41" t="s">
        <v>4</v>
      </c>
      <c r="C208" s="53"/>
      <c r="D208" s="41">
        <v>679</v>
      </c>
      <c r="E208" s="15"/>
      <c r="F208" s="16" t="b">
        <f t="shared" si="12"/>
        <v>1</v>
      </c>
      <c r="G208" s="16" t="b">
        <f t="shared" si="10"/>
        <v>0</v>
      </c>
      <c r="H208" s="16" t="b">
        <f t="shared" si="11"/>
        <v>0</v>
      </c>
    </row>
    <row r="209" spans="1:8" ht="12" customHeight="1" x14ac:dyDescent="0.25">
      <c r="A209" s="50">
        <v>41581</v>
      </c>
      <c r="B209" s="41" t="s">
        <v>4</v>
      </c>
      <c r="C209" s="53"/>
      <c r="D209" s="41">
        <v>806</v>
      </c>
      <c r="E209" s="15"/>
      <c r="F209" s="16" t="b">
        <f t="shared" si="12"/>
        <v>1</v>
      </c>
      <c r="G209" s="16" t="b">
        <f t="shared" si="10"/>
        <v>0</v>
      </c>
      <c r="H209" s="16" t="b">
        <f t="shared" si="11"/>
        <v>0</v>
      </c>
    </row>
    <row r="210" spans="1:8" ht="12" customHeight="1" x14ac:dyDescent="0.25">
      <c r="A210" s="50">
        <v>41581</v>
      </c>
      <c r="B210" s="41" t="s">
        <v>4</v>
      </c>
      <c r="C210" s="53" t="s">
        <v>10</v>
      </c>
      <c r="D210" s="41">
        <v>1</v>
      </c>
      <c r="E210" s="15"/>
      <c r="F210" s="16" t="b">
        <f t="shared" si="12"/>
        <v>0</v>
      </c>
      <c r="G210" s="16" t="b">
        <f t="shared" si="10"/>
        <v>0</v>
      </c>
      <c r="H210" s="16" t="b">
        <f t="shared" si="11"/>
        <v>0</v>
      </c>
    </row>
    <row r="211" spans="1:8" ht="12" customHeight="1" x14ac:dyDescent="0.25">
      <c r="A211" s="50">
        <v>41582</v>
      </c>
      <c r="B211" s="41" t="s">
        <v>4</v>
      </c>
      <c r="C211" s="53"/>
      <c r="D211" s="41">
        <v>1007</v>
      </c>
      <c r="E211" s="15"/>
      <c r="F211" s="16" t="b">
        <f t="shared" si="12"/>
        <v>1</v>
      </c>
      <c r="G211" s="16" t="b">
        <f t="shared" si="10"/>
        <v>0</v>
      </c>
      <c r="H211" s="16" t="b">
        <f t="shared" si="11"/>
        <v>0</v>
      </c>
    </row>
    <row r="212" spans="1:8" ht="12" customHeight="1" x14ac:dyDescent="0.25">
      <c r="A212" s="50">
        <v>41582</v>
      </c>
      <c r="B212" s="41" t="s">
        <v>4</v>
      </c>
      <c r="C212" s="53" t="s">
        <v>19</v>
      </c>
      <c r="D212" s="41">
        <v>2</v>
      </c>
      <c r="E212" s="15"/>
      <c r="F212" s="16" t="b">
        <f t="shared" si="12"/>
        <v>0</v>
      </c>
      <c r="G212" s="16" t="b">
        <f t="shared" si="10"/>
        <v>0</v>
      </c>
      <c r="H212" s="16" t="b">
        <f t="shared" si="11"/>
        <v>1</v>
      </c>
    </row>
    <row r="213" spans="1:8" ht="12" customHeight="1" x14ac:dyDescent="0.25">
      <c r="A213" s="50">
        <v>41583</v>
      </c>
      <c r="B213" s="41" t="s">
        <v>4</v>
      </c>
      <c r="C213" s="53"/>
      <c r="D213" s="41">
        <v>943</v>
      </c>
      <c r="E213" s="15"/>
      <c r="F213" s="16" t="b">
        <f t="shared" si="12"/>
        <v>1</v>
      </c>
      <c r="G213" s="16" t="b">
        <f t="shared" si="10"/>
        <v>0</v>
      </c>
      <c r="H213" s="16" t="b">
        <f t="shared" si="11"/>
        <v>0</v>
      </c>
    </row>
    <row r="214" spans="1:8" ht="12" customHeight="1" x14ac:dyDescent="0.25">
      <c r="A214" s="50">
        <v>41583</v>
      </c>
      <c r="B214" s="41" t="s">
        <v>4</v>
      </c>
      <c r="C214" s="53" t="s">
        <v>33</v>
      </c>
      <c r="D214" s="41">
        <v>1</v>
      </c>
      <c r="E214" s="15"/>
      <c r="F214" s="16" t="b">
        <f t="shared" si="12"/>
        <v>0</v>
      </c>
      <c r="G214" s="16" t="b">
        <f t="shared" si="10"/>
        <v>0</v>
      </c>
      <c r="H214" s="16" t="b">
        <f t="shared" si="11"/>
        <v>0</v>
      </c>
    </row>
    <row r="215" spans="1:8" ht="12" customHeight="1" x14ac:dyDescent="0.25">
      <c r="A215" s="50">
        <v>41583</v>
      </c>
      <c r="B215" s="41" t="s">
        <v>4</v>
      </c>
      <c r="C215" s="53" t="s">
        <v>34</v>
      </c>
      <c r="D215" s="41">
        <v>1</v>
      </c>
      <c r="E215" s="15"/>
      <c r="F215" s="16" t="b">
        <f t="shared" si="12"/>
        <v>0</v>
      </c>
      <c r="G215" s="16" t="b">
        <f t="shared" si="10"/>
        <v>0</v>
      </c>
      <c r="H215" s="16" t="b">
        <f t="shared" si="11"/>
        <v>0</v>
      </c>
    </row>
    <row r="216" spans="1:8" ht="12" customHeight="1" x14ac:dyDescent="0.25">
      <c r="A216" s="50">
        <v>41584</v>
      </c>
      <c r="B216" s="41" t="s">
        <v>4</v>
      </c>
      <c r="C216" s="53"/>
      <c r="D216" s="41">
        <v>1215</v>
      </c>
      <c r="E216" s="15"/>
      <c r="F216" s="16" t="b">
        <f t="shared" si="12"/>
        <v>1</v>
      </c>
      <c r="G216" s="16" t="b">
        <f t="shared" si="10"/>
        <v>0</v>
      </c>
      <c r="H216" s="16" t="b">
        <f t="shared" si="11"/>
        <v>0</v>
      </c>
    </row>
    <row r="217" spans="1:8" ht="12" customHeight="1" x14ac:dyDescent="0.25">
      <c r="A217" s="50">
        <v>41584</v>
      </c>
      <c r="B217" s="41" t="s">
        <v>4</v>
      </c>
      <c r="C217" s="53" t="s">
        <v>35</v>
      </c>
      <c r="D217" s="41">
        <v>1</v>
      </c>
      <c r="E217" s="15"/>
      <c r="F217" s="16" t="b">
        <f t="shared" si="12"/>
        <v>0</v>
      </c>
      <c r="G217" s="16" t="b">
        <f t="shared" si="10"/>
        <v>0</v>
      </c>
      <c r="H217" s="16" t="b">
        <f t="shared" si="11"/>
        <v>0</v>
      </c>
    </row>
    <row r="218" spans="1:8" ht="12" customHeight="1" x14ac:dyDescent="0.25">
      <c r="A218" s="50">
        <v>41584</v>
      </c>
      <c r="B218" s="41" t="s">
        <v>4</v>
      </c>
      <c r="C218" s="53" t="s">
        <v>36</v>
      </c>
      <c r="D218" s="41">
        <v>3</v>
      </c>
      <c r="E218" s="15"/>
      <c r="F218" s="16" t="b">
        <f t="shared" si="12"/>
        <v>0</v>
      </c>
      <c r="G218" s="16" t="b">
        <f t="shared" si="10"/>
        <v>0</v>
      </c>
      <c r="H218" s="16" t="b">
        <f t="shared" si="11"/>
        <v>0</v>
      </c>
    </row>
    <row r="219" spans="1:8" ht="12" customHeight="1" x14ac:dyDescent="0.25">
      <c r="A219" s="50">
        <v>41584</v>
      </c>
      <c r="B219" s="41" t="s">
        <v>4</v>
      </c>
      <c r="C219" s="53" t="s">
        <v>37</v>
      </c>
      <c r="D219" s="41">
        <v>1</v>
      </c>
      <c r="E219" s="15"/>
      <c r="F219" s="16" t="b">
        <f t="shared" si="12"/>
        <v>0</v>
      </c>
      <c r="G219" s="16" t="b">
        <f t="shared" si="10"/>
        <v>0</v>
      </c>
      <c r="H219" s="16" t="b">
        <f t="shared" si="11"/>
        <v>0</v>
      </c>
    </row>
    <row r="220" spans="1:8" ht="12" customHeight="1" x14ac:dyDescent="0.25">
      <c r="A220" s="50">
        <v>41584</v>
      </c>
      <c r="B220" s="41" t="s">
        <v>4</v>
      </c>
      <c r="C220" s="53" t="s">
        <v>38</v>
      </c>
      <c r="D220" s="41">
        <v>1</v>
      </c>
      <c r="E220" s="15"/>
      <c r="F220" s="16" t="b">
        <f t="shared" si="12"/>
        <v>0</v>
      </c>
      <c r="G220" s="16" t="b">
        <f t="shared" si="10"/>
        <v>0</v>
      </c>
      <c r="H220" s="16" t="b">
        <f t="shared" si="11"/>
        <v>0</v>
      </c>
    </row>
    <row r="221" spans="1:8" ht="12" customHeight="1" x14ac:dyDescent="0.25">
      <c r="A221" s="50">
        <v>41584</v>
      </c>
      <c r="B221" s="41" t="s">
        <v>4</v>
      </c>
      <c r="C221" s="53" t="s">
        <v>39</v>
      </c>
      <c r="D221" s="41">
        <v>2</v>
      </c>
      <c r="E221" s="15"/>
      <c r="F221" s="16" t="b">
        <f t="shared" si="12"/>
        <v>0</v>
      </c>
      <c r="G221" s="16" t="b">
        <f t="shared" si="10"/>
        <v>0</v>
      </c>
      <c r="H221" s="16" t="b">
        <f t="shared" si="11"/>
        <v>0</v>
      </c>
    </row>
    <row r="222" spans="1:8" ht="12" customHeight="1" x14ac:dyDescent="0.25">
      <c r="A222" s="50">
        <v>41585</v>
      </c>
      <c r="B222" s="41" t="s">
        <v>4</v>
      </c>
      <c r="C222" s="53"/>
      <c r="D222" s="41">
        <v>986</v>
      </c>
      <c r="E222" s="15"/>
      <c r="F222" s="16" t="b">
        <f t="shared" si="12"/>
        <v>1</v>
      </c>
      <c r="G222" s="16" t="b">
        <f t="shared" si="10"/>
        <v>0</v>
      </c>
      <c r="H222" s="16" t="b">
        <f t="shared" si="11"/>
        <v>0</v>
      </c>
    </row>
    <row r="223" spans="1:8" ht="12" customHeight="1" x14ac:dyDescent="0.25">
      <c r="A223" s="50">
        <v>41586</v>
      </c>
      <c r="B223" s="41" t="s">
        <v>4</v>
      </c>
      <c r="C223" s="53"/>
      <c r="D223" s="41">
        <v>802</v>
      </c>
      <c r="E223" s="15"/>
      <c r="F223" s="16" t="b">
        <f t="shared" si="12"/>
        <v>1</v>
      </c>
      <c r="G223" s="16" t="b">
        <f t="shared" si="10"/>
        <v>0</v>
      </c>
      <c r="H223" s="16" t="b">
        <f t="shared" si="11"/>
        <v>0</v>
      </c>
    </row>
    <row r="224" spans="1:8" ht="12" customHeight="1" x14ac:dyDescent="0.25">
      <c r="A224" s="50">
        <v>41586</v>
      </c>
      <c r="B224" s="41" t="s">
        <v>4</v>
      </c>
      <c r="C224" s="53" t="s">
        <v>33</v>
      </c>
      <c r="D224" s="41">
        <v>3</v>
      </c>
      <c r="E224" s="15"/>
      <c r="F224" s="16" t="b">
        <f t="shared" si="12"/>
        <v>0</v>
      </c>
      <c r="G224" s="16" t="b">
        <f t="shared" si="10"/>
        <v>0</v>
      </c>
      <c r="H224" s="16" t="b">
        <f t="shared" si="11"/>
        <v>0</v>
      </c>
    </row>
    <row r="225" spans="1:8" ht="12" customHeight="1" x14ac:dyDescent="0.25">
      <c r="A225" s="50">
        <v>41587</v>
      </c>
      <c r="B225" s="41" t="s">
        <v>4</v>
      </c>
      <c r="C225" s="53"/>
      <c r="D225" s="41">
        <v>429</v>
      </c>
      <c r="E225" s="15"/>
      <c r="F225" s="16" t="b">
        <f t="shared" si="12"/>
        <v>1</v>
      </c>
      <c r="G225" s="16" t="b">
        <f t="shared" si="10"/>
        <v>0</v>
      </c>
      <c r="H225" s="16" t="b">
        <f t="shared" si="11"/>
        <v>0</v>
      </c>
    </row>
    <row r="226" spans="1:8" ht="12" customHeight="1" x14ac:dyDescent="0.25">
      <c r="A226" s="50">
        <v>41588</v>
      </c>
      <c r="B226" s="41" t="s">
        <v>4</v>
      </c>
      <c r="C226" s="53"/>
      <c r="D226" s="41">
        <v>768</v>
      </c>
      <c r="E226" s="15"/>
      <c r="F226" s="16" t="b">
        <f t="shared" si="12"/>
        <v>1</v>
      </c>
      <c r="G226" s="16" t="b">
        <f t="shared" si="10"/>
        <v>0</v>
      </c>
      <c r="H226" s="16" t="b">
        <f t="shared" si="11"/>
        <v>0</v>
      </c>
    </row>
    <row r="227" spans="1:8" ht="12" customHeight="1" x14ac:dyDescent="0.25">
      <c r="A227" s="50">
        <v>41588</v>
      </c>
      <c r="B227" s="41" t="s">
        <v>4</v>
      </c>
      <c r="C227" s="53" t="s">
        <v>40</v>
      </c>
      <c r="D227" s="41">
        <v>2</v>
      </c>
      <c r="E227" s="15"/>
      <c r="F227" s="16" t="b">
        <f t="shared" si="12"/>
        <v>0</v>
      </c>
      <c r="G227" s="16" t="b">
        <f t="shared" si="10"/>
        <v>0</v>
      </c>
      <c r="H227" s="16" t="b">
        <f t="shared" si="11"/>
        <v>0</v>
      </c>
    </row>
    <row r="228" spans="1:8" ht="12" customHeight="1" x14ac:dyDescent="0.25">
      <c r="A228" s="50">
        <v>41588</v>
      </c>
      <c r="B228" s="41" t="s">
        <v>4</v>
      </c>
      <c r="C228" s="53" t="s">
        <v>41</v>
      </c>
      <c r="D228" s="41">
        <v>3</v>
      </c>
      <c r="E228" s="15"/>
      <c r="F228" s="16" t="b">
        <f t="shared" si="12"/>
        <v>0</v>
      </c>
      <c r="G228" s="16" t="b">
        <f t="shared" si="10"/>
        <v>0</v>
      </c>
      <c r="H228" s="16" t="b">
        <f t="shared" si="11"/>
        <v>0</v>
      </c>
    </row>
    <row r="229" spans="1:8" ht="12" customHeight="1" x14ac:dyDescent="0.25">
      <c r="A229" s="50">
        <v>41589</v>
      </c>
      <c r="B229" s="41" t="s">
        <v>4</v>
      </c>
      <c r="C229" s="53"/>
      <c r="D229" s="41">
        <v>968</v>
      </c>
      <c r="E229" s="15"/>
      <c r="F229" s="16" t="b">
        <f t="shared" si="12"/>
        <v>1</v>
      </c>
      <c r="G229" s="16" t="b">
        <f t="shared" si="10"/>
        <v>0</v>
      </c>
      <c r="H229" s="16" t="b">
        <f t="shared" si="11"/>
        <v>0</v>
      </c>
    </row>
    <row r="230" spans="1:8" ht="12" customHeight="1" x14ac:dyDescent="0.25">
      <c r="A230" s="50">
        <v>41590</v>
      </c>
      <c r="B230" s="41" t="s">
        <v>4</v>
      </c>
      <c r="C230" s="53"/>
      <c r="D230" s="41">
        <v>908</v>
      </c>
      <c r="E230" s="15"/>
      <c r="F230" s="16" t="b">
        <f t="shared" si="12"/>
        <v>1</v>
      </c>
      <c r="G230" s="16" t="b">
        <f t="shared" si="10"/>
        <v>0</v>
      </c>
      <c r="H230" s="16" t="b">
        <f t="shared" si="11"/>
        <v>0</v>
      </c>
    </row>
    <row r="231" spans="1:8" ht="12" customHeight="1" x14ac:dyDescent="0.25">
      <c r="A231" s="50">
        <v>41590</v>
      </c>
      <c r="B231" s="41" t="s">
        <v>4</v>
      </c>
      <c r="C231" s="53" t="s">
        <v>6</v>
      </c>
      <c r="D231" s="41">
        <v>1</v>
      </c>
      <c r="E231" s="15"/>
      <c r="F231" s="16" t="b">
        <f t="shared" si="12"/>
        <v>0</v>
      </c>
      <c r="G231" s="16" t="b">
        <f t="shared" si="10"/>
        <v>0</v>
      </c>
      <c r="H231" s="16" t="b">
        <f t="shared" si="11"/>
        <v>0</v>
      </c>
    </row>
    <row r="232" spans="1:8" ht="12" customHeight="1" x14ac:dyDescent="0.25">
      <c r="A232" s="50">
        <v>41591</v>
      </c>
      <c r="B232" s="41" t="s">
        <v>4</v>
      </c>
      <c r="C232" s="53"/>
      <c r="D232" s="41">
        <v>982</v>
      </c>
      <c r="E232" s="15"/>
      <c r="F232" s="16" t="b">
        <f t="shared" si="12"/>
        <v>1</v>
      </c>
      <c r="G232" s="16" t="b">
        <f t="shared" si="10"/>
        <v>0</v>
      </c>
      <c r="H232" s="16" t="b">
        <f t="shared" si="11"/>
        <v>0</v>
      </c>
    </row>
    <row r="233" spans="1:8" ht="12" customHeight="1" x14ac:dyDescent="0.25">
      <c r="A233" s="50">
        <v>41592</v>
      </c>
      <c r="B233" s="41" t="s">
        <v>4</v>
      </c>
      <c r="C233" s="53"/>
      <c r="D233" s="41">
        <v>824</v>
      </c>
      <c r="E233" s="15"/>
      <c r="F233" s="16" t="b">
        <f t="shared" si="12"/>
        <v>1</v>
      </c>
      <c r="G233" s="16" t="b">
        <f t="shared" si="10"/>
        <v>0</v>
      </c>
      <c r="H233" s="16" t="b">
        <f t="shared" si="11"/>
        <v>0</v>
      </c>
    </row>
    <row r="234" spans="1:8" ht="12" customHeight="1" x14ac:dyDescent="0.25">
      <c r="A234" s="50">
        <v>41593</v>
      </c>
      <c r="B234" s="41" t="s">
        <v>4</v>
      </c>
      <c r="C234" s="53"/>
      <c r="D234" s="41">
        <v>910</v>
      </c>
      <c r="E234" s="15"/>
      <c r="F234" s="16" t="b">
        <f t="shared" si="12"/>
        <v>1</v>
      </c>
      <c r="G234" s="16" t="b">
        <f t="shared" si="10"/>
        <v>0</v>
      </c>
      <c r="H234" s="16" t="b">
        <f t="shared" si="11"/>
        <v>0</v>
      </c>
    </row>
    <row r="235" spans="1:8" ht="12" customHeight="1" x14ac:dyDescent="0.25">
      <c r="A235" s="50">
        <v>41594</v>
      </c>
      <c r="B235" s="41" t="s">
        <v>4</v>
      </c>
      <c r="C235" s="53"/>
      <c r="D235" s="41">
        <v>497</v>
      </c>
      <c r="E235" s="15"/>
      <c r="F235" s="16" t="b">
        <f t="shared" si="12"/>
        <v>1</v>
      </c>
      <c r="G235" s="16" t="b">
        <f t="shared" si="10"/>
        <v>0</v>
      </c>
      <c r="H235" s="16" t="b">
        <f t="shared" si="11"/>
        <v>0</v>
      </c>
    </row>
    <row r="236" spans="1:8" ht="12" customHeight="1" x14ac:dyDescent="0.25">
      <c r="A236" s="50">
        <v>41594</v>
      </c>
      <c r="B236" s="41" t="s">
        <v>4</v>
      </c>
      <c r="C236" s="53" t="s">
        <v>42</v>
      </c>
      <c r="D236" s="41">
        <v>2</v>
      </c>
      <c r="E236" s="15"/>
      <c r="F236" s="16" t="b">
        <f t="shared" si="12"/>
        <v>0</v>
      </c>
      <c r="G236" s="16" t="b">
        <f t="shared" si="10"/>
        <v>0</v>
      </c>
      <c r="H236" s="16" t="b">
        <f t="shared" si="11"/>
        <v>0</v>
      </c>
    </row>
    <row r="237" spans="1:8" ht="12" customHeight="1" x14ac:dyDescent="0.25">
      <c r="A237" s="50">
        <v>41595</v>
      </c>
      <c r="B237" s="41" t="s">
        <v>4</v>
      </c>
      <c r="C237" s="53"/>
      <c r="D237" s="41">
        <v>629</v>
      </c>
      <c r="E237" s="15"/>
      <c r="F237" s="16" t="b">
        <f t="shared" si="12"/>
        <v>1</v>
      </c>
      <c r="G237" s="16" t="b">
        <f t="shared" si="10"/>
        <v>0</v>
      </c>
      <c r="H237" s="16" t="b">
        <f t="shared" si="11"/>
        <v>0</v>
      </c>
    </row>
    <row r="238" spans="1:8" ht="12" customHeight="1" x14ac:dyDescent="0.25">
      <c r="A238" s="50">
        <v>41595</v>
      </c>
      <c r="B238" s="41" t="s">
        <v>4</v>
      </c>
      <c r="C238" s="53" t="s">
        <v>43</v>
      </c>
      <c r="D238" s="41">
        <v>1</v>
      </c>
      <c r="E238" s="15"/>
      <c r="F238" s="16" t="b">
        <f t="shared" si="12"/>
        <v>0</v>
      </c>
      <c r="G238" s="16" t="b">
        <f t="shared" si="10"/>
        <v>0</v>
      </c>
      <c r="H238" s="16" t="b">
        <f t="shared" si="11"/>
        <v>0</v>
      </c>
    </row>
    <row r="239" spans="1:8" ht="12" customHeight="1" x14ac:dyDescent="0.25">
      <c r="A239" s="50">
        <v>41595</v>
      </c>
      <c r="B239" s="41" t="s">
        <v>4</v>
      </c>
      <c r="C239" s="53" t="s">
        <v>44</v>
      </c>
      <c r="D239" s="41">
        <v>3</v>
      </c>
      <c r="E239" s="15"/>
      <c r="F239" s="16" t="b">
        <f t="shared" si="12"/>
        <v>0</v>
      </c>
      <c r="G239" s="16" t="b">
        <f t="shared" si="10"/>
        <v>0</v>
      </c>
      <c r="H239" s="16" t="b">
        <f t="shared" si="11"/>
        <v>0</v>
      </c>
    </row>
    <row r="240" spans="1:8" ht="12" customHeight="1" x14ac:dyDescent="0.25">
      <c r="A240" s="50">
        <v>41596</v>
      </c>
      <c r="B240" s="41" t="s">
        <v>4</v>
      </c>
      <c r="C240" s="53"/>
      <c r="D240" s="41">
        <v>1012</v>
      </c>
      <c r="E240" s="15"/>
      <c r="F240" s="16" t="b">
        <f t="shared" si="12"/>
        <v>1</v>
      </c>
      <c r="G240" s="16" t="b">
        <f t="shared" si="10"/>
        <v>0</v>
      </c>
      <c r="H240" s="16" t="b">
        <f t="shared" si="11"/>
        <v>0</v>
      </c>
    </row>
    <row r="241" spans="1:8" ht="12" customHeight="1" x14ac:dyDescent="0.25">
      <c r="A241" s="50">
        <v>41597</v>
      </c>
      <c r="B241" s="41" t="s">
        <v>4</v>
      </c>
      <c r="C241" s="53"/>
      <c r="D241" s="41">
        <v>1204</v>
      </c>
      <c r="E241" s="15"/>
      <c r="F241" s="16" t="b">
        <f t="shared" si="12"/>
        <v>1</v>
      </c>
      <c r="G241" s="16" t="b">
        <f t="shared" si="10"/>
        <v>0</v>
      </c>
      <c r="H241" s="16" t="b">
        <f t="shared" si="11"/>
        <v>0</v>
      </c>
    </row>
    <row r="242" spans="1:8" ht="12" customHeight="1" x14ac:dyDescent="0.25">
      <c r="A242" s="50">
        <v>41598</v>
      </c>
      <c r="B242" s="41" t="s">
        <v>4</v>
      </c>
      <c r="C242" s="53"/>
      <c r="D242" s="41">
        <v>1219</v>
      </c>
      <c r="E242" s="15"/>
      <c r="F242" s="16" t="b">
        <f t="shared" si="12"/>
        <v>1</v>
      </c>
      <c r="G242" s="16" t="b">
        <f t="shared" si="10"/>
        <v>0</v>
      </c>
      <c r="H242" s="16" t="b">
        <f t="shared" si="11"/>
        <v>0</v>
      </c>
    </row>
    <row r="243" spans="1:8" ht="12" customHeight="1" x14ac:dyDescent="0.25">
      <c r="A243" s="50">
        <v>41598</v>
      </c>
      <c r="B243" s="41" t="s">
        <v>4</v>
      </c>
      <c r="C243" s="53" t="s">
        <v>45</v>
      </c>
      <c r="D243" s="41">
        <v>1</v>
      </c>
      <c r="E243" s="15"/>
      <c r="F243" s="16" t="b">
        <f t="shared" si="12"/>
        <v>0</v>
      </c>
      <c r="G243" s="16" t="b">
        <f t="shared" si="10"/>
        <v>0</v>
      </c>
      <c r="H243" s="16" t="b">
        <f t="shared" si="11"/>
        <v>0</v>
      </c>
    </row>
    <row r="244" spans="1:8" ht="12" customHeight="1" x14ac:dyDescent="0.25">
      <c r="A244" s="50">
        <v>41599</v>
      </c>
      <c r="B244" s="41" t="s">
        <v>4</v>
      </c>
      <c r="C244" s="53"/>
      <c r="D244" s="41">
        <v>1129</v>
      </c>
      <c r="E244" s="15"/>
      <c r="F244" s="16" t="b">
        <f t="shared" si="12"/>
        <v>1</v>
      </c>
      <c r="G244" s="16" t="b">
        <f t="shared" si="10"/>
        <v>0</v>
      </c>
      <c r="H244" s="16" t="b">
        <f t="shared" si="11"/>
        <v>0</v>
      </c>
    </row>
    <row r="245" spans="1:8" ht="12" customHeight="1" x14ac:dyDescent="0.25">
      <c r="A245" s="50">
        <v>41600</v>
      </c>
      <c r="B245" s="41" t="s">
        <v>4</v>
      </c>
      <c r="C245" s="53"/>
      <c r="D245" s="41">
        <v>922</v>
      </c>
      <c r="E245" s="15"/>
      <c r="F245" s="16" t="b">
        <f t="shared" si="12"/>
        <v>1</v>
      </c>
      <c r="G245" s="16" t="b">
        <f t="shared" si="10"/>
        <v>0</v>
      </c>
      <c r="H245" s="16" t="b">
        <f t="shared" si="11"/>
        <v>0</v>
      </c>
    </row>
    <row r="246" spans="1:8" ht="12" customHeight="1" x14ac:dyDescent="0.25">
      <c r="A246" s="50">
        <v>41600</v>
      </c>
      <c r="B246" s="41" t="s">
        <v>4</v>
      </c>
      <c r="C246" s="53" t="s">
        <v>46</v>
      </c>
      <c r="D246" s="41">
        <v>1</v>
      </c>
      <c r="E246" s="15"/>
      <c r="F246" s="16" t="b">
        <f t="shared" si="12"/>
        <v>0</v>
      </c>
      <c r="G246" s="16" t="b">
        <f t="shared" si="10"/>
        <v>0</v>
      </c>
      <c r="H246" s="16" t="b">
        <f t="shared" si="11"/>
        <v>0</v>
      </c>
    </row>
    <row r="247" spans="1:8" ht="12" customHeight="1" x14ac:dyDescent="0.25">
      <c r="A247" s="50">
        <v>41600</v>
      </c>
      <c r="B247" s="41" t="s">
        <v>4</v>
      </c>
      <c r="C247" s="53" t="s">
        <v>47</v>
      </c>
      <c r="D247" s="41">
        <v>1</v>
      </c>
      <c r="E247" s="15"/>
      <c r="F247" s="16" t="b">
        <f t="shared" si="12"/>
        <v>0</v>
      </c>
      <c r="G247" s="16" t="b">
        <f t="shared" si="10"/>
        <v>0</v>
      </c>
      <c r="H247" s="16" t="b">
        <f t="shared" si="11"/>
        <v>0</v>
      </c>
    </row>
    <row r="248" spans="1:8" ht="12" customHeight="1" x14ac:dyDescent="0.25">
      <c r="A248" s="50">
        <v>41600</v>
      </c>
      <c r="B248" s="41" t="s">
        <v>4</v>
      </c>
      <c r="C248" s="53" t="s">
        <v>48</v>
      </c>
      <c r="D248" s="41">
        <v>3</v>
      </c>
      <c r="E248" s="15"/>
      <c r="F248" s="16" t="b">
        <f t="shared" si="12"/>
        <v>0</v>
      </c>
      <c r="G248" s="16" t="b">
        <f t="shared" si="10"/>
        <v>0</v>
      </c>
      <c r="H248" s="16" t="b">
        <f t="shared" si="11"/>
        <v>0</v>
      </c>
    </row>
    <row r="249" spans="1:8" ht="12" customHeight="1" x14ac:dyDescent="0.25">
      <c r="A249" s="50">
        <v>41601</v>
      </c>
      <c r="B249" s="41" t="s">
        <v>4</v>
      </c>
      <c r="C249" s="53"/>
      <c r="D249" s="41">
        <v>482</v>
      </c>
      <c r="E249" s="15"/>
      <c r="F249" s="16" t="b">
        <f t="shared" si="12"/>
        <v>1</v>
      </c>
      <c r="G249" s="16" t="b">
        <f t="shared" si="10"/>
        <v>0</v>
      </c>
      <c r="H249" s="16" t="b">
        <f t="shared" si="11"/>
        <v>0</v>
      </c>
    </row>
    <row r="250" spans="1:8" ht="12" customHeight="1" x14ac:dyDescent="0.25">
      <c r="A250" s="50">
        <v>41602</v>
      </c>
      <c r="B250" s="41" t="s">
        <v>4</v>
      </c>
      <c r="C250" s="53"/>
      <c r="D250" s="41">
        <v>757</v>
      </c>
      <c r="E250" s="15"/>
      <c r="F250" s="16" t="b">
        <f t="shared" si="12"/>
        <v>1</v>
      </c>
      <c r="G250" s="16" t="b">
        <f t="shared" si="10"/>
        <v>0</v>
      </c>
      <c r="H250" s="16" t="b">
        <f t="shared" si="11"/>
        <v>0</v>
      </c>
    </row>
    <row r="251" spans="1:8" ht="12" customHeight="1" x14ac:dyDescent="0.25">
      <c r="A251" s="50">
        <v>41603</v>
      </c>
      <c r="B251" s="41" t="s">
        <v>4</v>
      </c>
      <c r="C251" s="53"/>
      <c r="D251" s="41">
        <v>928</v>
      </c>
      <c r="E251" s="15"/>
      <c r="F251" s="16" t="b">
        <f t="shared" si="12"/>
        <v>1</v>
      </c>
      <c r="G251" s="16" t="b">
        <f t="shared" si="10"/>
        <v>0</v>
      </c>
      <c r="H251" s="16" t="b">
        <f t="shared" si="11"/>
        <v>0</v>
      </c>
    </row>
    <row r="252" spans="1:8" ht="12" customHeight="1" x14ac:dyDescent="0.25">
      <c r="A252" s="50">
        <v>41604</v>
      </c>
      <c r="B252" s="41" t="s">
        <v>4</v>
      </c>
      <c r="C252" s="53"/>
      <c r="D252" s="41">
        <v>1012</v>
      </c>
      <c r="E252" s="15"/>
      <c r="F252" s="16" t="b">
        <f t="shared" si="12"/>
        <v>1</v>
      </c>
      <c r="G252" s="16" t="b">
        <f t="shared" si="10"/>
        <v>0</v>
      </c>
      <c r="H252" s="16" t="b">
        <f t="shared" si="11"/>
        <v>0</v>
      </c>
    </row>
    <row r="253" spans="1:8" ht="12" customHeight="1" x14ac:dyDescent="0.25">
      <c r="A253" s="50">
        <v>41605</v>
      </c>
      <c r="B253" s="41" t="s">
        <v>4</v>
      </c>
      <c r="C253" s="53"/>
      <c r="D253" s="41">
        <v>967</v>
      </c>
      <c r="E253" s="15"/>
      <c r="F253" s="16" t="b">
        <f t="shared" si="12"/>
        <v>1</v>
      </c>
      <c r="G253" s="16" t="b">
        <f t="shared" si="10"/>
        <v>0</v>
      </c>
      <c r="H253" s="16" t="b">
        <f t="shared" si="11"/>
        <v>0</v>
      </c>
    </row>
    <row r="254" spans="1:8" ht="12" customHeight="1" x14ac:dyDescent="0.25">
      <c r="A254" s="50">
        <v>41606</v>
      </c>
      <c r="B254" s="41" t="s">
        <v>4</v>
      </c>
      <c r="C254" s="53"/>
      <c r="D254" s="41">
        <v>897</v>
      </c>
      <c r="E254" s="15"/>
      <c r="F254" s="16" t="b">
        <f t="shared" si="12"/>
        <v>1</v>
      </c>
      <c r="G254" s="16" t="b">
        <f t="shared" si="10"/>
        <v>0</v>
      </c>
      <c r="H254" s="16" t="b">
        <f t="shared" si="11"/>
        <v>0</v>
      </c>
    </row>
    <row r="255" spans="1:8" ht="12" customHeight="1" x14ac:dyDescent="0.25">
      <c r="A255" s="50">
        <v>41606</v>
      </c>
      <c r="B255" s="41" t="s">
        <v>4</v>
      </c>
      <c r="C255" s="53" t="s">
        <v>6</v>
      </c>
      <c r="D255" s="41">
        <v>1</v>
      </c>
      <c r="E255" s="15"/>
      <c r="F255" s="16" t="b">
        <f t="shared" si="12"/>
        <v>0</v>
      </c>
      <c r="G255" s="16" t="b">
        <f t="shared" si="10"/>
        <v>0</v>
      </c>
      <c r="H255" s="16" t="b">
        <f t="shared" si="11"/>
        <v>0</v>
      </c>
    </row>
    <row r="256" spans="1:8" ht="12" customHeight="1" x14ac:dyDescent="0.25">
      <c r="A256" s="50">
        <v>41606</v>
      </c>
      <c r="B256" s="41" t="s">
        <v>4</v>
      </c>
      <c r="C256" s="53" t="s">
        <v>49</v>
      </c>
      <c r="D256" s="41">
        <v>2</v>
      </c>
      <c r="E256" s="15"/>
      <c r="F256" s="16" t="b">
        <f t="shared" si="12"/>
        <v>0</v>
      </c>
      <c r="G256" s="16" t="b">
        <f t="shared" si="10"/>
        <v>0</v>
      </c>
      <c r="H256" s="16" t="b">
        <f t="shared" si="11"/>
        <v>0</v>
      </c>
    </row>
    <row r="257" spans="1:9" ht="12" customHeight="1" x14ac:dyDescent="0.25">
      <c r="A257" s="50">
        <v>41607</v>
      </c>
      <c r="B257" s="41" t="s">
        <v>4</v>
      </c>
      <c r="C257" s="53" t="s">
        <v>49</v>
      </c>
      <c r="D257" s="41">
        <v>1</v>
      </c>
      <c r="E257" s="15"/>
      <c r="F257" s="16" t="b">
        <f t="shared" si="12"/>
        <v>0</v>
      </c>
      <c r="G257" s="16" t="b">
        <f t="shared" si="10"/>
        <v>0</v>
      </c>
      <c r="H257" s="16" t="b">
        <f t="shared" si="11"/>
        <v>0</v>
      </c>
    </row>
    <row r="258" spans="1:9" ht="12" customHeight="1" x14ac:dyDescent="0.25">
      <c r="A258" s="50">
        <v>41607</v>
      </c>
      <c r="B258" s="41" t="s">
        <v>4</v>
      </c>
      <c r="C258" s="53"/>
      <c r="D258" s="41">
        <v>648</v>
      </c>
      <c r="E258" s="15"/>
      <c r="F258" s="16" t="b">
        <f t="shared" si="12"/>
        <v>1</v>
      </c>
      <c r="G258" s="16" t="b">
        <f t="shared" si="10"/>
        <v>0</v>
      </c>
      <c r="H258" s="16" t="b">
        <f t="shared" si="11"/>
        <v>0</v>
      </c>
    </row>
    <row r="259" spans="1:9" ht="12" customHeight="1" x14ac:dyDescent="0.25">
      <c r="A259" s="50">
        <v>41607</v>
      </c>
      <c r="B259" s="41" t="s">
        <v>4</v>
      </c>
      <c r="C259" s="53" t="s">
        <v>50</v>
      </c>
      <c r="D259" s="41">
        <v>2</v>
      </c>
      <c r="E259" s="15"/>
      <c r="F259" s="16" t="b">
        <f t="shared" si="12"/>
        <v>0</v>
      </c>
      <c r="G259" s="16" t="b">
        <f t="shared" si="10"/>
        <v>0</v>
      </c>
      <c r="H259" s="16" t="b">
        <f t="shared" si="11"/>
        <v>0</v>
      </c>
    </row>
    <row r="260" spans="1:9" ht="12" customHeight="1" x14ac:dyDescent="0.25">
      <c r="A260" s="50">
        <v>41608</v>
      </c>
      <c r="B260" s="41" t="s">
        <v>4</v>
      </c>
      <c r="C260" s="53"/>
      <c r="D260" s="41">
        <v>625</v>
      </c>
      <c r="E260" s="15"/>
      <c r="F260" s="16" t="b">
        <f t="shared" si="12"/>
        <v>1</v>
      </c>
      <c r="G260" s="16" t="b">
        <f t="shared" ref="G260:G323" si="13">MID(C260,1,14)="String is null"</f>
        <v>0</v>
      </c>
      <c r="H260" s="16" t="b">
        <f t="shared" ref="H260:H323" si="14">MID(C260,1,36)="Canvas3D: null GraphicsConfiguration"</f>
        <v>0</v>
      </c>
    </row>
    <row r="261" spans="1:9" ht="12" customHeight="1" x14ac:dyDescent="0.25">
      <c r="A261" s="50">
        <v>41609</v>
      </c>
      <c r="B261" s="41" t="s">
        <v>4</v>
      </c>
      <c r="C261" s="53"/>
      <c r="D261" s="41">
        <v>755</v>
      </c>
      <c r="E261" s="15"/>
      <c r="F261" s="16" t="b">
        <f t="shared" si="12"/>
        <v>1</v>
      </c>
      <c r="G261" s="16" t="b">
        <f t="shared" si="13"/>
        <v>0</v>
      </c>
      <c r="H261" s="16" t="b">
        <f t="shared" si="14"/>
        <v>0</v>
      </c>
    </row>
    <row r="262" spans="1:9" ht="12" customHeight="1" x14ac:dyDescent="0.25">
      <c r="A262" s="50">
        <v>41609</v>
      </c>
      <c r="B262" s="41" t="s">
        <v>4</v>
      </c>
      <c r="C262" s="53" t="s">
        <v>51</v>
      </c>
      <c r="D262" s="41">
        <v>2</v>
      </c>
      <c r="E262" s="15"/>
      <c r="F262" s="16" t="b">
        <f t="shared" si="12"/>
        <v>0</v>
      </c>
      <c r="G262" s="16" t="b">
        <f t="shared" si="13"/>
        <v>0</v>
      </c>
      <c r="H262" s="16" t="b">
        <f t="shared" si="14"/>
        <v>0</v>
      </c>
      <c r="I262" s="2"/>
    </row>
    <row r="263" spans="1:9" ht="12" customHeight="1" x14ac:dyDescent="0.25">
      <c r="A263" s="50">
        <v>41610</v>
      </c>
      <c r="B263" s="41" t="s">
        <v>4</v>
      </c>
      <c r="C263" s="53"/>
      <c r="D263" s="41">
        <v>1102</v>
      </c>
      <c r="E263" s="15"/>
      <c r="F263" s="16" t="b">
        <f t="shared" si="12"/>
        <v>1</v>
      </c>
      <c r="G263" s="16" t="b">
        <f t="shared" si="13"/>
        <v>0</v>
      </c>
      <c r="H263" s="16" t="b">
        <f t="shared" si="14"/>
        <v>0</v>
      </c>
    </row>
    <row r="264" spans="1:9" ht="12" customHeight="1" x14ac:dyDescent="0.25">
      <c r="A264" s="50">
        <v>41611</v>
      </c>
      <c r="B264" s="41" t="s">
        <v>4</v>
      </c>
      <c r="C264" s="53"/>
      <c r="D264" s="41">
        <v>1262</v>
      </c>
      <c r="E264" s="15"/>
      <c r="F264" s="16" t="b">
        <f t="shared" si="12"/>
        <v>1</v>
      </c>
      <c r="G264" s="16" t="b">
        <f t="shared" si="13"/>
        <v>0</v>
      </c>
      <c r="H264" s="16" t="b">
        <f t="shared" si="14"/>
        <v>0</v>
      </c>
    </row>
    <row r="265" spans="1:9" ht="12" customHeight="1" x14ac:dyDescent="0.25">
      <c r="A265" s="50">
        <v>41611</v>
      </c>
      <c r="B265" s="41" t="s">
        <v>4</v>
      </c>
      <c r="C265" s="53" t="s">
        <v>11</v>
      </c>
      <c r="D265" s="41">
        <v>1</v>
      </c>
      <c r="E265" s="15"/>
      <c r="F265" s="16" t="b">
        <f t="shared" si="12"/>
        <v>0</v>
      </c>
      <c r="G265" s="16" t="b">
        <f t="shared" si="13"/>
        <v>1</v>
      </c>
      <c r="H265" s="16" t="b">
        <f t="shared" si="14"/>
        <v>0</v>
      </c>
    </row>
    <row r="266" spans="1:9" ht="12" customHeight="1" x14ac:dyDescent="0.25">
      <c r="A266" s="50">
        <v>41611</v>
      </c>
      <c r="B266" s="41" t="s">
        <v>4</v>
      </c>
      <c r="C266" s="53" t="s">
        <v>52</v>
      </c>
      <c r="D266" s="41">
        <v>1</v>
      </c>
      <c r="E266" s="15"/>
      <c r="F266" s="16" t="b">
        <f t="shared" si="12"/>
        <v>0</v>
      </c>
      <c r="G266" s="16" t="b">
        <f t="shared" si="13"/>
        <v>0</v>
      </c>
      <c r="H266" s="16" t="b">
        <f t="shared" si="14"/>
        <v>0</v>
      </c>
    </row>
    <row r="267" spans="1:9" ht="12" customHeight="1" x14ac:dyDescent="0.25">
      <c r="A267" s="50">
        <v>41612</v>
      </c>
      <c r="B267" s="41" t="s">
        <v>4</v>
      </c>
      <c r="C267" s="53"/>
      <c r="D267" s="41">
        <v>1445</v>
      </c>
      <c r="E267" s="15"/>
      <c r="F267" s="16" t="b">
        <f t="shared" si="12"/>
        <v>1</v>
      </c>
      <c r="G267" s="16" t="b">
        <f t="shared" si="13"/>
        <v>0</v>
      </c>
      <c r="H267" s="16" t="b">
        <f t="shared" si="14"/>
        <v>0</v>
      </c>
    </row>
    <row r="268" spans="1:9" ht="12" customHeight="1" x14ac:dyDescent="0.25">
      <c r="A268" s="50">
        <v>41612</v>
      </c>
      <c r="B268" s="41" t="s">
        <v>4</v>
      </c>
      <c r="C268" s="53" t="s">
        <v>53</v>
      </c>
      <c r="D268" s="41">
        <v>2</v>
      </c>
      <c r="E268" s="15"/>
      <c r="F268" s="16" t="b">
        <f t="shared" si="12"/>
        <v>0</v>
      </c>
      <c r="G268" s="16" t="b">
        <f t="shared" si="13"/>
        <v>0</v>
      </c>
      <c r="H268" s="16" t="b">
        <f t="shared" si="14"/>
        <v>0</v>
      </c>
    </row>
    <row r="269" spans="1:9" ht="12" customHeight="1" x14ac:dyDescent="0.25">
      <c r="A269" s="50">
        <v>41613</v>
      </c>
      <c r="B269" s="41" t="s">
        <v>4</v>
      </c>
      <c r="C269" s="53"/>
      <c r="D269" s="41">
        <v>1216</v>
      </c>
      <c r="E269" s="15"/>
      <c r="F269" s="16" t="b">
        <f t="shared" si="12"/>
        <v>1</v>
      </c>
      <c r="G269" s="16" t="b">
        <f t="shared" si="13"/>
        <v>0</v>
      </c>
      <c r="H269" s="16" t="b">
        <f t="shared" si="14"/>
        <v>0</v>
      </c>
    </row>
    <row r="270" spans="1:9" ht="12" customHeight="1" x14ac:dyDescent="0.25">
      <c r="A270" s="50">
        <v>41613</v>
      </c>
      <c r="B270" s="41" t="s">
        <v>4</v>
      </c>
      <c r="C270" s="53" t="s">
        <v>11</v>
      </c>
      <c r="D270" s="41">
        <v>1</v>
      </c>
      <c r="E270" s="15"/>
      <c r="F270" s="16" t="b">
        <f t="shared" si="12"/>
        <v>0</v>
      </c>
      <c r="G270" s="16" t="b">
        <f t="shared" si="13"/>
        <v>1</v>
      </c>
      <c r="H270" s="16" t="b">
        <f t="shared" si="14"/>
        <v>0</v>
      </c>
    </row>
    <row r="271" spans="1:9" ht="12" customHeight="1" x14ac:dyDescent="0.25">
      <c r="A271" s="50">
        <v>41614</v>
      </c>
      <c r="B271" s="41" t="s">
        <v>4</v>
      </c>
      <c r="C271" s="53"/>
      <c r="D271" s="41">
        <v>1138</v>
      </c>
      <c r="E271" s="15"/>
      <c r="F271" s="16" t="b">
        <f t="shared" ref="F271:F334" si="15">C271=""</f>
        <v>1</v>
      </c>
      <c r="G271" s="16" t="b">
        <f t="shared" si="13"/>
        <v>0</v>
      </c>
      <c r="H271" s="16" t="b">
        <f t="shared" si="14"/>
        <v>0</v>
      </c>
    </row>
    <row r="272" spans="1:9" ht="12" customHeight="1" x14ac:dyDescent="0.25">
      <c r="A272" s="50">
        <v>41614</v>
      </c>
      <c r="B272" s="41" t="s">
        <v>4</v>
      </c>
      <c r="C272" s="53" t="s">
        <v>15</v>
      </c>
      <c r="D272" s="41">
        <v>1</v>
      </c>
      <c r="E272" s="15"/>
      <c r="F272" s="16" t="b">
        <f t="shared" si="15"/>
        <v>0</v>
      </c>
      <c r="G272" s="16" t="b">
        <f t="shared" si="13"/>
        <v>0</v>
      </c>
      <c r="H272" s="16" t="b">
        <f t="shared" si="14"/>
        <v>0</v>
      </c>
    </row>
    <row r="273" spans="1:8" ht="12" customHeight="1" x14ac:dyDescent="0.25">
      <c r="A273" s="50">
        <v>41615</v>
      </c>
      <c r="B273" s="41" t="s">
        <v>4</v>
      </c>
      <c r="C273" s="53"/>
      <c r="D273" s="41">
        <v>1013</v>
      </c>
      <c r="E273" s="15"/>
      <c r="F273" s="16" t="b">
        <f t="shared" si="15"/>
        <v>1</v>
      </c>
      <c r="G273" s="16" t="b">
        <f t="shared" si="13"/>
        <v>0</v>
      </c>
      <c r="H273" s="16" t="b">
        <f t="shared" si="14"/>
        <v>0</v>
      </c>
    </row>
    <row r="274" spans="1:8" ht="12" customHeight="1" x14ac:dyDescent="0.25">
      <c r="A274" s="50">
        <v>41615</v>
      </c>
      <c r="B274" s="41" t="s">
        <v>4</v>
      </c>
      <c r="C274" s="53" t="s">
        <v>54</v>
      </c>
      <c r="D274" s="41">
        <v>1</v>
      </c>
      <c r="E274" s="15"/>
      <c r="F274" s="16" t="b">
        <f t="shared" si="15"/>
        <v>0</v>
      </c>
      <c r="G274" s="16" t="b">
        <f t="shared" si="13"/>
        <v>0</v>
      </c>
      <c r="H274" s="16" t="b">
        <f t="shared" si="14"/>
        <v>0</v>
      </c>
    </row>
    <row r="275" spans="1:8" ht="12" customHeight="1" x14ac:dyDescent="0.25">
      <c r="A275" s="50">
        <v>41616</v>
      </c>
      <c r="B275" s="41" t="s">
        <v>4</v>
      </c>
      <c r="C275" s="53"/>
      <c r="D275" s="41">
        <v>1053</v>
      </c>
      <c r="E275" s="15"/>
      <c r="F275" s="16" t="b">
        <f t="shared" si="15"/>
        <v>1</v>
      </c>
      <c r="G275" s="16" t="b">
        <f t="shared" si="13"/>
        <v>0</v>
      </c>
      <c r="H275" s="16" t="b">
        <f t="shared" si="14"/>
        <v>0</v>
      </c>
    </row>
    <row r="276" spans="1:8" ht="12" customHeight="1" x14ac:dyDescent="0.25">
      <c r="A276" s="50">
        <v>41617</v>
      </c>
      <c r="B276" s="41" t="s">
        <v>4</v>
      </c>
      <c r="C276" s="53"/>
      <c r="D276" s="41">
        <v>1470</v>
      </c>
      <c r="E276" s="15"/>
      <c r="F276" s="16" t="b">
        <f t="shared" si="15"/>
        <v>1</v>
      </c>
      <c r="G276" s="16" t="b">
        <f t="shared" si="13"/>
        <v>0</v>
      </c>
      <c r="H276" s="16" t="b">
        <f t="shared" si="14"/>
        <v>0</v>
      </c>
    </row>
    <row r="277" spans="1:8" ht="12" customHeight="1" x14ac:dyDescent="0.25">
      <c r="A277" s="50">
        <v>41617</v>
      </c>
      <c r="B277" s="41" t="s">
        <v>4</v>
      </c>
      <c r="C277" s="53" t="s">
        <v>11</v>
      </c>
      <c r="D277" s="41">
        <v>1</v>
      </c>
      <c r="E277" s="15"/>
      <c r="F277" s="16" t="b">
        <f t="shared" si="15"/>
        <v>0</v>
      </c>
      <c r="G277" s="16" t="b">
        <f t="shared" si="13"/>
        <v>1</v>
      </c>
      <c r="H277" s="16" t="b">
        <f t="shared" si="14"/>
        <v>0</v>
      </c>
    </row>
    <row r="278" spans="1:8" ht="12" customHeight="1" x14ac:dyDescent="0.25">
      <c r="A278" s="50">
        <v>41618</v>
      </c>
      <c r="B278" s="41" t="s">
        <v>4</v>
      </c>
      <c r="C278" s="53"/>
      <c r="D278" s="41">
        <v>1428</v>
      </c>
      <c r="E278" s="15"/>
      <c r="F278" s="16" t="b">
        <f t="shared" si="15"/>
        <v>1</v>
      </c>
      <c r="G278" s="16" t="b">
        <f t="shared" si="13"/>
        <v>0</v>
      </c>
      <c r="H278" s="16" t="b">
        <f t="shared" si="14"/>
        <v>0</v>
      </c>
    </row>
    <row r="279" spans="1:8" ht="12" customHeight="1" x14ac:dyDescent="0.25">
      <c r="A279" s="50">
        <v>41618</v>
      </c>
      <c r="B279" s="41" t="s">
        <v>4</v>
      </c>
      <c r="C279" s="53" t="s">
        <v>11</v>
      </c>
      <c r="D279" s="41">
        <v>1</v>
      </c>
      <c r="E279" s="15"/>
      <c r="F279" s="16" t="b">
        <f t="shared" si="15"/>
        <v>0</v>
      </c>
      <c r="G279" s="16" t="b">
        <f t="shared" si="13"/>
        <v>1</v>
      </c>
      <c r="H279" s="16" t="b">
        <f t="shared" si="14"/>
        <v>0</v>
      </c>
    </row>
    <row r="280" spans="1:8" ht="12" customHeight="1" x14ac:dyDescent="0.25">
      <c r="A280" s="50">
        <v>41619</v>
      </c>
      <c r="B280" s="41" t="s">
        <v>4</v>
      </c>
      <c r="C280" s="53"/>
      <c r="D280" s="41">
        <v>1253</v>
      </c>
      <c r="E280" s="15"/>
      <c r="F280" s="16" t="b">
        <f t="shared" si="15"/>
        <v>1</v>
      </c>
      <c r="G280" s="16" t="b">
        <f t="shared" si="13"/>
        <v>0</v>
      </c>
      <c r="H280" s="16" t="b">
        <f t="shared" si="14"/>
        <v>0</v>
      </c>
    </row>
    <row r="281" spans="1:8" ht="12" customHeight="1" x14ac:dyDescent="0.25">
      <c r="A281" s="50">
        <v>41619</v>
      </c>
      <c r="B281" s="41" t="s">
        <v>4</v>
      </c>
      <c r="C281" s="53" t="s">
        <v>55</v>
      </c>
      <c r="D281" s="41">
        <v>3</v>
      </c>
      <c r="E281" s="15"/>
      <c r="F281" s="16" t="b">
        <f t="shared" si="15"/>
        <v>0</v>
      </c>
      <c r="G281" s="16" t="b">
        <f t="shared" si="13"/>
        <v>0</v>
      </c>
      <c r="H281" s="16" t="b">
        <f t="shared" si="14"/>
        <v>0</v>
      </c>
    </row>
    <row r="282" spans="1:8" ht="12" customHeight="1" x14ac:dyDescent="0.25">
      <c r="A282" s="50">
        <v>41620</v>
      </c>
      <c r="B282" s="41" t="s">
        <v>4</v>
      </c>
      <c r="C282" s="53"/>
      <c r="D282" s="41">
        <v>1440</v>
      </c>
      <c r="E282" s="15"/>
      <c r="F282" s="16" t="b">
        <f t="shared" si="15"/>
        <v>1</v>
      </c>
      <c r="G282" s="16" t="b">
        <f t="shared" si="13"/>
        <v>0</v>
      </c>
      <c r="H282" s="16" t="b">
        <f t="shared" si="14"/>
        <v>0</v>
      </c>
    </row>
    <row r="283" spans="1:8" ht="12" customHeight="1" x14ac:dyDescent="0.25">
      <c r="A283" s="50">
        <v>41620</v>
      </c>
      <c r="B283" s="41" t="s">
        <v>4</v>
      </c>
      <c r="C283" s="53" t="s">
        <v>56</v>
      </c>
      <c r="D283" s="41">
        <v>2</v>
      </c>
      <c r="E283" s="15"/>
      <c r="F283" s="16" t="b">
        <f t="shared" si="15"/>
        <v>0</v>
      </c>
      <c r="G283" s="16" t="b">
        <f t="shared" si="13"/>
        <v>0</v>
      </c>
      <c r="H283" s="16" t="b">
        <f t="shared" si="14"/>
        <v>0</v>
      </c>
    </row>
    <row r="284" spans="1:8" ht="12" customHeight="1" x14ac:dyDescent="0.25">
      <c r="A284" s="50">
        <v>41621</v>
      </c>
      <c r="B284" s="41" t="s">
        <v>4</v>
      </c>
      <c r="C284" s="53"/>
      <c r="D284" s="41">
        <v>1235</v>
      </c>
      <c r="E284" s="15"/>
      <c r="F284" s="16" t="b">
        <f t="shared" si="15"/>
        <v>1</v>
      </c>
      <c r="G284" s="16" t="b">
        <f t="shared" si="13"/>
        <v>0</v>
      </c>
      <c r="H284" s="16" t="b">
        <f t="shared" si="14"/>
        <v>0</v>
      </c>
    </row>
    <row r="285" spans="1:8" ht="12" customHeight="1" x14ac:dyDescent="0.25">
      <c r="A285" s="50">
        <v>41622</v>
      </c>
      <c r="B285" s="41" t="s">
        <v>4</v>
      </c>
      <c r="C285" s="53"/>
      <c r="D285" s="41">
        <v>652</v>
      </c>
      <c r="E285" s="15"/>
      <c r="F285" s="16" t="b">
        <f t="shared" si="15"/>
        <v>1</v>
      </c>
      <c r="G285" s="16" t="b">
        <f t="shared" si="13"/>
        <v>0</v>
      </c>
      <c r="H285" s="16" t="b">
        <f t="shared" si="14"/>
        <v>0</v>
      </c>
    </row>
    <row r="286" spans="1:8" ht="12" customHeight="1" x14ac:dyDescent="0.25">
      <c r="A286" s="50">
        <v>41623</v>
      </c>
      <c r="B286" s="41" t="s">
        <v>4</v>
      </c>
      <c r="C286" s="53"/>
      <c r="D286" s="41">
        <v>852</v>
      </c>
      <c r="E286" s="15"/>
      <c r="F286" s="16" t="b">
        <f t="shared" si="15"/>
        <v>1</v>
      </c>
      <c r="G286" s="16" t="b">
        <f t="shared" si="13"/>
        <v>0</v>
      </c>
      <c r="H286" s="16" t="b">
        <f t="shared" si="14"/>
        <v>0</v>
      </c>
    </row>
    <row r="287" spans="1:8" ht="12" customHeight="1" x14ac:dyDescent="0.25">
      <c r="A287" s="50">
        <v>41623</v>
      </c>
      <c r="B287" s="41" t="s">
        <v>4</v>
      </c>
      <c r="C287" s="53" t="s">
        <v>11</v>
      </c>
      <c r="D287" s="41">
        <v>1</v>
      </c>
      <c r="E287" s="15"/>
      <c r="F287" s="16" t="b">
        <f t="shared" si="15"/>
        <v>0</v>
      </c>
      <c r="G287" s="16" t="b">
        <f t="shared" si="13"/>
        <v>1</v>
      </c>
      <c r="H287" s="16" t="b">
        <f t="shared" si="14"/>
        <v>0</v>
      </c>
    </row>
    <row r="288" spans="1:8" ht="12" customHeight="1" x14ac:dyDescent="0.25">
      <c r="A288" s="50">
        <v>41624</v>
      </c>
      <c r="B288" s="41" t="s">
        <v>4</v>
      </c>
      <c r="C288" s="53"/>
      <c r="D288" s="41">
        <v>1460</v>
      </c>
      <c r="E288" s="15"/>
      <c r="F288" s="16" t="b">
        <f t="shared" si="15"/>
        <v>1</v>
      </c>
      <c r="G288" s="16" t="b">
        <f t="shared" si="13"/>
        <v>0</v>
      </c>
      <c r="H288" s="16" t="b">
        <f t="shared" si="14"/>
        <v>0</v>
      </c>
    </row>
    <row r="289" spans="1:8" ht="12" customHeight="1" x14ac:dyDescent="0.25">
      <c r="A289" s="50">
        <v>41624</v>
      </c>
      <c r="B289" s="41" t="s">
        <v>4</v>
      </c>
      <c r="C289" s="53" t="s">
        <v>11</v>
      </c>
      <c r="D289" s="41">
        <v>7</v>
      </c>
      <c r="E289" s="15"/>
      <c r="F289" s="16" t="b">
        <f t="shared" si="15"/>
        <v>0</v>
      </c>
      <c r="G289" s="16" t="b">
        <f t="shared" si="13"/>
        <v>1</v>
      </c>
      <c r="H289" s="16" t="b">
        <f t="shared" si="14"/>
        <v>0</v>
      </c>
    </row>
    <row r="290" spans="1:8" ht="12" customHeight="1" x14ac:dyDescent="0.25">
      <c r="A290" s="50">
        <v>41625</v>
      </c>
      <c r="B290" s="41" t="s">
        <v>4</v>
      </c>
      <c r="C290" s="53"/>
      <c r="D290" s="41">
        <v>859</v>
      </c>
      <c r="E290" s="15"/>
      <c r="F290" s="16" t="b">
        <f t="shared" si="15"/>
        <v>1</v>
      </c>
      <c r="G290" s="16" t="b">
        <f t="shared" si="13"/>
        <v>0</v>
      </c>
      <c r="H290" s="16" t="b">
        <f t="shared" si="14"/>
        <v>0</v>
      </c>
    </row>
    <row r="291" spans="1:8" ht="12" customHeight="1" x14ac:dyDescent="0.25">
      <c r="A291" s="50">
        <v>41626</v>
      </c>
      <c r="B291" s="41" t="s">
        <v>4</v>
      </c>
      <c r="C291" s="53"/>
      <c r="D291" s="41">
        <v>870</v>
      </c>
      <c r="E291" s="15"/>
      <c r="F291" s="16" t="b">
        <f t="shared" si="15"/>
        <v>1</v>
      </c>
      <c r="G291" s="16" t="b">
        <f t="shared" si="13"/>
        <v>0</v>
      </c>
      <c r="H291" s="16" t="b">
        <f t="shared" si="14"/>
        <v>0</v>
      </c>
    </row>
    <row r="292" spans="1:8" ht="12" customHeight="1" x14ac:dyDescent="0.25">
      <c r="A292" s="50">
        <v>41627</v>
      </c>
      <c r="B292" s="41" t="s">
        <v>4</v>
      </c>
      <c r="C292" s="53"/>
      <c r="D292" s="41">
        <v>754</v>
      </c>
      <c r="E292" s="15"/>
      <c r="F292" s="16" t="b">
        <f t="shared" si="15"/>
        <v>1</v>
      </c>
      <c r="G292" s="16" t="b">
        <f t="shared" si="13"/>
        <v>0</v>
      </c>
      <c r="H292" s="16" t="b">
        <f t="shared" si="14"/>
        <v>0</v>
      </c>
    </row>
    <row r="293" spans="1:8" ht="12" customHeight="1" x14ac:dyDescent="0.25">
      <c r="A293" s="50">
        <v>41628</v>
      </c>
      <c r="B293" s="41" t="s">
        <v>4</v>
      </c>
      <c r="C293" s="53"/>
      <c r="D293" s="41">
        <v>456</v>
      </c>
      <c r="E293" s="15"/>
      <c r="F293" s="16" t="b">
        <f t="shared" si="15"/>
        <v>1</v>
      </c>
      <c r="G293" s="16" t="b">
        <f t="shared" si="13"/>
        <v>0</v>
      </c>
      <c r="H293" s="16" t="b">
        <f t="shared" si="14"/>
        <v>0</v>
      </c>
    </row>
    <row r="294" spans="1:8" ht="12" customHeight="1" x14ac:dyDescent="0.25">
      <c r="A294" s="50">
        <v>41628</v>
      </c>
      <c r="B294" s="41" t="s">
        <v>4</v>
      </c>
      <c r="C294" s="53" t="s">
        <v>11</v>
      </c>
      <c r="D294" s="41">
        <v>3</v>
      </c>
      <c r="E294" s="15"/>
      <c r="F294" s="16" t="b">
        <f t="shared" si="15"/>
        <v>0</v>
      </c>
      <c r="G294" s="16" t="b">
        <f t="shared" si="13"/>
        <v>1</v>
      </c>
      <c r="H294" s="16" t="b">
        <f t="shared" si="14"/>
        <v>0</v>
      </c>
    </row>
    <row r="295" spans="1:8" ht="12" customHeight="1" x14ac:dyDescent="0.25">
      <c r="A295" s="50">
        <v>41629</v>
      </c>
      <c r="B295" s="41" t="s">
        <v>4</v>
      </c>
      <c r="C295" s="53"/>
      <c r="D295" s="41">
        <v>184</v>
      </c>
      <c r="E295" s="15"/>
      <c r="F295" s="16" t="b">
        <f t="shared" si="15"/>
        <v>1</v>
      </c>
      <c r="G295" s="16" t="b">
        <f t="shared" si="13"/>
        <v>0</v>
      </c>
      <c r="H295" s="16" t="b">
        <f t="shared" si="14"/>
        <v>0</v>
      </c>
    </row>
    <row r="296" spans="1:8" ht="12" customHeight="1" x14ac:dyDescent="0.25">
      <c r="A296" s="50">
        <v>41630</v>
      </c>
      <c r="B296" s="41" t="s">
        <v>4</v>
      </c>
      <c r="C296" s="53"/>
      <c r="D296" s="41">
        <v>239</v>
      </c>
      <c r="E296" s="15"/>
      <c r="F296" s="16" t="b">
        <f t="shared" si="15"/>
        <v>1</v>
      </c>
      <c r="G296" s="16" t="b">
        <f t="shared" si="13"/>
        <v>0</v>
      </c>
      <c r="H296" s="16" t="b">
        <f t="shared" si="14"/>
        <v>0</v>
      </c>
    </row>
    <row r="297" spans="1:8" ht="12" customHeight="1" x14ac:dyDescent="0.25">
      <c r="A297" s="50">
        <v>41631</v>
      </c>
      <c r="B297" s="41" t="s">
        <v>4</v>
      </c>
      <c r="C297" s="53"/>
      <c r="D297" s="41">
        <v>255</v>
      </c>
      <c r="E297" s="15"/>
      <c r="F297" s="16" t="b">
        <f t="shared" si="15"/>
        <v>1</v>
      </c>
      <c r="G297" s="16" t="b">
        <f t="shared" si="13"/>
        <v>0</v>
      </c>
      <c r="H297" s="16" t="b">
        <f t="shared" si="14"/>
        <v>0</v>
      </c>
    </row>
    <row r="298" spans="1:8" ht="12" customHeight="1" x14ac:dyDescent="0.25">
      <c r="A298" s="50">
        <v>41632</v>
      </c>
      <c r="B298" s="41" t="s">
        <v>4</v>
      </c>
      <c r="C298" s="53"/>
      <c r="D298" s="41">
        <v>172</v>
      </c>
      <c r="E298" s="15"/>
      <c r="F298" s="16" t="b">
        <f t="shared" si="15"/>
        <v>1</v>
      </c>
      <c r="G298" s="16" t="b">
        <f t="shared" si="13"/>
        <v>0</v>
      </c>
      <c r="H298" s="16" t="b">
        <f t="shared" si="14"/>
        <v>0</v>
      </c>
    </row>
    <row r="299" spans="1:8" ht="12" customHeight="1" x14ac:dyDescent="0.25">
      <c r="A299" s="50">
        <v>41633</v>
      </c>
      <c r="B299" s="41" t="s">
        <v>4</v>
      </c>
      <c r="C299" s="53"/>
      <c r="D299" s="41">
        <v>161</v>
      </c>
      <c r="E299" s="15"/>
      <c r="F299" s="16" t="b">
        <f t="shared" si="15"/>
        <v>1</v>
      </c>
      <c r="G299" s="16" t="b">
        <f t="shared" si="13"/>
        <v>0</v>
      </c>
      <c r="H299" s="16" t="b">
        <f t="shared" si="14"/>
        <v>0</v>
      </c>
    </row>
    <row r="300" spans="1:8" ht="12" customHeight="1" x14ac:dyDescent="0.25">
      <c r="A300" s="50">
        <v>41633</v>
      </c>
      <c r="B300" s="41" t="s">
        <v>4</v>
      </c>
      <c r="C300" s="53" t="s">
        <v>19</v>
      </c>
      <c r="D300" s="41">
        <v>1</v>
      </c>
      <c r="E300" s="15"/>
      <c r="F300" s="16" t="b">
        <f t="shared" si="15"/>
        <v>0</v>
      </c>
      <c r="G300" s="16" t="b">
        <f t="shared" si="13"/>
        <v>0</v>
      </c>
      <c r="H300" s="16" t="b">
        <f t="shared" si="14"/>
        <v>1</v>
      </c>
    </row>
    <row r="301" spans="1:8" ht="12" customHeight="1" x14ac:dyDescent="0.25">
      <c r="A301" s="50">
        <v>41634</v>
      </c>
      <c r="B301" s="41" t="s">
        <v>4</v>
      </c>
      <c r="C301" s="53"/>
      <c r="D301" s="41">
        <v>320</v>
      </c>
      <c r="E301" s="15"/>
      <c r="F301" s="16" t="b">
        <f t="shared" si="15"/>
        <v>1</v>
      </c>
      <c r="G301" s="16" t="b">
        <f t="shared" si="13"/>
        <v>0</v>
      </c>
      <c r="H301" s="16" t="b">
        <f t="shared" si="14"/>
        <v>0</v>
      </c>
    </row>
    <row r="302" spans="1:8" ht="12" customHeight="1" x14ac:dyDescent="0.25">
      <c r="A302" s="50">
        <v>41634</v>
      </c>
      <c r="B302" s="41" t="s">
        <v>4</v>
      </c>
      <c r="C302" s="53" t="s">
        <v>11</v>
      </c>
      <c r="D302" s="41">
        <v>1</v>
      </c>
      <c r="E302" s="15"/>
      <c r="F302" s="16" t="b">
        <f t="shared" si="15"/>
        <v>0</v>
      </c>
      <c r="G302" s="16" t="b">
        <f t="shared" si="13"/>
        <v>1</v>
      </c>
      <c r="H302" s="16" t="b">
        <f t="shared" si="14"/>
        <v>0</v>
      </c>
    </row>
    <row r="303" spans="1:8" ht="12" customHeight="1" x14ac:dyDescent="0.25">
      <c r="A303" s="50">
        <v>41635</v>
      </c>
      <c r="B303" s="41" t="s">
        <v>4</v>
      </c>
      <c r="C303" s="53"/>
      <c r="D303" s="41">
        <v>308</v>
      </c>
      <c r="E303" s="15"/>
      <c r="F303" s="16" t="b">
        <f t="shared" si="15"/>
        <v>1</v>
      </c>
      <c r="G303" s="16" t="b">
        <f t="shared" si="13"/>
        <v>0</v>
      </c>
      <c r="H303" s="16" t="b">
        <f t="shared" si="14"/>
        <v>0</v>
      </c>
    </row>
    <row r="304" spans="1:8" ht="12" customHeight="1" x14ac:dyDescent="0.25">
      <c r="A304" s="50">
        <v>41636</v>
      </c>
      <c r="B304" s="41" t="s">
        <v>4</v>
      </c>
      <c r="C304" s="53"/>
      <c r="D304" s="41">
        <v>288</v>
      </c>
      <c r="E304" s="15"/>
      <c r="F304" s="16" t="b">
        <f t="shared" si="15"/>
        <v>1</v>
      </c>
      <c r="G304" s="16" t="b">
        <f t="shared" si="13"/>
        <v>0</v>
      </c>
      <c r="H304" s="16" t="b">
        <f t="shared" si="14"/>
        <v>0</v>
      </c>
    </row>
    <row r="305" spans="1:8" ht="12" customHeight="1" x14ac:dyDescent="0.25">
      <c r="A305" s="50">
        <v>41637</v>
      </c>
      <c r="B305" s="41" t="s">
        <v>4</v>
      </c>
      <c r="C305" s="53"/>
      <c r="D305" s="41">
        <v>338</v>
      </c>
      <c r="E305" s="15"/>
      <c r="F305" s="16" t="b">
        <f t="shared" si="15"/>
        <v>1</v>
      </c>
      <c r="G305" s="16" t="b">
        <f t="shared" si="13"/>
        <v>0</v>
      </c>
      <c r="H305" s="16" t="b">
        <f t="shared" si="14"/>
        <v>0</v>
      </c>
    </row>
    <row r="306" spans="1:8" ht="12" customHeight="1" x14ac:dyDescent="0.25">
      <c r="A306" s="50">
        <v>41638</v>
      </c>
      <c r="B306" s="41" t="s">
        <v>4</v>
      </c>
      <c r="C306" s="53"/>
      <c r="D306" s="41">
        <v>341</v>
      </c>
      <c r="E306" s="15"/>
      <c r="F306" s="16" t="b">
        <f t="shared" si="15"/>
        <v>1</v>
      </c>
      <c r="G306" s="16" t="b">
        <f t="shared" si="13"/>
        <v>0</v>
      </c>
      <c r="H306" s="16" t="b">
        <f t="shared" si="14"/>
        <v>0</v>
      </c>
    </row>
    <row r="307" spans="1:8" ht="12" customHeight="1" x14ac:dyDescent="0.25">
      <c r="A307" s="50">
        <v>41638</v>
      </c>
      <c r="B307" s="41" t="s">
        <v>4</v>
      </c>
      <c r="C307" s="53" t="s">
        <v>6</v>
      </c>
      <c r="D307" s="41">
        <v>1</v>
      </c>
      <c r="E307" s="15"/>
      <c r="F307" s="16" t="b">
        <f t="shared" si="15"/>
        <v>0</v>
      </c>
      <c r="G307" s="16" t="b">
        <f t="shared" si="13"/>
        <v>0</v>
      </c>
      <c r="H307" s="16" t="b">
        <f t="shared" si="14"/>
        <v>0</v>
      </c>
    </row>
    <row r="308" spans="1:8" ht="12" customHeight="1" x14ac:dyDescent="0.25">
      <c r="A308" s="50">
        <v>41639</v>
      </c>
      <c r="B308" s="41" t="s">
        <v>4</v>
      </c>
      <c r="C308" s="53"/>
      <c r="D308" s="41">
        <v>161</v>
      </c>
      <c r="E308" s="15"/>
      <c r="F308" s="16" t="b">
        <f t="shared" si="15"/>
        <v>1</v>
      </c>
      <c r="G308" s="16" t="b">
        <f t="shared" si="13"/>
        <v>0</v>
      </c>
      <c r="H308" s="16" t="b">
        <f t="shared" si="14"/>
        <v>0</v>
      </c>
    </row>
    <row r="309" spans="1:8" ht="12" customHeight="1" x14ac:dyDescent="0.25">
      <c r="A309" s="50">
        <v>41640</v>
      </c>
      <c r="B309" s="41" t="s">
        <v>4</v>
      </c>
      <c r="C309" s="53"/>
      <c r="D309" s="41">
        <v>22</v>
      </c>
      <c r="E309" s="15"/>
      <c r="F309" s="16" t="b">
        <f t="shared" si="15"/>
        <v>1</v>
      </c>
      <c r="G309" s="16" t="b">
        <f t="shared" si="13"/>
        <v>0</v>
      </c>
      <c r="H309" s="16" t="b">
        <f t="shared" si="14"/>
        <v>0</v>
      </c>
    </row>
    <row r="310" spans="1:8" ht="12" customHeight="1" x14ac:dyDescent="0.25">
      <c r="A310" s="50">
        <v>41642</v>
      </c>
      <c r="B310" s="41" t="s">
        <v>4</v>
      </c>
      <c r="C310" s="53"/>
      <c r="D310" s="41">
        <v>213</v>
      </c>
      <c r="E310" s="15"/>
      <c r="F310" s="16" t="b">
        <f t="shared" si="15"/>
        <v>1</v>
      </c>
      <c r="G310" s="16" t="b">
        <f t="shared" si="13"/>
        <v>0</v>
      </c>
      <c r="H310" s="16" t="b">
        <f t="shared" si="14"/>
        <v>0</v>
      </c>
    </row>
    <row r="311" spans="1:8" ht="12" customHeight="1" x14ac:dyDescent="0.25">
      <c r="A311" s="50">
        <v>41643</v>
      </c>
      <c r="B311" s="41" t="s">
        <v>4</v>
      </c>
      <c r="C311" s="53"/>
      <c r="D311" s="41">
        <v>372</v>
      </c>
      <c r="E311" s="15"/>
      <c r="F311" s="16" t="b">
        <f t="shared" si="15"/>
        <v>1</v>
      </c>
      <c r="G311" s="16" t="b">
        <f t="shared" si="13"/>
        <v>0</v>
      </c>
      <c r="H311" s="16" t="b">
        <f t="shared" si="14"/>
        <v>0</v>
      </c>
    </row>
    <row r="312" spans="1:8" ht="12" customHeight="1" x14ac:dyDescent="0.25">
      <c r="A312" s="50">
        <v>41644</v>
      </c>
      <c r="B312" s="41" t="s">
        <v>4</v>
      </c>
      <c r="C312" s="53"/>
      <c r="D312" s="41">
        <v>423</v>
      </c>
      <c r="E312" s="15"/>
      <c r="F312" s="16" t="b">
        <f t="shared" si="15"/>
        <v>1</v>
      </c>
      <c r="G312" s="16" t="b">
        <f t="shared" si="13"/>
        <v>0</v>
      </c>
      <c r="H312" s="16" t="b">
        <f t="shared" si="14"/>
        <v>0</v>
      </c>
    </row>
    <row r="313" spans="1:8" ht="12" customHeight="1" x14ac:dyDescent="0.25">
      <c r="A313" s="50">
        <v>41645</v>
      </c>
      <c r="B313" s="41" t="s">
        <v>4</v>
      </c>
      <c r="C313" s="53"/>
      <c r="D313" s="41">
        <v>590</v>
      </c>
      <c r="E313" s="15"/>
      <c r="F313" s="16" t="b">
        <f t="shared" si="15"/>
        <v>1</v>
      </c>
      <c r="G313" s="16" t="b">
        <f t="shared" si="13"/>
        <v>0</v>
      </c>
      <c r="H313" s="16" t="b">
        <f t="shared" si="14"/>
        <v>0</v>
      </c>
    </row>
    <row r="314" spans="1:8" ht="12" customHeight="1" x14ac:dyDescent="0.25">
      <c r="A314" s="50">
        <v>41646</v>
      </c>
      <c r="B314" s="41" t="s">
        <v>4</v>
      </c>
      <c r="C314" s="53"/>
      <c r="D314" s="41">
        <v>819</v>
      </c>
      <c r="E314" s="15"/>
      <c r="F314" s="16" t="b">
        <f t="shared" si="15"/>
        <v>1</v>
      </c>
      <c r="G314" s="16" t="b">
        <f t="shared" si="13"/>
        <v>0</v>
      </c>
      <c r="H314" s="16" t="b">
        <f t="shared" si="14"/>
        <v>0</v>
      </c>
    </row>
    <row r="315" spans="1:8" ht="12" customHeight="1" x14ac:dyDescent="0.25">
      <c r="A315" s="50">
        <v>41646</v>
      </c>
      <c r="B315" s="41" t="s">
        <v>4</v>
      </c>
      <c r="C315" s="53" t="s">
        <v>6</v>
      </c>
      <c r="D315" s="41">
        <v>1</v>
      </c>
      <c r="E315" s="15"/>
      <c r="F315" s="16" t="b">
        <f t="shared" si="15"/>
        <v>0</v>
      </c>
      <c r="G315" s="16" t="b">
        <f t="shared" si="13"/>
        <v>0</v>
      </c>
      <c r="H315" s="16" t="b">
        <f t="shared" si="14"/>
        <v>0</v>
      </c>
    </row>
    <row r="316" spans="1:8" ht="12" customHeight="1" x14ac:dyDescent="0.25">
      <c r="A316" s="50">
        <v>41647</v>
      </c>
      <c r="B316" s="41" t="s">
        <v>4</v>
      </c>
      <c r="C316" s="53"/>
      <c r="D316" s="41">
        <v>661</v>
      </c>
      <c r="E316" s="15"/>
      <c r="F316" s="16" t="b">
        <f t="shared" si="15"/>
        <v>1</v>
      </c>
      <c r="G316" s="16" t="b">
        <f t="shared" si="13"/>
        <v>0</v>
      </c>
      <c r="H316" s="16" t="b">
        <f t="shared" si="14"/>
        <v>0</v>
      </c>
    </row>
    <row r="317" spans="1:8" ht="12" customHeight="1" x14ac:dyDescent="0.25">
      <c r="A317" s="50">
        <v>41648</v>
      </c>
      <c r="B317" s="41" t="s">
        <v>4</v>
      </c>
      <c r="C317" s="53"/>
      <c r="D317" s="41">
        <v>1088</v>
      </c>
      <c r="E317" s="15"/>
      <c r="F317" s="16" t="b">
        <f t="shared" si="15"/>
        <v>1</v>
      </c>
      <c r="G317" s="16" t="b">
        <f t="shared" si="13"/>
        <v>0</v>
      </c>
      <c r="H317" s="16" t="b">
        <f t="shared" si="14"/>
        <v>0</v>
      </c>
    </row>
    <row r="318" spans="1:8" ht="12" customHeight="1" x14ac:dyDescent="0.25">
      <c r="A318" s="50">
        <v>41649</v>
      </c>
      <c r="B318" s="41" t="s">
        <v>4</v>
      </c>
      <c r="C318" s="53"/>
      <c r="D318" s="41">
        <v>844</v>
      </c>
      <c r="E318" s="15"/>
      <c r="F318" s="16" t="b">
        <f t="shared" si="15"/>
        <v>1</v>
      </c>
      <c r="G318" s="16" t="b">
        <f t="shared" si="13"/>
        <v>0</v>
      </c>
      <c r="H318" s="16" t="b">
        <f t="shared" si="14"/>
        <v>0</v>
      </c>
    </row>
    <row r="319" spans="1:8" ht="12" customHeight="1" x14ac:dyDescent="0.25">
      <c r="A319" s="50">
        <v>41650</v>
      </c>
      <c r="B319" s="41" t="s">
        <v>4</v>
      </c>
      <c r="C319" s="53"/>
      <c r="D319" s="41">
        <v>656</v>
      </c>
      <c r="E319" s="15"/>
      <c r="F319" s="16" t="b">
        <f t="shared" si="15"/>
        <v>1</v>
      </c>
      <c r="G319" s="16" t="b">
        <f t="shared" si="13"/>
        <v>0</v>
      </c>
      <c r="H319" s="16" t="b">
        <f t="shared" si="14"/>
        <v>0</v>
      </c>
    </row>
    <row r="320" spans="1:8" ht="12" customHeight="1" x14ac:dyDescent="0.25">
      <c r="A320" s="50">
        <v>41651</v>
      </c>
      <c r="B320" s="41" t="s">
        <v>4</v>
      </c>
      <c r="C320" s="53"/>
      <c r="D320" s="41">
        <v>751</v>
      </c>
      <c r="E320" s="15"/>
      <c r="F320" s="16" t="b">
        <f t="shared" si="15"/>
        <v>1</v>
      </c>
      <c r="G320" s="16" t="b">
        <f t="shared" si="13"/>
        <v>0</v>
      </c>
      <c r="H320" s="16" t="b">
        <f t="shared" si="14"/>
        <v>0</v>
      </c>
    </row>
    <row r="321" spans="1:8" ht="12" customHeight="1" x14ac:dyDescent="0.25">
      <c r="A321" s="50">
        <v>41651</v>
      </c>
      <c r="B321" s="41" t="s">
        <v>4</v>
      </c>
      <c r="C321" s="53" t="s">
        <v>19</v>
      </c>
      <c r="D321" s="41">
        <v>1</v>
      </c>
      <c r="E321" s="15"/>
      <c r="F321" s="16" t="b">
        <f t="shared" si="15"/>
        <v>0</v>
      </c>
      <c r="G321" s="16" t="b">
        <f t="shared" si="13"/>
        <v>0</v>
      </c>
      <c r="H321" s="16" t="b">
        <f t="shared" si="14"/>
        <v>1</v>
      </c>
    </row>
    <row r="322" spans="1:8" ht="12" customHeight="1" x14ac:dyDescent="0.25">
      <c r="A322" s="50">
        <v>41652</v>
      </c>
      <c r="B322" s="41" t="s">
        <v>4</v>
      </c>
      <c r="C322" s="53"/>
      <c r="D322" s="41">
        <v>663</v>
      </c>
      <c r="E322" s="15"/>
      <c r="F322" s="16" t="b">
        <f t="shared" si="15"/>
        <v>1</v>
      </c>
      <c r="G322" s="16" t="b">
        <f t="shared" si="13"/>
        <v>0</v>
      </c>
      <c r="H322" s="16" t="b">
        <f t="shared" si="14"/>
        <v>0</v>
      </c>
    </row>
    <row r="323" spans="1:8" ht="12" customHeight="1" x14ac:dyDescent="0.25">
      <c r="A323" s="50">
        <v>41652</v>
      </c>
      <c r="B323" s="41" t="s">
        <v>4</v>
      </c>
      <c r="C323" s="53" t="s">
        <v>57</v>
      </c>
      <c r="D323" s="41">
        <v>4</v>
      </c>
      <c r="E323" s="15"/>
      <c r="F323" s="16" t="b">
        <f t="shared" si="15"/>
        <v>0</v>
      </c>
      <c r="G323" s="16" t="b">
        <f t="shared" si="13"/>
        <v>0</v>
      </c>
      <c r="H323" s="16" t="b">
        <f t="shared" si="14"/>
        <v>0</v>
      </c>
    </row>
    <row r="324" spans="1:8" ht="12" customHeight="1" x14ac:dyDescent="0.25">
      <c r="A324" s="50">
        <v>41653</v>
      </c>
      <c r="B324" s="41" t="s">
        <v>4</v>
      </c>
      <c r="C324" s="53"/>
      <c r="D324" s="41">
        <v>822</v>
      </c>
      <c r="E324" s="15"/>
      <c r="F324" s="16" t="b">
        <f t="shared" si="15"/>
        <v>1</v>
      </c>
      <c r="G324" s="16" t="b">
        <f t="shared" ref="G324:G387" si="16">MID(C324,1,14)="String is null"</f>
        <v>0</v>
      </c>
      <c r="H324" s="16" t="b">
        <f t="shared" ref="H324:H387" si="17">MID(C324,1,36)="Canvas3D: null GraphicsConfiguration"</f>
        <v>0</v>
      </c>
    </row>
    <row r="325" spans="1:8" ht="12" customHeight="1" x14ac:dyDescent="0.25">
      <c r="A325" s="50">
        <v>41653</v>
      </c>
      <c r="B325" s="41" t="s">
        <v>4</v>
      </c>
      <c r="C325" s="53" t="s">
        <v>49</v>
      </c>
      <c r="D325" s="41">
        <v>3</v>
      </c>
      <c r="E325" s="15"/>
      <c r="F325" s="16" t="b">
        <f t="shared" si="15"/>
        <v>0</v>
      </c>
      <c r="G325" s="16" t="b">
        <f t="shared" si="16"/>
        <v>0</v>
      </c>
      <c r="H325" s="16" t="b">
        <f t="shared" si="17"/>
        <v>0</v>
      </c>
    </row>
    <row r="326" spans="1:8" ht="12" customHeight="1" x14ac:dyDescent="0.25">
      <c r="A326" s="50">
        <v>41654</v>
      </c>
      <c r="B326" s="41" t="s">
        <v>4</v>
      </c>
      <c r="C326" s="53"/>
      <c r="D326" s="41">
        <v>865</v>
      </c>
      <c r="E326" s="15"/>
      <c r="F326" s="16" t="b">
        <f t="shared" si="15"/>
        <v>1</v>
      </c>
      <c r="G326" s="16" t="b">
        <f t="shared" si="16"/>
        <v>0</v>
      </c>
      <c r="H326" s="16" t="b">
        <f t="shared" si="17"/>
        <v>0</v>
      </c>
    </row>
    <row r="327" spans="1:8" ht="12" customHeight="1" x14ac:dyDescent="0.25">
      <c r="A327" s="50">
        <v>41654</v>
      </c>
      <c r="B327" s="41" t="s">
        <v>4</v>
      </c>
      <c r="C327" s="53" t="s">
        <v>58</v>
      </c>
      <c r="D327" s="41">
        <v>1</v>
      </c>
      <c r="E327" s="15"/>
      <c r="F327" s="16" t="b">
        <f t="shared" si="15"/>
        <v>0</v>
      </c>
      <c r="G327" s="16" t="b">
        <f t="shared" si="16"/>
        <v>0</v>
      </c>
      <c r="H327" s="16" t="b">
        <f t="shared" si="17"/>
        <v>0</v>
      </c>
    </row>
    <row r="328" spans="1:8" ht="12" customHeight="1" x14ac:dyDescent="0.25">
      <c r="A328" s="50">
        <v>41655</v>
      </c>
      <c r="B328" s="41" t="s">
        <v>4</v>
      </c>
      <c r="C328" s="53"/>
      <c r="D328" s="41">
        <v>853</v>
      </c>
      <c r="E328" s="15"/>
      <c r="F328" s="16" t="b">
        <f t="shared" si="15"/>
        <v>1</v>
      </c>
      <c r="G328" s="16" t="b">
        <f t="shared" si="16"/>
        <v>0</v>
      </c>
      <c r="H328" s="16" t="b">
        <f t="shared" si="17"/>
        <v>0</v>
      </c>
    </row>
    <row r="329" spans="1:8" ht="12" customHeight="1" x14ac:dyDescent="0.25">
      <c r="A329" s="50">
        <v>41655</v>
      </c>
      <c r="B329" s="41" t="s">
        <v>4</v>
      </c>
      <c r="C329" s="53" t="s">
        <v>11</v>
      </c>
      <c r="D329" s="41">
        <v>1</v>
      </c>
      <c r="E329" s="15"/>
      <c r="F329" s="16" t="b">
        <f t="shared" si="15"/>
        <v>0</v>
      </c>
      <c r="G329" s="16" t="b">
        <f t="shared" si="16"/>
        <v>1</v>
      </c>
      <c r="H329" s="16" t="b">
        <f t="shared" si="17"/>
        <v>0</v>
      </c>
    </row>
    <row r="330" spans="1:8" ht="12" customHeight="1" x14ac:dyDescent="0.25">
      <c r="A330" s="50">
        <v>41656</v>
      </c>
      <c r="B330" s="41" t="s">
        <v>4</v>
      </c>
      <c r="C330" s="53"/>
      <c r="D330" s="41">
        <v>652</v>
      </c>
      <c r="E330" s="15"/>
      <c r="F330" s="16" t="b">
        <f t="shared" si="15"/>
        <v>1</v>
      </c>
      <c r="G330" s="16" t="b">
        <f t="shared" si="16"/>
        <v>0</v>
      </c>
      <c r="H330" s="16" t="b">
        <f t="shared" si="17"/>
        <v>0</v>
      </c>
    </row>
    <row r="331" spans="1:8" ht="12" customHeight="1" x14ac:dyDescent="0.25">
      <c r="A331" s="50">
        <v>41656</v>
      </c>
      <c r="B331" s="41" t="s">
        <v>4</v>
      </c>
      <c r="C331" s="53" t="s">
        <v>59</v>
      </c>
      <c r="D331" s="41">
        <v>2</v>
      </c>
      <c r="E331" s="15"/>
      <c r="F331" s="16" t="b">
        <f t="shared" si="15"/>
        <v>0</v>
      </c>
      <c r="G331" s="16" t="b">
        <f t="shared" si="16"/>
        <v>0</v>
      </c>
      <c r="H331" s="16" t="b">
        <f t="shared" si="17"/>
        <v>0</v>
      </c>
    </row>
    <row r="332" spans="1:8" ht="12" customHeight="1" x14ac:dyDescent="0.25">
      <c r="A332" s="50">
        <v>41656</v>
      </c>
      <c r="B332" s="41" t="s">
        <v>4</v>
      </c>
      <c r="C332" s="53" t="s">
        <v>60</v>
      </c>
      <c r="D332" s="41">
        <v>2</v>
      </c>
      <c r="E332" s="15"/>
      <c r="F332" s="16" t="b">
        <f t="shared" si="15"/>
        <v>0</v>
      </c>
      <c r="G332" s="16" t="b">
        <f t="shared" si="16"/>
        <v>0</v>
      </c>
      <c r="H332" s="16" t="b">
        <f t="shared" si="17"/>
        <v>0</v>
      </c>
    </row>
    <row r="333" spans="1:8" ht="12" customHeight="1" x14ac:dyDescent="0.25">
      <c r="A333" s="50">
        <v>41657</v>
      </c>
      <c r="B333" s="41" t="s">
        <v>4</v>
      </c>
      <c r="C333" s="53"/>
      <c r="D333" s="41">
        <v>547</v>
      </c>
      <c r="E333" s="15"/>
      <c r="F333" s="16" t="b">
        <f t="shared" si="15"/>
        <v>1</v>
      </c>
      <c r="G333" s="16" t="b">
        <f t="shared" si="16"/>
        <v>0</v>
      </c>
      <c r="H333" s="16" t="b">
        <f t="shared" si="17"/>
        <v>0</v>
      </c>
    </row>
    <row r="334" spans="1:8" ht="12" customHeight="1" x14ac:dyDescent="0.25">
      <c r="A334" s="50">
        <v>41658</v>
      </c>
      <c r="B334" s="41" t="s">
        <v>4</v>
      </c>
      <c r="C334" s="53"/>
      <c r="D334" s="41">
        <v>561</v>
      </c>
      <c r="E334" s="15"/>
      <c r="F334" s="16" t="b">
        <f t="shared" si="15"/>
        <v>1</v>
      </c>
      <c r="G334" s="16" t="b">
        <f t="shared" si="16"/>
        <v>0</v>
      </c>
      <c r="H334" s="16" t="b">
        <f t="shared" si="17"/>
        <v>0</v>
      </c>
    </row>
    <row r="335" spans="1:8" ht="12" customHeight="1" x14ac:dyDescent="0.25">
      <c r="A335" s="50">
        <v>41658</v>
      </c>
      <c r="B335" s="41" t="s">
        <v>4</v>
      </c>
      <c r="C335" s="53" t="s">
        <v>61</v>
      </c>
      <c r="D335" s="41">
        <v>1</v>
      </c>
      <c r="E335" s="15"/>
      <c r="F335" s="16" t="b">
        <f t="shared" ref="F335:F398" si="18">C335=""</f>
        <v>0</v>
      </c>
      <c r="G335" s="16" t="b">
        <f t="shared" si="16"/>
        <v>0</v>
      </c>
      <c r="H335" s="16" t="b">
        <f t="shared" si="17"/>
        <v>0</v>
      </c>
    </row>
    <row r="336" spans="1:8" ht="12" customHeight="1" x14ac:dyDescent="0.25">
      <c r="A336" s="50">
        <v>41659</v>
      </c>
      <c r="B336" s="41" t="s">
        <v>4</v>
      </c>
      <c r="C336" s="53"/>
      <c r="D336" s="41">
        <v>918</v>
      </c>
      <c r="E336" s="15"/>
      <c r="F336" s="16" t="b">
        <f t="shared" si="18"/>
        <v>1</v>
      </c>
      <c r="G336" s="16" t="b">
        <f t="shared" si="16"/>
        <v>0</v>
      </c>
      <c r="H336" s="16" t="b">
        <f t="shared" si="17"/>
        <v>0</v>
      </c>
    </row>
    <row r="337" spans="1:8" ht="12" customHeight="1" x14ac:dyDescent="0.25">
      <c r="A337" s="50">
        <v>41660</v>
      </c>
      <c r="B337" s="41" t="s">
        <v>4</v>
      </c>
      <c r="C337" s="53"/>
      <c r="D337" s="41">
        <v>737</v>
      </c>
      <c r="E337" s="15"/>
      <c r="F337" s="16" t="b">
        <f t="shared" si="18"/>
        <v>1</v>
      </c>
      <c r="G337" s="16" t="b">
        <f t="shared" si="16"/>
        <v>0</v>
      </c>
      <c r="H337" s="16" t="b">
        <f t="shared" si="17"/>
        <v>0</v>
      </c>
    </row>
    <row r="338" spans="1:8" ht="12" customHeight="1" x14ac:dyDescent="0.25">
      <c r="A338" s="50">
        <v>41660</v>
      </c>
      <c r="B338" s="41" t="s">
        <v>4</v>
      </c>
      <c r="C338" s="53" t="s">
        <v>62</v>
      </c>
      <c r="D338" s="41">
        <v>1</v>
      </c>
      <c r="E338" s="15"/>
      <c r="F338" s="16" t="b">
        <f t="shared" si="18"/>
        <v>0</v>
      </c>
      <c r="G338" s="16" t="b">
        <f t="shared" si="16"/>
        <v>0</v>
      </c>
      <c r="H338" s="16" t="b">
        <f t="shared" si="17"/>
        <v>0</v>
      </c>
    </row>
    <row r="339" spans="1:8" ht="12" customHeight="1" x14ac:dyDescent="0.25">
      <c r="A339" s="50">
        <v>41661</v>
      </c>
      <c r="B339" s="41" t="s">
        <v>4</v>
      </c>
      <c r="C339" s="53"/>
      <c r="D339" s="41">
        <v>702</v>
      </c>
      <c r="E339" s="15"/>
      <c r="F339" s="16" t="b">
        <f t="shared" si="18"/>
        <v>1</v>
      </c>
      <c r="G339" s="16" t="b">
        <f t="shared" si="16"/>
        <v>0</v>
      </c>
      <c r="H339" s="16" t="b">
        <f t="shared" si="17"/>
        <v>0</v>
      </c>
    </row>
    <row r="340" spans="1:8" ht="12" customHeight="1" x14ac:dyDescent="0.25">
      <c r="A340" s="50">
        <v>41661</v>
      </c>
      <c r="B340" s="41" t="s">
        <v>4</v>
      </c>
      <c r="C340" s="53" t="s">
        <v>63</v>
      </c>
      <c r="D340" s="41">
        <v>1</v>
      </c>
      <c r="E340" s="15"/>
      <c r="F340" s="16" t="b">
        <f t="shared" si="18"/>
        <v>0</v>
      </c>
      <c r="G340" s="16" t="b">
        <f t="shared" si="16"/>
        <v>0</v>
      </c>
      <c r="H340" s="16" t="b">
        <f t="shared" si="17"/>
        <v>0</v>
      </c>
    </row>
    <row r="341" spans="1:8" ht="12" customHeight="1" x14ac:dyDescent="0.25">
      <c r="A341" s="50">
        <v>41661</v>
      </c>
      <c r="B341" s="41" t="s">
        <v>4</v>
      </c>
      <c r="C341" s="53" t="s">
        <v>290</v>
      </c>
      <c r="D341" s="41">
        <v>1</v>
      </c>
      <c r="E341" s="15"/>
      <c r="F341" s="16" t="b">
        <f t="shared" si="18"/>
        <v>0</v>
      </c>
      <c r="G341" s="16" t="b">
        <f t="shared" si="16"/>
        <v>0</v>
      </c>
      <c r="H341" s="16" t="b">
        <f t="shared" si="17"/>
        <v>0</v>
      </c>
    </row>
    <row r="342" spans="1:8" ht="12" customHeight="1" x14ac:dyDescent="0.25">
      <c r="A342" s="50">
        <v>41661</v>
      </c>
      <c r="B342" s="41" t="s">
        <v>4</v>
      </c>
      <c r="C342" s="53" t="s">
        <v>64</v>
      </c>
      <c r="D342" s="41">
        <v>1</v>
      </c>
      <c r="E342" s="15"/>
      <c r="F342" s="16" t="b">
        <f t="shared" si="18"/>
        <v>0</v>
      </c>
      <c r="G342" s="16" t="b">
        <f t="shared" si="16"/>
        <v>0</v>
      </c>
      <c r="H342" s="16" t="b">
        <f t="shared" si="17"/>
        <v>0</v>
      </c>
    </row>
    <row r="343" spans="1:8" ht="12" customHeight="1" x14ac:dyDescent="0.25">
      <c r="A343" s="50">
        <v>41662</v>
      </c>
      <c r="B343" s="41" t="s">
        <v>4</v>
      </c>
      <c r="C343" s="53"/>
      <c r="D343" s="41">
        <v>633</v>
      </c>
      <c r="E343" s="15"/>
      <c r="F343" s="16" t="b">
        <f t="shared" si="18"/>
        <v>1</v>
      </c>
      <c r="G343" s="16" t="b">
        <f t="shared" si="16"/>
        <v>0</v>
      </c>
      <c r="H343" s="16" t="b">
        <f t="shared" si="17"/>
        <v>0</v>
      </c>
    </row>
    <row r="344" spans="1:8" ht="12" customHeight="1" x14ac:dyDescent="0.25">
      <c r="A344" s="50">
        <v>41663</v>
      </c>
      <c r="B344" s="41" t="s">
        <v>4</v>
      </c>
      <c r="C344" s="53"/>
      <c r="D344" s="41">
        <v>581</v>
      </c>
      <c r="E344" s="15"/>
      <c r="F344" s="16" t="b">
        <f t="shared" si="18"/>
        <v>1</v>
      </c>
      <c r="G344" s="16" t="b">
        <f t="shared" si="16"/>
        <v>0</v>
      </c>
      <c r="H344" s="16" t="b">
        <f t="shared" si="17"/>
        <v>0</v>
      </c>
    </row>
    <row r="345" spans="1:8" ht="12" customHeight="1" x14ac:dyDescent="0.25">
      <c r="A345" s="50">
        <v>41664</v>
      </c>
      <c r="B345" s="41" t="s">
        <v>4</v>
      </c>
      <c r="C345" s="53"/>
      <c r="D345" s="41">
        <v>430</v>
      </c>
      <c r="E345" s="15"/>
      <c r="F345" s="16" t="b">
        <f t="shared" si="18"/>
        <v>1</v>
      </c>
      <c r="G345" s="16" t="b">
        <f t="shared" si="16"/>
        <v>0</v>
      </c>
      <c r="H345" s="16" t="b">
        <f t="shared" si="17"/>
        <v>0</v>
      </c>
    </row>
    <row r="346" spans="1:8" ht="12" customHeight="1" x14ac:dyDescent="0.25">
      <c r="A346" s="50">
        <v>41665</v>
      </c>
      <c r="B346" s="41" t="s">
        <v>4</v>
      </c>
      <c r="C346" s="53"/>
      <c r="D346" s="41">
        <v>376</v>
      </c>
      <c r="E346" s="15"/>
      <c r="F346" s="16" t="b">
        <f t="shared" si="18"/>
        <v>1</v>
      </c>
      <c r="G346" s="16" t="b">
        <f t="shared" si="16"/>
        <v>0</v>
      </c>
      <c r="H346" s="16" t="b">
        <f t="shared" si="17"/>
        <v>0</v>
      </c>
    </row>
    <row r="347" spans="1:8" ht="12" customHeight="1" x14ac:dyDescent="0.25">
      <c r="A347" s="50">
        <v>41665</v>
      </c>
      <c r="B347" s="41" t="s">
        <v>4</v>
      </c>
      <c r="C347" s="53" t="s">
        <v>65</v>
      </c>
      <c r="D347" s="41">
        <v>1</v>
      </c>
      <c r="E347" s="15"/>
      <c r="F347" s="16" t="b">
        <f t="shared" si="18"/>
        <v>0</v>
      </c>
      <c r="G347" s="16" t="b">
        <f t="shared" si="16"/>
        <v>0</v>
      </c>
      <c r="H347" s="16" t="b">
        <f t="shared" si="17"/>
        <v>0</v>
      </c>
    </row>
    <row r="348" spans="1:8" ht="12" customHeight="1" x14ac:dyDescent="0.25">
      <c r="A348" s="50">
        <v>41665</v>
      </c>
      <c r="B348" s="41" t="s">
        <v>4</v>
      </c>
      <c r="C348" s="53" t="s">
        <v>66</v>
      </c>
      <c r="D348" s="41">
        <v>3</v>
      </c>
      <c r="E348" s="15"/>
      <c r="F348" s="16" t="b">
        <f t="shared" si="18"/>
        <v>0</v>
      </c>
      <c r="G348" s="16" t="b">
        <f t="shared" si="16"/>
        <v>0</v>
      </c>
      <c r="H348" s="16" t="b">
        <f t="shared" si="17"/>
        <v>0</v>
      </c>
    </row>
    <row r="349" spans="1:8" ht="12" customHeight="1" x14ac:dyDescent="0.25">
      <c r="A349" s="50">
        <v>41665</v>
      </c>
      <c r="B349" s="41" t="s">
        <v>4</v>
      </c>
      <c r="C349" s="53" t="s">
        <v>11</v>
      </c>
      <c r="D349" s="41">
        <v>4</v>
      </c>
      <c r="E349" s="15"/>
      <c r="F349" s="16" t="b">
        <f t="shared" si="18"/>
        <v>0</v>
      </c>
      <c r="G349" s="16" t="b">
        <f t="shared" si="16"/>
        <v>1</v>
      </c>
      <c r="H349" s="16" t="b">
        <f t="shared" si="17"/>
        <v>0</v>
      </c>
    </row>
    <row r="350" spans="1:8" ht="12" customHeight="1" x14ac:dyDescent="0.25">
      <c r="A350" s="50">
        <v>41666</v>
      </c>
      <c r="B350" s="41" t="s">
        <v>4</v>
      </c>
      <c r="C350" s="53"/>
      <c r="D350" s="41">
        <v>755</v>
      </c>
      <c r="E350" s="15"/>
      <c r="F350" s="16" t="b">
        <f t="shared" si="18"/>
        <v>1</v>
      </c>
      <c r="G350" s="16" t="b">
        <f t="shared" si="16"/>
        <v>0</v>
      </c>
      <c r="H350" s="16" t="b">
        <f t="shared" si="17"/>
        <v>0</v>
      </c>
    </row>
    <row r="351" spans="1:8" ht="12" customHeight="1" x14ac:dyDescent="0.25">
      <c r="A351" s="50">
        <v>41666</v>
      </c>
      <c r="B351" s="41" t="s">
        <v>4</v>
      </c>
      <c r="C351" s="53" t="s">
        <v>67</v>
      </c>
      <c r="D351" s="41">
        <v>1</v>
      </c>
      <c r="E351" s="15"/>
      <c r="F351" s="16" t="b">
        <f t="shared" si="18"/>
        <v>0</v>
      </c>
      <c r="G351" s="16" t="b">
        <f t="shared" si="16"/>
        <v>0</v>
      </c>
      <c r="H351" s="16" t="b">
        <f t="shared" si="17"/>
        <v>0</v>
      </c>
    </row>
    <row r="352" spans="1:8" ht="12" customHeight="1" x14ac:dyDescent="0.25">
      <c r="A352" s="50">
        <v>41667</v>
      </c>
      <c r="B352" s="41" t="s">
        <v>4</v>
      </c>
      <c r="C352" s="53"/>
      <c r="D352" s="41">
        <v>512</v>
      </c>
      <c r="E352" s="15"/>
      <c r="F352" s="16" t="b">
        <f t="shared" si="18"/>
        <v>1</v>
      </c>
      <c r="G352" s="16" t="b">
        <f t="shared" si="16"/>
        <v>0</v>
      </c>
      <c r="H352" s="16" t="b">
        <f t="shared" si="17"/>
        <v>0</v>
      </c>
    </row>
    <row r="353" spans="1:8" ht="12" customHeight="1" x14ac:dyDescent="0.25">
      <c r="A353" s="50">
        <v>41668</v>
      </c>
      <c r="B353" s="41" t="s">
        <v>4</v>
      </c>
      <c r="C353" s="53"/>
      <c r="D353" s="41">
        <v>761</v>
      </c>
      <c r="E353" s="15"/>
      <c r="F353" s="16" t="b">
        <f t="shared" si="18"/>
        <v>1</v>
      </c>
      <c r="G353" s="16" t="b">
        <f t="shared" si="16"/>
        <v>0</v>
      </c>
      <c r="H353" s="16" t="b">
        <f t="shared" si="17"/>
        <v>0</v>
      </c>
    </row>
    <row r="354" spans="1:8" ht="12" customHeight="1" x14ac:dyDescent="0.25">
      <c r="A354" s="50">
        <v>41669</v>
      </c>
      <c r="B354" s="41" t="s">
        <v>4</v>
      </c>
      <c r="C354" s="53"/>
      <c r="D354" s="41">
        <v>845</v>
      </c>
      <c r="E354" s="15"/>
      <c r="F354" s="16" t="b">
        <f t="shared" si="18"/>
        <v>1</v>
      </c>
      <c r="G354" s="16" t="b">
        <f t="shared" si="16"/>
        <v>0</v>
      </c>
      <c r="H354" s="16" t="b">
        <f t="shared" si="17"/>
        <v>0</v>
      </c>
    </row>
    <row r="355" spans="1:8" ht="12" customHeight="1" x14ac:dyDescent="0.25">
      <c r="A355" s="50">
        <v>41670</v>
      </c>
      <c r="B355" s="41" t="s">
        <v>4</v>
      </c>
      <c r="C355" s="53"/>
      <c r="D355" s="41">
        <v>647</v>
      </c>
      <c r="E355" s="15"/>
      <c r="F355" s="16" t="b">
        <f t="shared" si="18"/>
        <v>1</v>
      </c>
      <c r="G355" s="16" t="b">
        <f t="shared" si="16"/>
        <v>0</v>
      </c>
      <c r="H355" s="16" t="b">
        <f t="shared" si="17"/>
        <v>0</v>
      </c>
    </row>
    <row r="356" spans="1:8" ht="12" customHeight="1" x14ac:dyDescent="0.25">
      <c r="A356" s="50">
        <v>41670</v>
      </c>
      <c r="B356" s="41" t="s">
        <v>4</v>
      </c>
      <c r="C356" s="53" t="s">
        <v>68</v>
      </c>
      <c r="D356" s="41">
        <v>1</v>
      </c>
      <c r="E356" s="15"/>
      <c r="F356" s="16" t="b">
        <f t="shared" si="18"/>
        <v>0</v>
      </c>
      <c r="G356" s="16" t="b">
        <f t="shared" si="16"/>
        <v>0</v>
      </c>
      <c r="H356" s="16" t="b">
        <f t="shared" si="17"/>
        <v>0</v>
      </c>
    </row>
    <row r="357" spans="1:8" ht="12" customHeight="1" x14ac:dyDescent="0.25">
      <c r="A357" s="50">
        <v>41671</v>
      </c>
      <c r="B357" s="41" t="s">
        <v>4</v>
      </c>
      <c r="C357" s="53"/>
      <c r="D357" s="41">
        <v>267</v>
      </c>
      <c r="E357" s="15"/>
      <c r="F357" s="16" t="b">
        <f t="shared" si="18"/>
        <v>1</v>
      </c>
      <c r="G357" s="16" t="b">
        <f t="shared" si="16"/>
        <v>0</v>
      </c>
      <c r="H357" s="16" t="b">
        <f t="shared" si="17"/>
        <v>0</v>
      </c>
    </row>
    <row r="358" spans="1:8" ht="12" customHeight="1" x14ac:dyDescent="0.25">
      <c r="A358" s="50">
        <v>41672</v>
      </c>
      <c r="B358" s="41" t="s">
        <v>4</v>
      </c>
      <c r="C358" s="53"/>
      <c r="D358" s="41">
        <v>427</v>
      </c>
      <c r="E358" s="15"/>
      <c r="F358" s="16" t="b">
        <f t="shared" si="18"/>
        <v>1</v>
      </c>
      <c r="G358" s="16" t="b">
        <f t="shared" si="16"/>
        <v>0</v>
      </c>
      <c r="H358" s="16" t="b">
        <f t="shared" si="17"/>
        <v>0</v>
      </c>
    </row>
    <row r="359" spans="1:8" ht="12" customHeight="1" x14ac:dyDescent="0.25">
      <c r="A359" s="50">
        <v>41672</v>
      </c>
      <c r="B359" s="41" t="s">
        <v>4</v>
      </c>
      <c r="C359" s="53" t="s">
        <v>11</v>
      </c>
      <c r="D359" s="41">
        <v>1</v>
      </c>
      <c r="E359" s="15"/>
      <c r="F359" s="16" t="b">
        <f t="shared" si="18"/>
        <v>0</v>
      </c>
      <c r="G359" s="16" t="b">
        <f t="shared" si="16"/>
        <v>1</v>
      </c>
      <c r="H359" s="16" t="b">
        <f t="shared" si="17"/>
        <v>0</v>
      </c>
    </row>
    <row r="360" spans="1:8" ht="12" customHeight="1" x14ac:dyDescent="0.25">
      <c r="A360" s="50">
        <v>41673</v>
      </c>
      <c r="B360" s="41" t="s">
        <v>4</v>
      </c>
      <c r="C360" s="53"/>
      <c r="D360" s="41">
        <v>546</v>
      </c>
      <c r="E360" s="15"/>
      <c r="F360" s="16" t="b">
        <f t="shared" si="18"/>
        <v>1</v>
      </c>
      <c r="G360" s="16" t="b">
        <f t="shared" si="16"/>
        <v>0</v>
      </c>
      <c r="H360" s="16" t="b">
        <f t="shared" si="17"/>
        <v>0</v>
      </c>
    </row>
    <row r="361" spans="1:8" ht="12" customHeight="1" x14ac:dyDescent="0.25">
      <c r="A361" s="50">
        <v>41674</v>
      </c>
      <c r="B361" s="41" t="s">
        <v>4</v>
      </c>
      <c r="C361" s="53"/>
      <c r="D361" s="41">
        <v>645</v>
      </c>
      <c r="E361" s="15"/>
      <c r="F361" s="16" t="b">
        <f t="shared" si="18"/>
        <v>1</v>
      </c>
      <c r="G361" s="16" t="b">
        <f t="shared" si="16"/>
        <v>0</v>
      </c>
      <c r="H361" s="16" t="b">
        <f t="shared" si="17"/>
        <v>0</v>
      </c>
    </row>
    <row r="362" spans="1:8" ht="12" customHeight="1" x14ac:dyDescent="0.25">
      <c r="A362" s="50">
        <v>41674</v>
      </c>
      <c r="B362" s="41" t="s">
        <v>4</v>
      </c>
      <c r="C362" s="53" t="s">
        <v>11</v>
      </c>
      <c r="D362" s="41">
        <v>1</v>
      </c>
      <c r="E362" s="15"/>
      <c r="F362" s="16" t="b">
        <f t="shared" si="18"/>
        <v>0</v>
      </c>
      <c r="G362" s="16" t="b">
        <f t="shared" si="16"/>
        <v>1</v>
      </c>
      <c r="H362" s="16" t="b">
        <f t="shared" si="17"/>
        <v>0</v>
      </c>
    </row>
    <row r="363" spans="1:8" ht="12" customHeight="1" x14ac:dyDescent="0.25">
      <c r="A363" s="50">
        <v>41675</v>
      </c>
      <c r="B363" s="41" t="s">
        <v>4</v>
      </c>
      <c r="C363" s="53"/>
      <c r="D363" s="41">
        <v>765</v>
      </c>
      <c r="E363" s="15"/>
      <c r="F363" s="16" t="b">
        <f t="shared" si="18"/>
        <v>1</v>
      </c>
      <c r="G363" s="16" t="b">
        <f t="shared" si="16"/>
        <v>0</v>
      </c>
      <c r="H363" s="16" t="b">
        <f t="shared" si="17"/>
        <v>0</v>
      </c>
    </row>
    <row r="364" spans="1:8" ht="12" customHeight="1" x14ac:dyDescent="0.25">
      <c r="A364" s="50">
        <v>41676</v>
      </c>
      <c r="B364" s="41" t="s">
        <v>4</v>
      </c>
      <c r="C364" s="53"/>
      <c r="D364" s="41">
        <v>958</v>
      </c>
      <c r="E364" s="15"/>
      <c r="F364" s="16" t="b">
        <f t="shared" si="18"/>
        <v>1</v>
      </c>
      <c r="G364" s="16" t="b">
        <f t="shared" si="16"/>
        <v>0</v>
      </c>
      <c r="H364" s="16" t="b">
        <f t="shared" si="17"/>
        <v>0</v>
      </c>
    </row>
    <row r="365" spans="1:8" ht="12" customHeight="1" x14ac:dyDescent="0.25">
      <c r="A365" s="50">
        <v>41677</v>
      </c>
      <c r="B365" s="41" t="s">
        <v>4</v>
      </c>
      <c r="C365" s="53"/>
      <c r="D365" s="41">
        <v>709</v>
      </c>
      <c r="E365" s="15"/>
      <c r="F365" s="16" t="b">
        <f t="shared" si="18"/>
        <v>1</v>
      </c>
      <c r="G365" s="16" t="b">
        <f t="shared" si="16"/>
        <v>0</v>
      </c>
      <c r="H365" s="16" t="b">
        <f t="shared" si="17"/>
        <v>0</v>
      </c>
    </row>
    <row r="366" spans="1:8" ht="12" customHeight="1" x14ac:dyDescent="0.25">
      <c r="A366" s="50">
        <v>41678</v>
      </c>
      <c r="B366" s="41" t="s">
        <v>4</v>
      </c>
      <c r="C366" s="53"/>
      <c r="D366" s="41">
        <v>379</v>
      </c>
      <c r="E366" s="15"/>
      <c r="F366" s="16" t="b">
        <f t="shared" si="18"/>
        <v>1</v>
      </c>
      <c r="G366" s="16" t="b">
        <f t="shared" si="16"/>
        <v>0</v>
      </c>
      <c r="H366" s="16" t="b">
        <f t="shared" si="17"/>
        <v>0</v>
      </c>
    </row>
    <row r="367" spans="1:8" ht="12" customHeight="1" x14ac:dyDescent="0.25">
      <c r="A367" s="50">
        <v>41679</v>
      </c>
      <c r="B367" s="41" t="s">
        <v>4</v>
      </c>
      <c r="C367" s="53"/>
      <c r="D367" s="41">
        <v>401</v>
      </c>
      <c r="E367" s="15"/>
      <c r="F367" s="16" t="b">
        <f t="shared" si="18"/>
        <v>1</v>
      </c>
      <c r="G367" s="16" t="b">
        <f t="shared" si="16"/>
        <v>0</v>
      </c>
      <c r="H367" s="16" t="b">
        <f t="shared" si="17"/>
        <v>0</v>
      </c>
    </row>
    <row r="368" spans="1:8" ht="12" customHeight="1" x14ac:dyDescent="0.25">
      <c r="A368" s="50">
        <v>41679</v>
      </c>
      <c r="B368" s="41" t="s">
        <v>4</v>
      </c>
      <c r="C368" s="53" t="s">
        <v>69</v>
      </c>
      <c r="D368" s="41">
        <v>3</v>
      </c>
      <c r="E368" s="15"/>
      <c r="F368" s="16" t="b">
        <f t="shared" si="18"/>
        <v>0</v>
      </c>
      <c r="G368" s="16" t="b">
        <f t="shared" si="16"/>
        <v>0</v>
      </c>
      <c r="H368" s="16" t="b">
        <f t="shared" si="17"/>
        <v>0</v>
      </c>
    </row>
    <row r="369" spans="1:8" ht="12" customHeight="1" x14ac:dyDescent="0.25">
      <c r="A369" s="50">
        <v>41680</v>
      </c>
      <c r="B369" s="41" t="s">
        <v>4</v>
      </c>
      <c r="C369" s="53"/>
      <c r="D369" s="41">
        <v>715</v>
      </c>
      <c r="E369" s="15"/>
      <c r="F369" s="16" t="b">
        <f t="shared" si="18"/>
        <v>1</v>
      </c>
      <c r="G369" s="16" t="b">
        <f t="shared" si="16"/>
        <v>0</v>
      </c>
      <c r="H369" s="16" t="b">
        <f t="shared" si="17"/>
        <v>0</v>
      </c>
    </row>
    <row r="370" spans="1:8" ht="12" customHeight="1" x14ac:dyDescent="0.25">
      <c r="A370" s="50">
        <v>41681</v>
      </c>
      <c r="B370" s="41" t="s">
        <v>4</v>
      </c>
      <c r="C370" s="53"/>
      <c r="D370" s="41">
        <v>794</v>
      </c>
      <c r="E370" s="15"/>
      <c r="F370" s="16" t="b">
        <f t="shared" si="18"/>
        <v>1</v>
      </c>
      <c r="G370" s="16" t="b">
        <f t="shared" si="16"/>
        <v>0</v>
      </c>
      <c r="H370" s="16" t="b">
        <f t="shared" si="17"/>
        <v>0</v>
      </c>
    </row>
    <row r="371" spans="1:8" ht="12" customHeight="1" x14ac:dyDescent="0.25">
      <c r="A371" s="50">
        <v>41681</v>
      </c>
      <c r="B371" s="41" t="s">
        <v>4</v>
      </c>
      <c r="C371" s="53" t="s">
        <v>70</v>
      </c>
      <c r="D371" s="41">
        <v>1</v>
      </c>
      <c r="E371" s="15"/>
      <c r="F371" s="16" t="b">
        <f t="shared" si="18"/>
        <v>0</v>
      </c>
      <c r="G371" s="16" t="b">
        <f t="shared" si="16"/>
        <v>0</v>
      </c>
      <c r="H371" s="16" t="b">
        <f t="shared" si="17"/>
        <v>0</v>
      </c>
    </row>
    <row r="372" spans="1:8" ht="12" customHeight="1" x14ac:dyDescent="0.25">
      <c r="A372" s="50">
        <v>41682</v>
      </c>
      <c r="B372" s="41" t="s">
        <v>4</v>
      </c>
      <c r="C372" s="53"/>
      <c r="D372" s="41">
        <v>999</v>
      </c>
      <c r="E372" s="15"/>
      <c r="F372" s="16" t="b">
        <f t="shared" si="18"/>
        <v>1</v>
      </c>
      <c r="G372" s="16" t="b">
        <f t="shared" si="16"/>
        <v>0</v>
      </c>
      <c r="H372" s="16" t="b">
        <f t="shared" si="17"/>
        <v>0</v>
      </c>
    </row>
    <row r="373" spans="1:8" ht="12" customHeight="1" x14ac:dyDescent="0.25">
      <c r="A373" s="50">
        <v>41683</v>
      </c>
      <c r="B373" s="41" t="s">
        <v>4</v>
      </c>
      <c r="C373" s="53"/>
      <c r="D373" s="41">
        <v>895</v>
      </c>
      <c r="E373" s="15"/>
      <c r="F373" s="16" t="b">
        <f t="shared" si="18"/>
        <v>1</v>
      </c>
      <c r="G373" s="16" t="b">
        <f t="shared" si="16"/>
        <v>0</v>
      </c>
      <c r="H373" s="16" t="b">
        <f t="shared" si="17"/>
        <v>0</v>
      </c>
    </row>
    <row r="374" spans="1:8" ht="12" customHeight="1" x14ac:dyDescent="0.25">
      <c r="A374" s="50">
        <v>41683</v>
      </c>
      <c r="B374" s="41" t="s">
        <v>4</v>
      </c>
      <c r="C374" s="53" t="s">
        <v>49</v>
      </c>
      <c r="D374" s="41">
        <v>1</v>
      </c>
      <c r="E374" s="15"/>
      <c r="F374" s="16" t="b">
        <f t="shared" si="18"/>
        <v>0</v>
      </c>
      <c r="G374" s="16" t="b">
        <f t="shared" si="16"/>
        <v>0</v>
      </c>
      <c r="H374" s="16" t="b">
        <f t="shared" si="17"/>
        <v>0</v>
      </c>
    </row>
    <row r="375" spans="1:8" ht="12" customHeight="1" x14ac:dyDescent="0.25">
      <c r="A375" s="50">
        <v>41684</v>
      </c>
      <c r="B375" s="41" t="s">
        <v>4</v>
      </c>
      <c r="C375" s="53"/>
      <c r="D375" s="41">
        <v>640</v>
      </c>
      <c r="E375" s="15"/>
      <c r="F375" s="16" t="b">
        <f t="shared" si="18"/>
        <v>1</v>
      </c>
      <c r="G375" s="16" t="b">
        <f t="shared" si="16"/>
        <v>0</v>
      </c>
      <c r="H375" s="16" t="b">
        <f t="shared" si="17"/>
        <v>0</v>
      </c>
    </row>
    <row r="376" spans="1:8" ht="12" customHeight="1" x14ac:dyDescent="0.25">
      <c r="A376" s="50">
        <v>41685</v>
      </c>
      <c r="B376" s="41" t="s">
        <v>4</v>
      </c>
      <c r="C376" s="53"/>
      <c r="D376" s="41">
        <v>494</v>
      </c>
      <c r="E376" s="15"/>
      <c r="F376" s="16" t="b">
        <f t="shared" si="18"/>
        <v>1</v>
      </c>
      <c r="G376" s="16" t="b">
        <f t="shared" si="16"/>
        <v>0</v>
      </c>
      <c r="H376" s="16" t="b">
        <f t="shared" si="17"/>
        <v>0</v>
      </c>
    </row>
    <row r="377" spans="1:8" ht="12" customHeight="1" x14ac:dyDescent="0.25">
      <c r="A377" s="50">
        <v>41686</v>
      </c>
      <c r="B377" s="41" t="s">
        <v>4</v>
      </c>
      <c r="C377" s="53"/>
      <c r="D377" s="41">
        <v>431</v>
      </c>
      <c r="E377" s="15"/>
      <c r="F377" s="16" t="b">
        <f t="shared" si="18"/>
        <v>1</v>
      </c>
      <c r="G377" s="16" t="b">
        <f t="shared" si="16"/>
        <v>0</v>
      </c>
      <c r="H377" s="16" t="b">
        <f t="shared" si="17"/>
        <v>0</v>
      </c>
    </row>
    <row r="378" spans="1:8" ht="12" customHeight="1" x14ac:dyDescent="0.25">
      <c r="A378" s="50">
        <v>41687</v>
      </c>
      <c r="B378" s="41" t="s">
        <v>4</v>
      </c>
      <c r="C378" s="53"/>
      <c r="D378" s="41">
        <v>841</v>
      </c>
      <c r="E378" s="15"/>
      <c r="F378" s="16" t="b">
        <f t="shared" si="18"/>
        <v>1</v>
      </c>
      <c r="G378" s="16" t="b">
        <f t="shared" si="16"/>
        <v>0</v>
      </c>
      <c r="H378" s="16" t="b">
        <f t="shared" si="17"/>
        <v>0</v>
      </c>
    </row>
    <row r="379" spans="1:8" ht="12" customHeight="1" x14ac:dyDescent="0.25">
      <c r="A379" s="50">
        <v>41687</v>
      </c>
      <c r="B379" s="41" t="s">
        <v>4</v>
      </c>
      <c r="C379" s="53" t="s">
        <v>71</v>
      </c>
      <c r="D379" s="41">
        <v>1</v>
      </c>
      <c r="E379" s="15"/>
      <c r="F379" s="16" t="b">
        <f t="shared" si="18"/>
        <v>0</v>
      </c>
      <c r="G379" s="16" t="b">
        <f t="shared" si="16"/>
        <v>0</v>
      </c>
      <c r="H379" s="16" t="b">
        <f t="shared" si="17"/>
        <v>0</v>
      </c>
    </row>
    <row r="380" spans="1:8" ht="12" customHeight="1" x14ac:dyDescent="0.25">
      <c r="A380" s="50">
        <v>41687</v>
      </c>
      <c r="B380" s="41" t="s">
        <v>4</v>
      </c>
      <c r="C380" s="53" t="s">
        <v>72</v>
      </c>
      <c r="D380" s="41">
        <v>1</v>
      </c>
      <c r="E380" s="15"/>
      <c r="F380" s="16" t="b">
        <f t="shared" si="18"/>
        <v>0</v>
      </c>
      <c r="G380" s="16" t="b">
        <f t="shared" si="16"/>
        <v>0</v>
      </c>
      <c r="H380" s="16" t="b">
        <f t="shared" si="17"/>
        <v>0</v>
      </c>
    </row>
    <row r="381" spans="1:8" ht="12" customHeight="1" x14ac:dyDescent="0.25">
      <c r="A381" s="50">
        <v>41687</v>
      </c>
      <c r="B381" s="41" t="s">
        <v>4</v>
      </c>
      <c r="C381" s="53" t="s">
        <v>73</v>
      </c>
      <c r="D381" s="41">
        <v>2</v>
      </c>
      <c r="E381" s="15"/>
      <c r="F381" s="16" t="b">
        <f t="shared" si="18"/>
        <v>0</v>
      </c>
      <c r="G381" s="16" t="b">
        <f t="shared" si="16"/>
        <v>0</v>
      </c>
      <c r="H381" s="16" t="b">
        <f t="shared" si="17"/>
        <v>0</v>
      </c>
    </row>
    <row r="382" spans="1:8" ht="12" customHeight="1" x14ac:dyDescent="0.25">
      <c r="A382" s="50">
        <v>41688</v>
      </c>
      <c r="B382" s="41" t="s">
        <v>4</v>
      </c>
      <c r="C382" s="53"/>
      <c r="D382" s="41">
        <v>863</v>
      </c>
      <c r="E382" s="15"/>
      <c r="F382" s="16" t="b">
        <f t="shared" si="18"/>
        <v>1</v>
      </c>
      <c r="G382" s="16" t="b">
        <f t="shared" si="16"/>
        <v>0</v>
      </c>
      <c r="H382" s="16" t="b">
        <f t="shared" si="17"/>
        <v>0</v>
      </c>
    </row>
    <row r="383" spans="1:8" ht="12" customHeight="1" x14ac:dyDescent="0.25">
      <c r="A383" s="50">
        <v>41689</v>
      </c>
      <c r="B383" s="41" t="s">
        <v>4</v>
      </c>
      <c r="C383" s="53"/>
      <c r="D383" s="41">
        <v>1060</v>
      </c>
      <c r="E383" s="15"/>
      <c r="F383" s="16" t="b">
        <f t="shared" si="18"/>
        <v>1</v>
      </c>
      <c r="G383" s="16" t="b">
        <f t="shared" si="16"/>
        <v>0</v>
      </c>
      <c r="H383" s="16" t="b">
        <f t="shared" si="17"/>
        <v>0</v>
      </c>
    </row>
    <row r="384" spans="1:8" ht="12" customHeight="1" x14ac:dyDescent="0.25">
      <c r="A384" s="50">
        <v>41689</v>
      </c>
      <c r="B384" s="41" t="s">
        <v>4</v>
      </c>
      <c r="C384" s="53" t="s">
        <v>11</v>
      </c>
      <c r="D384" s="41">
        <v>2</v>
      </c>
      <c r="E384" s="15"/>
      <c r="F384" s="16" t="b">
        <f t="shared" si="18"/>
        <v>0</v>
      </c>
      <c r="G384" s="16" t="b">
        <f t="shared" si="16"/>
        <v>1</v>
      </c>
      <c r="H384" s="16" t="b">
        <f t="shared" si="17"/>
        <v>0</v>
      </c>
    </row>
    <row r="385" spans="1:8" ht="12" customHeight="1" x14ac:dyDescent="0.25">
      <c r="A385" s="50">
        <v>41690</v>
      </c>
      <c r="B385" s="41" t="s">
        <v>4</v>
      </c>
      <c r="C385" s="53"/>
      <c r="D385" s="41">
        <v>1044</v>
      </c>
      <c r="E385" s="15"/>
      <c r="F385" s="16" t="b">
        <f t="shared" si="18"/>
        <v>1</v>
      </c>
      <c r="G385" s="16" t="b">
        <f t="shared" si="16"/>
        <v>0</v>
      </c>
      <c r="H385" s="16" t="b">
        <f t="shared" si="17"/>
        <v>0</v>
      </c>
    </row>
    <row r="386" spans="1:8" ht="12" customHeight="1" x14ac:dyDescent="0.25">
      <c r="A386" s="50">
        <v>41691</v>
      </c>
      <c r="B386" s="41" t="s">
        <v>4</v>
      </c>
      <c r="C386" s="53"/>
      <c r="D386" s="41">
        <v>748</v>
      </c>
      <c r="E386" s="15"/>
      <c r="F386" s="16" t="b">
        <f t="shared" si="18"/>
        <v>1</v>
      </c>
      <c r="G386" s="16" t="b">
        <f t="shared" si="16"/>
        <v>0</v>
      </c>
      <c r="H386" s="16" t="b">
        <f t="shared" si="17"/>
        <v>0</v>
      </c>
    </row>
    <row r="387" spans="1:8" ht="12" customHeight="1" x14ac:dyDescent="0.25">
      <c r="A387" s="50">
        <v>41691</v>
      </c>
      <c r="B387" s="41" t="s">
        <v>4</v>
      </c>
      <c r="C387" s="53" t="s">
        <v>74</v>
      </c>
      <c r="D387" s="41">
        <v>2</v>
      </c>
      <c r="E387" s="15"/>
      <c r="F387" s="16" t="b">
        <f t="shared" si="18"/>
        <v>0</v>
      </c>
      <c r="G387" s="16" t="b">
        <f t="shared" si="16"/>
        <v>0</v>
      </c>
      <c r="H387" s="16" t="b">
        <f t="shared" si="17"/>
        <v>0</v>
      </c>
    </row>
    <row r="388" spans="1:8" ht="12" customHeight="1" x14ac:dyDescent="0.25">
      <c r="A388" s="50">
        <v>41692</v>
      </c>
      <c r="B388" s="41" t="s">
        <v>4</v>
      </c>
      <c r="C388" s="53"/>
      <c r="D388" s="41">
        <v>375</v>
      </c>
      <c r="E388" s="15"/>
      <c r="F388" s="16" t="b">
        <f t="shared" si="18"/>
        <v>1</v>
      </c>
      <c r="G388" s="16" t="b">
        <f t="shared" ref="G388:G451" si="19">MID(C388,1,14)="String is null"</f>
        <v>0</v>
      </c>
      <c r="H388" s="16" t="b">
        <f t="shared" ref="H388:H451" si="20">MID(C388,1,36)="Canvas3D: null GraphicsConfiguration"</f>
        <v>0</v>
      </c>
    </row>
    <row r="389" spans="1:8" ht="12" customHeight="1" x14ac:dyDescent="0.25">
      <c r="A389" s="50">
        <v>41693</v>
      </c>
      <c r="B389" s="41" t="s">
        <v>4</v>
      </c>
      <c r="C389" s="53"/>
      <c r="D389" s="41">
        <v>575</v>
      </c>
      <c r="E389" s="15"/>
      <c r="F389" s="16" t="b">
        <f t="shared" si="18"/>
        <v>1</v>
      </c>
      <c r="G389" s="16" t="b">
        <f t="shared" si="19"/>
        <v>0</v>
      </c>
      <c r="H389" s="16" t="b">
        <f t="shared" si="20"/>
        <v>0</v>
      </c>
    </row>
    <row r="390" spans="1:8" ht="12" customHeight="1" x14ac:dyDescent="0.25">
      <c r="A390" s="50">
        <v>41694</v>
      </c>
      <c r="B390" s="41" t="s">
        <v>4</v>
      </c>
      <c r="C390" s="53"/>
      <c r="D390" s="41">
        <v>643</v>
      </c>
      <c r="E390" s="15"/>
      <c r="F390" s="16" t="b">
        <f t="shared" si="18"/>
        <v>1</v>
      </c>
      <c r="G390" s="16" t="b">
        <f t="shared" si="19"/>
        <v>0</v>
      </c>
      <c r="H390" s="16" t="b">
        <f t="shared" si="20"/>
        <v>0</v>
      </c>
    </row>
    <row r="391" spans="1:8" ht="12" customHeight="1" x14ac:dyDescent="0.25">
      <c r="A391" s="50">
        <v>41695</v>
      </c>
      <c r="B391" s="41" t="s">
        <v>4</v>
      </c>
      <c r="C391" s="53"/>
      <c r="D391" s="41">
        <v>816</v>
      </c>
      <c r="E391" s="15"/>
      <c r="F391" s="16" t="b">
        <f t="shared" si="18"/>
        <v>1</v>
      </c>
      <c r="G391" s="16" t="b">
        <f t="shared" si="19"/>
        <v>0</v>
      </c>
      <c r="H391" s="16" t="b">
        <f t="shared" si="20"/>
        <v>0</v>
      </c>
    </row>
    <row r="392" spans="1:8" ht="12" customHeight="1" x14ac:dyDescent="0.25">
      <c r="A392" s="50">
        <v>41695</v>
      </c>
      <c r="B392" s="41" t="s">
        <v>4</v>
      </c>
      <c r="C392" s="53" t="s">
        <v>70</v>
      </c>
      <c r="D392" s="41">
        <v>1</v>
      </c>
      <c r="E392" s="15"/>
      <c r="F392" s="16" t="b">
        <f t="shared" si="18"/>
        <v>0</v>
      </c>
      <c r="G392" s="16" t="b">
        <f t="shared" si="19"/>
        <v>0</v>
      </c>
      <c r="H392" s="16" t="b">
        <f t="shared" si="20"/>
        <v>0</v>
      </c>
    </row>
    <row r="393" spans="1:8" ht="12" customHeight="1" x14ac:dyDescent="0.25">
      <c r="A393" s="50">
        <v>41696</v>
      </c>
      <c r="B393" s="41" t="s">
        <v>4</v>
      </c>
      <c r="C393" s="53"/>
      <c r="D393" s="41">
        <v>993</v>
      </c>
      <c r="E393" s="15"/>
      <c r="F393" s="16" t="b">
        <f t="shared" si="18"/>
        <v>1</v>
      </c>
      <c r="G393" s="16" t="b">
        <f t="shared" si="19"/>
        <v>0</v>
      </c>
      <c r="H393" s="16" t="b">
        <f t="shared" si="20"/>
        <v>0</v>
      </c>
    </row>
    <row r="394" spans="1:8" ht="12" customHeight="1" x14ac:dyDescent="0.25">
      <c r="A394" s="50">
        <v>41697</v>
      </c>
      <c r="B394" s="41" t="s">
        <v>4</v>
      </c>
      <c r="C394" s="53"/>
      <c r="D394" s="41">
        <v>892</v>
      </c>
      <c r="E394" s="15"/>
      <c r="F394" s="16" t="b">
        <f t="shared" si="18"/>
        <v>1</v>
      </c>
      <c r="G394" s="16" t="b">
        <f t="shared" si="19"/>
        <v>0</v>
      </c>
      <c r="H394" s="16" t="b">
        <f t="shared" si="20"/>
        <v>0</v>
      </c>
    </row>
    <row r="395" spans="1:8" ht="12" customHeight="1" x14ac:dyDescent="0.25">
      <c r="A395" s="50">
        <v>41697</v>
      </c>
      <c r="B395" s="41" t="s">
        <v>4</v>
      </c>
      <c r="C395" s="53" t="s">
        <v>70</v>
      </c>
      <c r="D395" s="41">
        <v>2</v>
      </c>
      <c r="E395" s="15"/>
      <c r="F395" s="16" t="b">
        <f t="shared" si="18"/>
        <v>0</v>
      </c>
      <c r="G395" s="16" t="b">
        <f t="shared" si="19"/>
        <v>0</v>
      </c>
      <c r="H395" s="16" t="b">
        <f t="shared" si="20"/>
        <v>0</v>
      </c>
    </row>
    <row r="396" spans="1:8" ht="12" customHeight="1" x14ac:dyDescent="0.25">
      <c r="A396" s="50">
        <v>41698</v>
      </c>
      <c r="B396" s="41" t="s">
        <v>4</v>
      </c>
      <c r="C396" s="53"/>
      <c r="D396" s="41">
        <v>670</v>
      </c>
      <c r="E396" s="15"/>
      <c r="F396" s="16" t="b">
        <f t="shared" si="18"/>
        <v>1</v>
      </c>
      <c r="G396" s="16" t="b">
        <f t="shared" si="19"/>
        <v>0</v>
      </c>
      <c r="H396" s="16" t="b">
        <f t="shared" si="20"/>
        <v>0</v>
      </c>
    </row>
    <row r="397" spans="1:8" ht="12" customHeight="1" x14ac:dyDescent="0.25">
      <c r="A397" s="50">
        <v>41698</v>
      </c>
      <c r="B397" s="41" t="s">
        <v>4</v>
      </c>
      <c r="C397" s="53" t="s">
        <v>70</v>
      </c>
      <c r="D397" s="41">
        <v>5</v>
      </c>
      <c r="E397" s="15"/>
      <c r="F397" s="16" t="b">
        <f t="shared" si="18"/>
        <v>0</v>
      </c>
      <c r="G397" s="16" t="b">
        <f t="shared" si="19"/>
        <v>0</v>
      </c>
      <c r="H397" s="16" t="b">
        <f t="shared" si="20"/>
        <v>0</v>
      </c>
    </row>
    <row r="398" spans="1:8" ht="12" customHeight="1" x14ac:dyDescent="0.25">
      <c r="A398" s="50">
        <v>41699</v>
      </c>
      <c r="B398" s="41" t="s">
        <v>4</v>
      </c>
      <c r="C398" s="53"/>
      <c r="D398" s="41">
        <v>463</v>
      </c>
      <c r="E398" s="15"/>
      <c r="F398" s="16" t="b">
        <f t="shared" si="18"/>
        <v>1</v>
      </c>
      <c r="G398" s="16" t="b">
        <f t="shared" si="19"/>
        <v>0</v>
      </c>
      <c r="H398" s="16" t="b">
        <f t="shared" si="20"/>
        <v>0</v>
      </c>
    </row>
    <row r="399" spans="1:8" ht="12" customHeight="1" x14ac:dyDescent="0.25">
      <c r="A399" s="50">
        <v>41700</v>
      </c>
      <c r="B399" s="41" t="s">
        <v>4</v>
      </c>
      <c r="C399" s="53"/>
      <c r="D399" s="41">
        <v>599</v>
      </c>
      <c r="E399" s="15"/>
      <c r="F399" s="16" t="b">
        <f t="shared" ref="F399:F462" si="21">C399=""</f>
        <v>1</v>
      </c>
      <c r="G399" s="16" t="b">
        <f t="shared" si="19"/>
        <v>0</v>
      </c>
      <c r="H399" s="16" t="b">
        <f t="shared" si="20"/>
        <v>0</v>
      </c>
    </row>
    <row r="400" spans="1:8" ht="12" customHeight="1" x14ac:dyDescent="0.25">
      <c r="A400" s="50">
        <v>41700</v>
      </c>
      <c r="B400" s="41" t="s">
        <v>4</v>
      </c>
      <c r="C400" s="53" t="s">
        <v>11</v>
      </c>
      <c r="D400" s="41">
        <v>1</v>
      </c>
      <c r="E400" s="15"/>
      <c r="F400" s="16" t="b">
        <f t="shared" si="21"/>
        <v>0</v>
      </c>
      <c r="G400" s="16" t="b">
        <f t="shared" si="19"/>
        <v>1</v>
      </c>
      <c r="H400" s="16" t="b">
        <f t="shared" si="20"/>
        <v>0</v>
      </c>
    </row>
    <row r="401" spans="1:8" ht="12" customHeight="1" x14ac:dyDescent="0.25">
      <c r="A401" s="50">
        <v>41701</v>
      </c>
      <c r="B401" s="41" t="s">
        <v>4</v>
      </c>
      <c r="C401" s="53"/>
      <c r="D401" s="41">
        <v>932</v>
      </c>
      <c r="E401" s="15"/>
      <c r="F401" s="16" t="b">
        <f t="shared" si="21"/>
        <v>1</v>
      </c>
      <c r="G401" s="16" t="b">
        <f t="shared" si="19"/>
        <v>0</v>
      </c>
      <c r="H401" s="16" t="b">
        <f t="shared" si="20"/>
        <v>0</v>
      </c>
    </row>
    <row r="402" spans="1:8" ht="12" customHeight="1" x14ac:dyDescent="0.25">
      <c r="A402" s="50">
        <v>41701</v>
      </c>
      <c r="B402" s="41" t="s">
        <v>4</v>
      </c>
      <c r="C402" s="53" t="s">
        <v>70</v>
      </c>
      <c r="D402" s="41">
        <v>1</v>
      </c>
      <c r="E402" s="15"/>
      <c r="F402" s="16" t="b">
        <f t="shared" si="21"/>
        <v>0</v>
      </c>
      <c r="G402" s="16" t="b">
        <f t="shared" si="19"/>
        <v>0</v>
      </c>
      <c r="H402" s="16" t="b">
        <f t="shared" si="20"/>
        <v>0</v>
      </c>
    </row>
    <row r="403" spans="1:8" ht="12" customHeight="1" x14ac:dyDescent="0.25">
      <c r="A403" s="50">
        <v>41702</v>
      </c>
      <c r="B403" s="41" t="s">
        <v>4</v>
      </c>
      <c r="C403" s="53"/>
      <c r="D403" s="41">
        <v>815</v>
      </c>
      <c r="E403" s="15"/>
      <c r="F403" s="16" t="b">
        <f t="shared" si="21"/>
        <v>1</v>
      </c>
      <c r="G403" s="16" t="b">
        <f t="shared" si="19"/>
        <v>0</v>
      </c>
      <c r="H403" s="16" t="b">
        <f t="shared" si="20"/>
        <v>0</v>
      </c>
    </row>
    <row r="404" spans="1:8" ht="12" customHeight="1" x14ac:dyDescent="0.25">
      <c r="A404" s="50">
        <v>41703</v>
      </c>
      <c r="B404" s="41" t="s">
        <v>4</v>
      </c>
      <c r="C404" s="53"/>
      <c r="D404" s="41">
        <v>943</v>
      </c>
      <c r="E404" s="15"/>
      <c r="F404" s="16" t="b">
        <f t="shared" si="21"/>
        <v>1</v>
      </c>
      <c r="G404" s="16" t="b">
        <f t="shared" si="19"/>
        <v>0</v>
      </c>
      <c r="H404" s="16" t="b">
        <f t="shared" si="20"/>
        <v>0</v>
      </c>
    </row>
    <row r="405" spans="1:8" ht="12" customHeight="1" x14ac:dyDescent="0.25">
      <c r="A405" s="50">
        <v>41703</v>
      </c>
      <c r="B405" s="41" t="s">
        <v>4</v>
      </c>
      <c r="C405" s="53" t="s">
        <v>70</v>
      </c>
      <c r="D405" s="41">
        <v>3</v>
      </c>
      <c r="E405" s="15"/>
      <c r="F405" s="16" t="b">
        <f t="shared" si="21"/>
        <v>0</v>
      </c>
      <c r="G405" s="16" t="b">
        <f t="shared" si="19"/>
        <v>0</v>
      </c>
      <c r="H405" s="16" t="b">
        <f t="shared" si="20"/>
        <v>0</v>
      </c>
    </row>
    <row r="406" spans="1:8" ht="12" customHeight="1" x14ac:dyDescent="0.25">
      <c r="A406" s="50">
        <v>41703</v>
      </c>
      <c r="B406" s="41" t="s">
        <v>4</v>
      </c>
      <c r="C406" s="53" t="s">
        <v>11</v>
      </c>
      <c r="D406" s="41">
        <v>3</v>
      </c>
      <c r="E406" s="15"/>
      <c r="F406" s="16" t="b">
        <f t="shared" si="21"/>
        <v>0</v>
      </c>
      <c r="G406" s="16" t="b">
        <f t="shared" si="19"/>
        <v>1</v>
      </c>
      <c r="H406" s="16" t="b">
        <f t="shared" si="20"/>
        <v>0</v>
      </c>
    </row>
    <row r="407" spans="1:8" ht="12" customHeight="1" x14ac:dyDescent="0.25">
      <c r="A407" s="50">
        <v>41704</v>
      </c>
      <c r="B407" s="41" t="s">
        <v>4</v>
      </c>
      <c r="C407" s="53"/>
      <c r="D407" s="41">
        <v>859</v>
      </c>
      <c r="E407" s="15"/>
      <c r="F407" s="16" t="b">
        <f t="shared" si="21"/>
        <v>1</v>
      </c>
      <c r="G407" s="16" t="b">
        <f t="shared" si="19"/>
        <v>0</v>
      </c>
      <c r="H407" s="16" t="b">
        <f t="shared" si="20"/>
        <v>0</v>
      </c>
    </row>
    <row r="408" spans="1:8" ht="12" customHeight="1" x14ac:dyDescent="0.25">
      <c r="A408" s="50">
        <v>41704</v>
      </c>
      <c r="B408" s="41" t="s">
        <v>4</v>
      </c>
      <c r="C408" s="53" t="s">
        <v>9</v>
      </c>
      <c r="D408" s="41">
        <v>1</v>
      </c>
      <c r="E408" s="15"/>
      <c r="F408" s="16" t="b">
        <f t="shared" si="21"/>
        <v>0</v>
      </c>
      <c r="G408" s="16" t="b">
        <f t="shared" si="19"/>
        <v>0</v>
      </c>
      <c r="H408" s="16" t="b">
        <f t="shared" si="20"/>
        <v>0</v>
      </c>
    </row>
    <row r="409" spans="1:8" ht="12" customHeight="1" x14ac:dyDescent="0.25">
      <c r="A409" s="50">
        <v>41705</v>
      </c>
      <c r="B409" s="41" t="s">
        <v>4</v>
      </c>
      <c r="C409" s="53"/>
      <c r="D409" s="41">
        <v>1042</v>
      </c>
      <c r="E409" s="15"/>
      <c r="F409" s="16" t="b">
        <f t="shared" si="21"/>
        <v>1</v>
      </c>
      <c r="G409" s="16" t="b">
        <f t="shared" si="19"/>
        <v>0</v>
      </c>
      <c r="H409" s="16" t="b">
        <f t="shared" si="20"/>
        <v>0</v>
      </c>
    </row>
    <row r="410" spans="1:8" ht="12" customHeight="1" x14ac:dyDescent="0.25">
      <c r="A410" s="50">
        <v>41705</v>
      </c>
      <c r="B410" s="41" t="s">
        <v>4</v>
      </c>
      <c r="C410" s="53" t="s">
        <v>9</v>
      </c>
      <c r="D410" s="41">
        <v>1</v>
      </c>
      <c r="E410" s="15"/>
      <c r="F410" s="16" t="b">
        <f t="shared" si="21"/>
        <v>0</v>
      </c>
      <c r="G410" s="16" t="b">
        <f t="shared" si="19"/>
        <v>0</v>
      </c>
      <c r="H410" s="16" t="b">
        <f t="shared" si="20"/>
        <v>0</v>
      </c>
    </row>
    <row r="411" spans="1:8" ht="12" customHeight="1" x14ac:dyDescent="0.25">
      <c r="A411" s="50">
        <v>41706</v>
      </c>
      <c r="B411" s="41" t="s">
        <v>4</v>
      </c>
      <c r="C411" s="53"/>
      <c r="D411" s="41">
        <v>534</v>
      </c>
      <c r="E411" s="15"/>
      <c r="F411" s="16" t="b">
        <f t="shared" si="21"/>
        <v>1</v>
      </c>
      <c r="G411" s="16" t="b">
        <f t="shared" si="19"/>
        <v>0</v>
      </c>
      <c r="H411" s="16" t="b">
        <f t="shared" si="20"/>
        <v>0</v>
      </c>
    </row>
    <row r="412" spans="1:8" ht="12" customHeight="1" x14ac:dyDescent="0.25">
      <c r="A412" s="50">
        <v>41707</v>
      </c>
      <c r="B412" s="41" t="s">
        <v>4</v>
      </c>
      <c r="C412" s="53"/>
      <c r="D412" s="41">
        <v>554</v>
      </c>
      <c r="E412" s="15"/>
      <c r="F412" s="16" t="b">
        <f t="shared" si="21"/>
        <v>1</v>
      </c>
      <c r="G412" s="16" t="b">
        <f t="shared" si="19"/>
        <v>0</v>
      </c>
      <c r="H412" s="16" t="b">
        <f t="shared" si="20"/>
        <v>0</v>
      </c>
    </row>
    <row r="413" spans="1:8" ht="12" customHeight="1" x14ac:dyDescent="0.25">
      <c r="A413" s="50">
        <v>41707</v>
      </c>
      <c r="B413" s="41" t="s">
        <v>4</v>
      </c>
      <c r="C413" s="53" t="s">
        <v>9</v>
      </c>
      <c r="D413" s="41">
        <v>1</v>
      </c>
      <c r="E413" s="15"/>
      <c r="F413" s="16" t="b">
        <f t="shared" si="21"/>
        <v>0</v>
      </c>
      <c r="G413" s="16" t="b">
        <f t="shared" si="19"/>
        <v>0</v>
      </c>
      <c r="H413" s="16" t="b">
        <f t="shared" si="20"/>
        <v>0</v>
      </c>
    </row>
    <row r="414" spans="1:8" ht="12" customHeight="1" x14ac:dyDescent="0.25">
      <c r="A414" s="50">
        <v>41707</v>
      </c>
      <c r="B414" s="41" t="s">
        <v>4</v>
      </c>
      <c r="C414" s="53" t="s">
        <v>75</v>
      </c>
      <c r="D414" s="41">
        <v>1</v>
      </c>
      <c r="E414" s="15"/>
      <c r="F414" s="16" t="b">
        <f t="shared" si="21"/>
        <v>0</v>
      </c>
      <c r="G414" s="16" t="b">
        <f t="shared" si="19"/>
        <v>0</v>
      </c>
      <c r="H414" s="16" t="b">
        <f t="shared" si="20"/>
        <v>0</v>
      </c>
    </row>
    <row r="415" spans="1:8" ht="12" customHeight="1" x14ac:dyDescent="0.25">
      <c r="A415" s="50">
        <v>41707</v>
      </c>
      <c r="B415" s="41" t="s">
        <v>4</v>
      </c>
      <c r="C415" s="53" t="s">
        <v>76</v>
      </c>
      <c r="D415" s="41">
        <v>1</v>
      </c>
      <c r="E415" s="15"/>
      <c r="F415" s="16" t="b">
        <f t="shared" si="21"/>
        <v>0</v>
      </c>
      <c r="G415" s="16" t="b">
        <f t="shared" si="19"/>
        <v>0</v>
      </c>
      <c r="H415" s="16" t="b">
        <f t="shared" si="20"/>
        <v>0</v>
      </c>
    </row>
    <row r="416" spans="1:8" ht="12" customHeight="1" x14ac:dyDescent="0.25">
      <c r="A416" s="50">
        <v>41708</v>
      </c>
      <c r="B416" s="41" t="s">
        <v>4</v>
      </c>
      <c r="C416" s="53"/>
      <c r="D416" s="41">
        <v>989</v>
      </c>
      <c r="E416" s="15"/>
      <c r="F416" s="16" t="b">
        <f t="shared" si="21"/>
        <v>1</v>
      </c>
      <c r="G416" s="16" t="b">
        <f t="shared" si="19"/>
        <v>0</v>
      </c>
      <c r="H416" s="16" t="b">
        <f t="shared" si="20"/>
        <v>0</v>
      </c>
    </row>
    <row r="417" spans="1:8" ht="12" customHeight="1" x14ac:dyDescent="0.25">
      <c r="A417" s="50">
        <v>41708</v>
      </c>
      <c r="B417" s="41" t="s">
        <v>4</v>
      </c>
      <c r="C417" s="53" t="s">
        <v>10</v>
      </c>
      <c r="D417" s="41">
        <v>1</v>
      </c>
      <c r="E417" s="15"/>
      <c r="F417" s="16" t="b">
        <f t="shared" si="21"/>
        <v>0</v>
      </c>
      <c r="G417" s="16" t="b">
        <f t="shared" si="19"/>
        <v>0</v>
      </c>
      <c r="H417" s="16" t="b">
        <f t="shared" si="20"/>
        <v>0</v>
      </c>
    </row>
    <row r="418" spans="1:8" ht="12" customHeight="1" x14ac:dyDescent="0.25">
      <c r="A418" s="50">
        <v>41708</v>
      </c>
      <c r="B418" s="41" t="s">
        <v>4</v>
      </c>
      <c r="C418" s="53" t="s">
        <v>77</v>
      </c>
      <c r="D418" s="41">
        <v>1</v>
      </c>
      <c r="E418" s="15"/>
      <c r="F418" s="16" t="b">
        <f t="shared" si="21"/>
        <v>0</v>
      </c>
      <c r="G418" s="16" t="b">
        <f t="shared" si="19"/>
        <v>0</v>
      </c>
      <c r="H418" s="16" t="b">
        <f t="shared" si="20"/>
        <v>0</v>
      </c>
    </row>
    <row r="419" spans="1:8" ht="12" customHeight="1" x14ac:dyDescent="0.25">
      <c r="A419" s="50">
        <v>41708</v>
      </c>
      <c r="B419" s="41" t="s">
        <v>4</v>
      </c>
      <c r="C419" s="53" t="s">
        <v>78</v>
      </c>
      <c r="D419" s="41">
        <v>1</v>
      </c>
      <c r="E419" s="15"/>
      <c r="F419" s="16" t="b">
        <f t="shared" si="21"/>
        <v>0</v>
      </c>
      <c r="G419" s="16" t="b">
        <f t="shared" si="19"/>
        <v>0</v>
      </c>
      <c r="H419" s="16" t="b">
        <f t="shared" si="20"/>
        <v>0</v>
      </c>
    </row>
    <row r="420" spans="1:8" ht="12" customHeight="1" x14ac:dyDescent="0.25">
      <c r="A420" s="50">
        <v>41708</v>
      </c>
      <c r="B420" s="41" t="s">
        <v>4</v>
      </c>
      <c r="C420" s="53" t="s">
        <v>79</v>
      </c>
      <c r="D420" s="41">
        <v>4</v>
      </c>
      <c r="E420" s="15"/>
      <c r="F420" s="16" t="b">
        <f t="shared" si="21"/>
        <v>0</v>
      </c>
      <c r="G420" s="16" t="b">
        <f t="shared" si="19"/>
        <v>0</v>
      </c>
      <c r="H420" s="16" t="b">
        <f t="shared" si="20"/>
        <v>0</v>
      </c>
    </row>
    <row r="421" spans="1:8" ht="12" customHeight="1" x14ac:dyDescent="0.25">
      <c r="A421" s="50">
        <v>41709</v>
      </c>
      <c r="B421" s="41" t="s">
        <v>4</v>
      </c>
      <c r="C421" s="53"/>
      <c r="D421" s="41">
        <v>1155</v>
      </c>
      <c r="E421" s="15"/>
      <c r="F421" s="16" t="b">
        <f t="shared" si="21"/>
        <v>1</v>
      </c>
      <c r="G421" s="16" t="b">
        <f t="shared" si="19"/>
        <v>0</v>
      </c>
      <c r="H421" s="16" t="b">
        <f t="shared" si="20"/>
        <v>0</v>
      </c>
    </row>
    <row r="422" spans="1:8" ht="12" customHeight="1" x14ac:dyDescent="0.25">
      <c r="A422" s="50">
        <v>41710</v>
      </c>
      <c r="B422" s="41" t="s">
        <v>4</v>
      </c>
      <c r="C422" s="53"/>
      <c r="D422" s="41">
        <v>1037</v>
      </c>
      <c r="E422" s="15"/>
      <c r="F422" s="16" t="b">
        <f t="shared" si="21"/>
        <v>1</v>
      </c>
      <c r="G422" s="16" t="b">
        <f t="shared" si="19"/>
        <v>0</v>
      </c>
      <c r="H422" s="16" t="b">
        <f t="shared" si="20"/>
        <v>0</v>
      </c>
    </row>
    <row r="423" spans="1:8" ht="12" customHeight="1" x14ac:dyDescent="0.25">
      <c r="A423" s="50">
        <v>41710</v>
      </c>
      <c r="B423" s="41" t="s">
        <v>4</v>
      </c>
      <c r="C423" s="53" t="s">
        <v>6</v>
      </c>
      <c r="D423" s="41">
        <v>1</v>
      </c>
      <c r="E423" s="15"/>
      <c r="F423" s="16" t="b">
        <f t="shared" si="21"/>
        <v>0</v>
      </c>
      <c r="G423" s="16" t="b">
        <f t="shared" si="19"/>
        <v>0</v>
      </c>
      <c r="H423" s="16" t="b">
        <f t="shared" si="20"/>
        <v>0</v>
      </c>
    </row>
    <row r="424" spans="1:8" ht="12" customHeight="1" x14ac:dyDescent="0.25">
      <c r="A424" s="50">
        <v>41711</v>
      </c>
      <c r="B424" s="41" t="s">
        <v>4</v>
      </c>
      <c r="C424" s="53"/>
      <c r="D424" s="41">
        <v>1345</v>
      </c>
      <c r="E424" s="15"/>
      <c r="F424" s="16" t="b">
        <f t="shared" si="21"/>
        <v>1</v>
      </c>
      <c r="G424" s="16" t="b">
        <f t="shared" si="19"/>
        <v>0</v>
      </c>
      <c r="H424" s="16" t="b">
        <f t="shared" si="20"/>
        <v>0</v>
      </c>
    </row>
    <row r="425" spans="1:8" ht="12" customHeight="1" x14ac:dyDescent="0.25">
      <c r="A425" s="50">
        <v>41712</v>
      </c>
      <c r="B425" s="41" t="s">
        <v>4</v>
      </c>
      <c r="C425" s="53"/>
      <c r="D425" s="41">
        <v>788</v>
      </c>
      <c r="E425" s="15"/>
      <c r="F425" s="16" t="b">
        <f t="shared" si="21"/>
        <v>1</v>
      </c>
      <c r="G425" s="16" t="b">
        <f t="shared" si="19"/>
        <v>0</v>
      </c>
      <c r="H425" s="16" t="b">
        <f t="shared" si="20"/>
        <v>0</v>
      </c>
    </row>
    <row r="426" spans="1:8" ht="12" customHeight="1" x14ac:dyDescent="0.25">
      <c r="A426" s="50">
        <v>41712</v>
      </c>
      <c r="B426" s="41" t="s">
        <v>4</v>
      </c>
      <c r="C426" s="53" t="s">
        <v>49</v>
      </c>
      <c r="D426" s="41">
        <v>2</v>
      </c>
      <c r="E426" s="15"/>
      <c r="F426" s="16" t="b">
        <f t="shared" si="21"/>
        <v>0</v>
      </c>
      <c r="G426" s="16" t="b">
        <f t="shared" si="19"/>
        <v>0</v>
      </c>
      <c r="H426" s="16" t="b">
        <f t="shared" si="20"/>
        <v>0</v>
      </c>
    </row>
    <row r="427" spans="1:8" ht="12" customHeight="1" x14ac:dyDescent="0.25">
      <c r="A427" s="50">
        <v>41713</v>
      </c>
      <c r="B427" s="41" t="s">
        <v>4</v>
      </c>
      <c r="C427" s="53"/>
      <c r="D427" s="41">
        <v>581</v>
      </c>
      <c r="E427" s="15"/>
      <c r="F427" s="16" t="b">
        <f t="shared" si="21"/>
        <v>1</v>
      </c>
      <c r="G427" s="16" t="b">
        <f t="shared" si="19"/>
        <v>0</v>
      </c>
      <c r="H427" s="16" t="b">
        <f t="shared" si="20"/>
        <v>0</v>
      </c>
    </row>
    <row r="428" spans="1:8" ht="12" customHeight="1" x14ac:dyDescent="0.25">
      <c r="A428" s="50">
        <v>41713</v>
      </c>
      <c r="B428" s="41" t="s">
        <v>4</v>
      </c>
      <c r="C428" s="53" t="s">
        <v>10</v>
      </c>
      <c r="D428" s="41">
        <v>1</v>
      </c>
      <c r="E428" s="15"/>
      <c r="F428" s="16" t="b">
        <f t="shared" si="21"/>
        <v>0</v>
      </c>
      <c r="G428" s="16" t="b">
        <f t="shared" si="19"/>
        <v>0</v>
      </c>
      <c r="H428" s="16" t="b">
        <f t="shared" si="20"/>
        <v>0</v>
      </c>
    </row>
    <row r="429" spans="1:8" ht="12" customHeight="1" x14ac:dyDescent="0.25">
      <c r="A429" s="50">
        <v>41714</v>
      </c>
      <c r="B429" s="41" t="s">
        <v>4</v>
      </c>
      <c r="C429" s="53"/>
      <c r="D429" s="41">
        <v>701</v>
      </c>
      <c r="E429" s="15"/>
      <c r="F429" s="16" t="b">
        <f t="shared" si="21"/>
        <v>1</v>
      </c>
      <c r="G429" s="16" t="b">
        <f t="shared" si="19"/>
        <v>0</v>
      </c>
      <c r="H429" s="16" t="b">
        <f t="shared" si="20"/>
        <v>0</v>
      </c>
    </row>
    <row r="430" spans="1:8" ht="12" customHeight="1" x14ac:dyDescent="0.25">
      <c r="A430" s="50">
        <v>41714</v>
      </c>
      <c r="B430" s="41" t="s">
        <v>4</v>
      </c>
      <c r="C430" s="53" t="s">
        <v>9</v>
      </c>
      <c r="D430" s="41">
        <v>1</v>
      </c>
      <c r="E430" s="15"/>
      <c r="F430" s="16" t="b">
        <f t="shared" si="21"/>
        <v>0</v>
      </c>
      <c r="G430" s="16" t="b">
        <f t="shared" si="19"/>
        <v>0</v>
      </c>
      <c r="H430" s="16" t="b">
        <f t="shared" si="20"/>
        <v>0</v>
      </c>
    </row>
    <row r="431" spans="1:8" ht="12" customHeight="1" x14ac:dyDescent="0.25">
      <c r="A431" s="50">
        <v>41715</v>
      </c>
      <c r="B431" s="41" t="s">
        <v>4</v>
      </c>
      <c r="C431" s="53"/>
      <c r="D431" s="41">
        <v>1040</v>
      </c>
      <c r="E431" s="15"/>
      <c r="F431" s="16" t="b">
        <f t="shared" si="21"/>
        <v>1</v>
      </c>
      <c r="G431" s="16" t="b">
        <f t="shared" si="19"/>
        <v>0</v>
      </c>
      <c r="H431" s="16" t="b">
        <f t="shared" si="20"/>
        <v>0</v>
      </c>
    </row>
    <row r="432" spans="1:8" ht="12" customHeight="1" x14ac:dyDescent="0.25">
      <c r="A432" s="50">
        <v>41715</v>
      </c>
      <c r="B432" s="41" t="s">
        <v>4</v>
      </c>
      <c r="C432" s="53" t="s">
        <v>11</v>
      </c>
      <c r="D432" s="41">
        <v>1</v>
      </c>
      <c r="E432" s="15"/>
      <c r="F432" s="16" t="b">
        <f t="shared" si="21"/>
        <v>0</v>
      </c>
      <c r="G432" s="16" t="b">
        <f t="shared" si="19"/>
        <v>1</v>
      </c>
      <c r="H432" s="16" t="b">
        <f t="shared" si="20"/>
        <v>0</v>
      </c>
    </row>
    <row r="433" spans="1:8" ht="12" customHeight="1" x14ac:dyDescent="0.25">
      <c r="A433" s="50">
        <v>41716</v>
      </c>
      <c r="B433" s="41" t="s">
        <v>4</v>
      </c>
      <c r="C433" s="53"/>
      <c r="D433" s="41">
        <v>826</v>
      </c>
      <c r="E433" s="15"/>
      <c r="F433" s="16" t="b">
        <f t="shared" si="21"/>
        <v>1</v>
      </c>
      <c r="G433" s="16" t="b">
        <f t="shared" si="19"/>
        <v>0</v>
      </c>
      <c r="H433" s="16" t="b">
        <f t="shared" si="20"/>
        <v>0</v>
      </c>
    </row>
    <row r="434" spans="1:8" ht="12" customHeight="1" x14ac:dyDescent="0.25">
      <c r="A434" s="50">
        <v>41716</v>
      </c>
      <c r="B434" s="41" t="s">
        <v>4</v>
      </c>
      <c r="C434" s="53" t="s">
        <v>80</v>
      </c>
      <c r="D434" s="41">
        <v>4</v>
      </c>
      <c r="E434" s="15"/>
      <c r="F434" s="16" t="b">
        <f t="shared" si="21"/>
        <v>0</v>
      </c>
      <c r="G434" s="16" t="b">
        <f t="shared" si="19"/>
        <v>0</v>
      </c>
      <c r="H434" s="16" t="b">
        <f t="shared" si="20"/>
        <v>0</v>
      </c>
    </row>
    <row r="435" spans="1:8" ht="12" customHeight="1" x14ac:dyDescent="0.25">
      <c r="A435" s="50">
        <v>41717</v>
      </c>
      <c r="B435" s="41" t="s">
        <v>4</v>
      </c>
      <c r="C435" s="53"/>
      <c r="D435" s="41">
        <v>763</v>
      </c>
      <c r="E435" s="15"/>
      <c r="F435" s="16" t="b">
        <f t="shared" si="21"/>
        <v>1</v>
      </c>
      <c r="G435" s="16" t="b">
        <f t="shared" si="19"/>
        <v>0</v>
      </c>
      <c r="H435" s="16" t="b">
        <f t="shared" si="20"/>
        <v>0</v>
      </c>
    </row>
    <row r="436" spans="1:8" ht="12" customHeight="1" x14ac:dyDescent="0.25">
      <c r="A436" s="50">
        <v>41717</v>
      </c>
      <c r="B436" s="41" t="s">
        <v>4</v>
      </c>
      <c r="C436" s="53" t="s">
        <v>10</v>
      </c>
      <c r="D436" s="41">
        <v>1</v>
      </c>
      <c r="E436" s="15"/>
      <c r="F436" s="16" t="b">
        <f t="shared" si="21"/>
        <v>0</v>
      </c>
      <c r="G436" s="16" t="b">
        <f t="shared" si="19"/>
        <v>0</v>
      </c>
      <c r="H436" s="16" t="b">
        <f t="shared" si="20"/>
        <v>0</v>
      </c>
    </row>
    <row r="437" spans="1:8" ht="12" customHeight="1" x14ac:dyDescent="0.25">
      <c r="A437" s="50">
        <v>41718</v>
      </c>
      <c r="B437" s="41" t="s">
        <v>4</v>
      </c>
      <c r="C437" s="53"/>
      <c r="D437" s="41">
        <v>916</v>
      </c>
      <c r="E437" s="15"/>
      <c r="F437" s="16" t="b">
        <f t="shared" si="21"/>
        <v>1</v>
      </c>
      <c r="G437" s="16" t="b">
        <f t="shared" si="19"/>
        <v>0</v>
      </c>
      <c r="H437" s="16" t="b">
        <f t="shared" si="20"/>
        <v>0</v>
      </c>
    </row>
    <row r="438" spans="1:8" ht="12" customHeight="1" x14ac:dyDescent="0.25">
      <c r="A438" s="50">
        <v>41718</v>
      </c>
      <c r="B438" s="41" t="s">
        <v>4</v>
      </c>
      <c r="C438" s="53" t="s">
        <v>11</v>
      </c>
      <c r="D438" s="41">
        <v>1</v>
      </c>
      <c r="E438" s="15"/>
      <c r="F438" s="16" t="b">
        <f t="shared" si="21"/>
        <v>0</v>
      </c>
      <c r="G438" s="16" t="b">
        <f t="shared" si="19"/>
        <v>1</v>
      </c>
      <c r="H438" s="16" t="b">
        <f t="shared" si="20"/>
        <v>0</v>
      </c>
    </row>
    <row r="439" spans="1:8" ht="12" customHeight="1" x14ac:dyDescent="0.25">
      <c r="A439" s="50">
        <v>41718</v>
      </c>
      <c r="B439" s="41" t="s">
        <v>4</v>
      </c>
      <c r="C439" s="53" t="s">
        <v>9</v>
      </c>
      <c r="D439" s="41">
        <v>1</v>
      </c>
      <c r="E439" s="15"/>
      <c r="F439" s="16" t="b">
        <f t="shared" si="21"/>
        <v>0</v>
      </c>
      <c r="G439" s="16" t="b">
        <f t="shared" si="19"/>
        <v>0</v>
      </c>
      <c r="H439" s="16" t="b">
        <f t="shared" si="20"/>
        <v>0</v>
      </c>
    </row>
    <row r="440" spans="1:8" ht="12" customHeight="1" x14ac:dyDescent="0.25">
      <c r="A440" s="50">
        <v>41718</v>
      </c>
      <c r="B440" s="41" t="s">
        <v>4</v>
      </c>
      <c r="C440" s="53" t="s">
        <v>6</v>
      </c>
      <c r="D440" s="41">
        <v>1</v>
      </c>
      <c r="E440" s="15"/>
      <c r="F440" s="16" t="b">
        <f t="shared" si="21"/>
        <v>0</v>
      </c>
      <c r="G440" s="16" t="b">
        <f t="shared" si="19"/>
        <v>0</v>
      </c>
      <c r="H440" s="16" t="b">
        <f t="shared" si="20"/>
        <v>0</v>
      </c>
    </row>
    <row r="441" spans="1:8" ht="12" customHeight="1" x14ac:dyDescent="0.25">
      <c r="A441" s="50">
        <v>41719</v>
      </c>
      <c r="B441" s="41" t="s">
        <v>4</v>
      </c>
      <c r="C441" s="53"/>
      <c r="D441" s="41">
        <v>803</v>
      </c>
      <c r="E441" s="15"/>
      <c r="F441" s="16" t="b">
        <f t="shared" si="21"/>
        <v>1</v>
      </c>
      <c r="G441" s="16" t="b">
        <f t="shared" si="19"/>
        <v>0</v>
      </c>
      <c r="H441" s="16" t="b">
        <f t="shared" si="20"/>
        <v>0</v>
      </c>
    </row>
    <row r="442" spans="1:8" ht="12" customHeight="1" x14ac:dyDescent="0.25">
      <c r="A442" s="50">
        <v>41719</v>
      </c>
      <c r="B442" s="41" t="s">
        <v>4</v>
      </c>
      <c r="C442" s="53" t="s">
        <v>81</v>
      </c>
      <c r="D442" s="41">
        <v>2</v>
      </c>
      <c r="E442" s="15"/>
      <c r="F442" s="16" t="b">
        <f t="shared" si="21"/>
        <v>0</v>
      </c>
      <c r="G442" s="16" t="b">
        <f t="shared" si="19"/>
        <v>0</v>
      </c>
      <c r="H442" s="16" t="b">
        <f t="shared" si="20"/>
        <v>0</v>
      </c>
    </row>
    <row r="443" spans="1:8" ht="12" customHeight="1" x14ac:dyDescent="0.25">
      <c r="A443" s="50">
        <v>41720</v>
      </c>
      <c r="B443" s="41" t="s">
        <v>4</v>
      </c>
      <c r="C443" s="53"/>
      <c r="D443" s="41">
        <v>496</v>
      </c>
      <c r="E443" s="15"/>
      <c r="F443" s="16" t="b">
        <f t="shared" si="21"/>
        <v>1</v>
      </c>
      <c r="G443" s="16" t="b">
        <f t="shared" si="19"/>
        <v>0</v>
      </c>
      <c r="H443" s="16" t="b">
        <f t="shared" si="20"/>
        <v>0</v>
      </c>
    </row>
    <row r="444" spans="1:8" ht="12" customHeight="1" x14ac:dyDescent="0.25">
      <c r="A444" s="50">
        <v>41721</v>
      </c>
      <c r="B444" s="41" t="s">
        <v>4</v>
      </c>
      <c r="C444" s="53"/>
      <c r="D444" s="41">
        <v>789</v>
      </c>
      <c r="E444" s="15"/>
      <c r="F444" s="16" t="b">
        <f t="shared" si="21"/>
        <v>1</v>
      </c>
      <c r="G444" s="16" t="b">
        <f t="shared" si="19"/>
        <v>0</v>
      </c>
      <c r="H444" s="16" t="b">
        <f t="shared" si="20"/>
        <v>0</v>
      </c>
    </row>
    <row r="445" spans="1:8" ht="12" customHeight="1" x14ac:dyDescent="0.25">
      <c r="A445" s="50">
        <v>41722</v>
      </c>
      <c r="B445" s="41" t="s">
        <v>4</v>
      </c>
      <c r="C445" s="53"/>
      <c r="D445" s="41">
        <v>860</v>
      </c>
      <c r="E445" s="15"/>
      <c r="F445" s="16" t="b">
        <f t="shared" si="21"/>
        <v>1</v>
      </c>
      <c r="G445" s="16" t="b">
        <f t="shared" si="19"/>
        <v>0</v>
      </c>
      <c r="H445" s="16" t="b">
        <f t="shared" si="20"/>
        <v>0</v>
      </c>
    </row>
    <row r="446" spans="1:8" ht="12" customHeight="1" x14ac:dyDescent="0.25">
      <c r="A446" s="50">
        <v>41723</v>
      </c>
      <c r="B446" s="41" t="s">
        <v>4</v>
      </c>
      <c r="C446" s="53"/>
      <c r="D446" s="41">
        <v>813</v>
      </c>
      <c r="E446" s="15"/>
      <c r="F446" s="16" t="b">
        <f t="shared" si="21"/>
        <v>1</v>
      </c>
      <c r="G446" s="16" t="b">
        <f t="shared" si="19"/>
        <v>0</v>
      </c>
      <c r="H446" s="16" t="b">
        <f t="shared" si="20"/>
        <v>0</v>
      </c>
    </row>
    <row r="447" spans="1:8" ht="12" customHeight="1" x14ac:dyDescent="0.25">
      <c r="A447" s="50">
        <v>41723</v>
      </c>
      <c r="B447" s="41" t="s">
        <v>4</v>
      </c>
      <c r="C447" s="53" t="s">
        <v>82</v>
      </c>
      <c r="D447" s="41">
        <v>1</v>
      </c>
      <c r="E447" s="15"/>
      <c r="F447" s="16" t="b">
        <f t="shared" si="21"/>
        <v>0</v>
      </c>
      <c r="G447" s="16" t="b">
        <f t="shared" si="19"/>
        <v>0</v>
      </c>
      <c r="H447" s="16" t="b">
        <f t="shared" si="20"/>
        <v>0</v>
      </c>
    </row>
    <row r="448" spans="1:8" ht="12" customHeight="1" x14ac:dyDescent="0.25">
      <c r="A448" s="50">
        <v>41724</v>
      </c>
      <c r="B448" s="41" t="s">
        <v>4</v>
      </c>
      <c r="C448" s="53"/>
      <c r="D448" s="41">
        <v>1007</v>
      </c>
      <c r="E448" s="15"/>
      <c r="F448" s="16" t="b">
        <f t="shared" si="21"/>
        <v>1</v>
      </c>
      <c r="G448" s="16" t="b">
        <f t="shared" si="19"/>
        <v>0</v>
      </c>
      <c r="H448" s="16" t="b">
        <f t="shared" si="20"/>
        <v>0</v>
      </c>
    </row>
    <row r="449" spans="1:8" ht="12" customHeight="1" x14ac:dyDescent="0.25">
      <c r="A449" s="50">
        <v>41724</v>
      </c>
      <c r="B449" s="41" t="s">
        <v>4</v>
      </c>
      <c r="C449" s="53" t="s">
        <v>83</v>
      </c>
      <c r="D449" s="41">
        <v>1</v>
      </c>
      <c r="E449" s="15"/>
      <c r="F449" s="16" t="b">
        <f t="shared" si="21"/>
        <v>0</v>
      </c>
      <c r="G449" s="16" t="b">
        <f t="shared" si="19"/>
        <v>0</v>
      </c>
      <c r="H449" s="16" t="b">
        <f t="shared" si="20"/>
        <v>0</v>
      </c>
    </row>
    <row r="450" spans="1:8" ht="12" customHeight="1" x14ac:dyDescent="0.25">
      <c r="A450" s="50">
        <v>41725</v>
      </c>
      <c r="B450" s="41" t="s">
        <v>4</v>
      </c>
      <c r="C450" s="53"/>
      <c r="D450" s="41">
        <v>855</v>
      </c>
      <c r="E450" s="15"/>
      <c r="F450" s="16" t="b">
        <f t="shared" si="21"/>
        <v>1</v>
      </c>
      <c r="G450" s="16" t="b">
        <f t="shared" si="19"/>
        <v>0</v>
      </c>
      <c r="H450" s="16" t="b">
        <f t="shared" si="20"/>
        <v>0</v>
      </c>
    </row>
    <row r="451" spans="1:8" ht="12" customHeight="1" x14ac:dyDescent="0.25">
      <c r="A451" s="50">
        <v>41726</v>
      </c>
      <c r="B451" s="41" t="s">
        <v>4</v>
      </c>
      <c r="C451" s="53"/>
      <c r="D451" s="41">
        <v>898</v>
      </c>
      <c r="E451" s="15"/>
      <c r="F451" s="16" t="b">
        <f t="shared" si="21"/>
        <v>1</v>
      </c>
      <c r="G451" s="16" t="b">
        <f t="shared" si="19"/>
        <v>0</v>
      </c>
      <c r="H451" s="16" t="b">
        <f t="shared" si="20"/>
        <v>0</v>
      </c>
    </row>
    <row r="452" spans="1:8" ht="12" customHeight="1" x14ac:dyDescent="0.25">
      <c r="A452" s="50">
        <v>41726</v>
      </c>
      <c r="B452" s="41" t="s">
        <v>4</v>
      </c>
      <c r="C452" s="53" t="s">
        <v>10</v>
      </c>
      <c r="D452" s="41">
        <v>1</v>
      </c>
      <c r="E452" s="15"/>
      <c r="F452" s="16" t="b">
        <f t="shared" si="21"/>
        <v>0</v>
      </c>
      <c r="G452" s="16" t="b">
        <f t="shared" ref="G452:G515" si="22">MID(C452,1,14)="String is null"</f>
        <v>0</v>
      </c>
      <c r="H452" s="16" t="b">
        <f t="shared" ref="H452:H515" si="23">MID(C452,1,36)="Canvas3D: null GraphicsConfiguration"</f>
        <v>0</v>
      </c>
    </row>
    <row r="453" spans="1:8" ht="12" customHeight="1" x14ac:dyDescent="0.25">
      <c r="A453" s="50">
        <v>41726</v>
      </c>
      <c r="B453" s="41" t="s">
        <v>4</v>
      </c>
      <c r="C453" s="53" t="s">
        <v>9</v>
      </c>
      <c r="D453" s="41">
        <v>3</v>
      </c>
      <c r="E453" s="15"/>
      <c r="F453" s="16" t="b">
        <f t="shared" si="21"/>
        <v>0</v>
      </c>
      <c r="G453" s="16" t="b">
        <f t="shared" si="22"/>
        <v>0</v>
      </c>
      <c r="H453" s="16" t="b">
        <f t="shared" si="23"/>
        <v>0</v>
      </c>
    </row>
    <row r="454" spans="1:8" ht="12" customHeight="1" x14ac:dyDescent="0.25">
      <c r="A454" s="50">
        <v>41726</v>
      </c>
      <c r="B454" s="41" t="s">
        <v>4</v>
      </c>
      <c r="C454" s="53" t="s">
        <v>49</v>
      </c>
      <c r="D454" s="41">
        <v>1</v>
      </c>
      <c r="E454" s="15"/>
      <c r="F454" s="16" t="b">
        <f t="shared" si="21"/>
        <v>0</v>
      </c>
      <c r="G454" s="16" t="b">
        <f t="shared" si="22"/>
        <v>0</v>
      </c>
      <c r="H454" s="16" t="b">
        <f t="shared" si="23"/>
        <v>0</v>
      </c>
    </row>
    <row r="455" spans="1:8" ht="12" customHeight="1" x14ac:dyDescent="0.25">
      <c r="A455" s="50">
        <v>41727</v>
      </c>
      <c r="B455" s="41" t="s">
        <v>4</v>
      </c>
      <c r="C455" s="53"/>
      <c r="D455" s="41">
        <v>541</v>
      </c>
      <c r="E455" s="15"/>
      <c r="F455" s="16" t="b">
        <f t="shared" si="21"/>
        <v>1</v>
      </c>
      <c r="G455" s="16" t="b">
        <f t="shared" si="22"/>
        <v>0</v>
      </c>
      <c r="H455" s="16" t="b">
        <f t="shared" si="23"/>
        <v>0</v>
      </c>
    </row>
    <row r="456" spans="1:8" ht="12" customHeight="1" x14ac:dyDescent="0.25">
      <c r="A456" s="50">
        <v>41728</v>
      </c>
      <c r="B456" s="41" t="s">
        <v>4</v>
      </c>
      <c r="C456" s="53"/>
      <c r="D456" s="41">
        <v>615</v>
      </c>
      <c r="E456" s="15"/>
      <c r="F456" s="16" t="b">
        <f t="shared" si="21"/>
        <v>1</v>
      </c>
      <c r="G456" s="16" t="b">
        <f t="shared" si="22"/>
        <v>0</v>
      </c>
      <c r="H456" s="16" t="b">
        <f t="shared" si="23"/>
        <v>0</v>
      </c>
    </row>
    <row r="457" spans="1:8" ht="12" customHeight="1" x14ac:dyDescent="0.25">
      <c r="A457" s="50">
        <v>41729</v>
      </c>
      <c r="B457" s="41" t="s">
        <v>4</v>
      </c>
      <c r="C457" s="53"/>
      <c r="D457" s="41">
        <v>1033</v>
      </c>
      <c r="E457" s="15"/>
      <c r="F457" s="16" t="b">
        <f t="shared" si="21"/>
        <v>1</v>
      </c>
      <c r="G457" s="16" t="b">
        <f t="shared" si="22"/>
        <v>0</v>
      </c>
      <c r="H457" s="16" t="b">
        <f t="shared" si="23"/>
        <v>0</v>
      </c>
    </row>
    <row r="458" spans="1:8" ht="12" customHeight="1" x14ac:dyDescent="0.25">
      <c r="A458" s="50">
        <v>41730</v>
      </c>
      <c r="B458" s="41" t="s">
        <v>4</v>
      </c>
      <c r="C458" s="53"/>
      <c r="D458" s="41">
        <v>854</v>
      </c>
      <c r="E458" s="15"/>
      <c r="F458" s="16" t="b">
        <f t="shared" si="21"/>
        <v>1</v>
      </c>
      <c r="G458" s="16" t="b">
        <f t="shared" si="22"/>
        <v>0</v>
      </c>
      <c r="H458" s="16" t="b">
        <f t="shared" si="23"/>
        <v>0</v>
      </c>
    </row>
    <row r="459" spans="1:8" ht="12" customHeight="1" x14ac:dyDescent="0.25">
      <c r="A459" s="50">
        <v>41730</v>
      </c>
      <c r="B459" s="41" t="s">
        <v>4</v>
      </c>
      <c r="C459" s="53" t="s">
        <v>49</v>
      </c>
      <c r="D459" s="41">
        <v>1</v>
      </c>
      <c r="E459" s="15"/>
      <c r="F459" s="16" t="b">
        <f t="shared" si="21"/>
        <v>0</v>
      </c>
      <c r="G459" s="16" t="b">
        <f t="shared" si="22"/>
        <v>0</v>
      </c>
      <c r="H459" s="16" t="b">
        <f t="shared" si="23"/>
        <v>0</v>
      </c>
    </row>
    <row r="460" spans="1:8" ht="12" customHeight="1" x14ac:dyDescent="0.25">
      <c r="A460" s="50">
        <v>41731</v>
      </c>
      <c r="B460" s="41" t="s">
        <v>4</v>
      </c>
      <c r="C460" s="53"/>
      <c r="D460" s="41">
        <v>931</v>
      </c>
      <c r="E460" s="15"/>
      <c r="F460" s="16" t="b">
        <f t="shared" si="21"/>
        <v>1</v>
      </c>
      <c r="G460" s="16" t="b">
        <f t="shared" si="22"/>
        <v>0</v>
      </c>
      <c r="H460" s="16" t="b">
        <f t="shared" si="23"/>
        <v>0</v>
      </c>
    </row>
    <row r="461" spans="1:8" ht="12" customHeight="1" x14ac:dyDescent="0.25">
      <c r="A461" s="50">
        <v>41731</v>
      </c>
      <c r="B461" s="41" t="s">
        <v>4</v>
      </c>
      <c r="C461" s="53" t="s">
        <v>11</v>
      </c>
      <c r="D461" s="41">
        <v>1</v>
      </c>
      <c r="E461" s="15"/>
      <c r="F461" s="16" t="b">
        <f t="shared" si="21"/>
        <v>0</v>
      </c>
      <c r="G461" s="16" t="b">
        <f t="shared" si="22"/>
        <v>1</v>
      </c>
      <c r="H461" s="16" t="b">
        <f t="shared" si="23"/>
        <v>0</v>
      </c>
    </row>
    <row r="462" spans="1:8" ht="12" customHeight="1" x14ac:dyDescent="0.25">
      <c r="A462" s="50">
        <v>41732</v>
      </c>
      <c r="B462" s="41" t="s">
        <v>4</v>
      </c>
      <c r="C462" s="53"/>
      <c r="D462" s="41">
        <v>936</v>
      </c>
      <c r="E462" s="15"/>
      <c r="F462" s="16" t="b">
        <f t="shared" si="21"/>
        <v>1</v>
      </c>
      <c r="G462" s="16" t="b">
        <f t="shared" si="22"/>
        <v>0</v>
      </c>
      <c r="H462" s="16" t="b">
        <f t="shared" si="23"/>
        <v>0</v>
      </c>
    </row>
    <row r="463" spans="1:8" ht="12" customHeight="1" x14ac:dyDescent="0.25">
      <c r="A463" s="50">
        <v>41732</v>
      </c>
      <c r="B463" s="41" t="s">
        <v>4</v>
      </c>
      <c r="C463" s="53" t="s">
        <v>9</v>
      </c>
      <c r="D463" s="41">
        <v>3</v>
      </c>
      <c r="E463" s="15"/>
      <c r="F463" s="16" t="b">
        <f t="shared" ref="F463:F526" si="24">C463=""</f>
        <v>0</v>
      </c>
      <c r="G463" s="16" t="b">
        <f t="shared" si="22"/>
        <v>0</v>
      </c>
      <c r="H463" s="16" t="b">
        <f t="shared" si="23"/>
        <v>0</v>
      </c>
    </row>
    <row r="464" spans="1:8" ht="12" customHeight="1" x14ac:dyDescent="0.25">
      <c r="A464" s="50">
        <v>41733</v>
      </c>
      <c r="B464" s="41" t="s">
        <v>4</v>
      </c>
      <c r="C464" s="53"/>
      <c r="D464" s="41">
        <v>894</v>
      </c>
      <c r="E464" s="15"/>
      <c r="F464" s="16" t="b">
        <f t="shared" si="24"/>
        <v>1</v>
      </c>
      <c r="G464" s="16" t="b">
        <f t="shared" si="22"/>
        <v>0</v>
      </c>
      <c r="H464" s="16" t="b">
        <f t="shared" si="23"/>
        <v>0</v>
      </c>
    </row>
    <row r="465" spans="1:8" ht="12" customHeight="1" x14ac:dyDescent="0.25">
      <c r="A465" s="50">
        <v>41734</v>
      </c>
      <c r="B465" s="41" t="s">
        <v>4</v>
      </c>
      <c r="C465" s="53"/>
      <c r="D465" s="41">
        <v>567</v>
      </c>
      <c r="E465" s="15"/>
      <c r="F465" s="16" t="b">
        <f t="shared" si="24"/>
        <v>1</v>
      </c>
      <c r="G465" s="16" t="b">
        <f t="shared" si="22"/>
        <v>0</v>
      </c>
      <c r="H465" s="16" t="b">
        <f t="shared" si="23"/>
        <v>0</v>
      </c>
    </row>
    <row r="466" spans="1:8" ht="12" customHeight="1" x14ac:dyDescent="0.25">
      <c r="A466" s="50">
        <v>41735</v>
      </c>
      <c r="B466" s="41" t="s">
        <v>4</v>
      </c>
      <c r="C466" s="53"/>
      <c r="D466" s="41">
        <v>681</v>
      </c>
      <c r="E466" s="15"/>
      <c r="F466" s="16" t="b">
        <f t="shared" si="24"/>
        <v>1</v>
      </c>
      <c r="G466" s="16" t="b">
        <f t="shared" si="22"/>
        <v>0</v>
      </c>
      <c r="H466" s="16" t="b">
        <f t="shared" si="23"/>
        <v>0</v>
      </c>
    </row>
    <row r="467" spans="1:8" ht="12" customHeight="1" x14ac:dyDescent="0.25">
      <c r="A467" s="50">
        <v>41735</v>
      </c>
      <c r="B467" s="41" t="s">
        <v>4</v>
      </c>
      <c r="C467" s="53" t="s">
        <v>9</v>
      </c>
      <c r="D467" s="41">
        <v>2</v>
      </c>
      <c r="E467" s="15"/>
      <c r="F467" s="16" t="b">
        <f t="shared" si="24"/>
        <v>0</v>
      </c>
      <c r="G467" s="16" t="b">
        <f t="shared" si="22"/>
        <v>0</v>
      </c>
      <c r="H467" s="16" t="b">
        <f t="shared" si="23"/>
        <v>0</v>
      </c>
    </row>
    <row r="468" spans="1:8" ht="12" customHeight="1" x14ac:dyDescent="0.25">
      <c r="A468" s="50">
        <v>41735</v>
      </c>
      <c r="B468" s="41" t="s">
        <v>4</v>
      </c>
      <c r="C468" s="53" t="s">
        <v>10</v>
      </c>
      <c r="D468" s="41">
        <v>2</v>
      </c>
      <c r="E468" s="15"/>
      <c r="F468" s="16" t="b">
        <f t="shared" si="24"/>
        <v>0</v>
      </c>
      <c r="G468" s="16" t="b">
        <f t="shared" si="22"/>
        <v>0</v>
      </c>
      <c r="H468" s="16" t="b">
        <f t="shared" si="23"/>
        <v>0</v>
      </c>
    </row>
    <row r="469" spans="1:8" ht="12" customHeight="1" x14ac:dyDescent="0.25">
      <c r="A469" s="50">
        <v>41735</v>
      </c>
      <c r="B469" s="41" t="s">
        <v>4</v>
      </c>
      <c r="C469" s="53" t="s">
        <v>6</v>
      </c>
      <c r="D469" s="41">
        <v>1</v>
      </c>
      <c r="E469" s="15"/>
      <c r="F469" s="16" t="b">
        <f t="shared" si="24"/>
        <v>0</v>
      </c>
      <c r="G469" s="16" t="b">
        <f t="shared" si="22"/>
        <v>0</v>
      </c>
      <c r="H469" s="16" t="b">
        <f t="shared" si="23"/>
        <v>0</v>
      </c>
    </row>
    <row r="470" spans="1:8" ht="12" customHeight="1" x14ac:dyDescent="0.25">
      <c r="A470" s="50">
        <v>41736</v>
      </c>
      <c r="B470" s="41" t="s">
        <v>4</v>
      </c>
      <c r="C470" s="53"/>
      <c r="D470" s="41">
        <v>956</v>
      </c>
      <c r="E470" s="15"/>
      <c r="F470" s="16" t="b">
        <f t="shared" si="24"/>
        <v>1</v>
      </c>
      <c r="G470" s="16" t="b">
        <f t="shared" si="22"/>
        <v>0</v>
      </c>
      <c r="H470" s="16" t="b">
        <f t="shared" si="23"/>
        <v>0</v>
      </c>
    </row>
    <row r="471" spans="1:8" ht="12" customHeight="1" x14ac:dyDescent="0.25">
      <c r="A471" s="50">
        <v>41736</v>
      </c>
      <c r="B471" s="41" t="s">
        <v>4</v>
      </c>
      <c r="C471" s="53" t="s">
        <v>79</v>
      </c>
      <c r="D471" s="41">
        <v>1</v>
      </c>
      <c r="E471" s="15"/>
      <c r="F471" s="16" t="b">
        <f t="shared" si="24"/>
        <v>0</v>
      </c>
      <c r="G471" s="16" t="b">
        <f t="shared" si="22"/>
        <v>0</v>
      </c>
      <c r="H471" s="16" t="b">
        <f t="shared" si="23"/>
        <v>0</v>
      </c>
    </row>
    <row r="472" spans="1:8" ht="12" customHeight="1" x14ac:dyDescent="0.25">
      <c r="A472" s="50">
        <v>41737</v>
      </c>
      <c r="B472" s="41" t="s">
        <v>4</v>
      </c>
      <c r="C472" s="53"/>
      <c r="D472" s="41">
        <v>1062</v>
      </c>
      <c r="E472" s="15"/>
      <c r="F472" s="16" t="b">
        <f t="shared" si="24"/>
        <v>1</v>
      </c>
      <c r="G472" s="16" t="b">
        <f t="shared" si="22"/>
        <v>0</v>
      </c>
      <c r="H472" s="16" t="b">
        <f t="shared" si="23"/>
        <v>0</v>
      </c>
    </row>
    <row r="473" spans="1:8" ht="12" customHeight="1" x14ac:dyDescent="0.25">
      <c r="A473" s="50">
        <v>41737</v>
      </c>
      <c r="B473" s="41" t="s">
        <v>4</v>
      </c>
      <c r="C473" s="53" t="s">
        <v>84</v>
      </c>
      <c r="D473" s="41">
        <v>1</v>
      </c>
      <c r="E473" s="15"/>
      <c r="F473" s="16" t="b">
        <f t="shared" si="24"/>
        <v>0</v>
      </c>
      <c r="G473" s="16" t="b">
        <f t="shared" si="22"/>
        <v>0</v>
      </c>
      <c r="H473" s="16" t="b">
        <f t="shared" si="23"/>
        <v>0</v>
      </c>
    </row>
    <row r="474" spans="1:8" ht="12" customHeight="1" x14ac:dyDescent="0.25">
      <c r="A474" s="50">
        <v>41737</v>
      </c>
      <c r="B474" s="41" t="s">
        <v>4</v>
      </c>
      <c r="C474" s="53" t="s">
        <v>9</v>
      </c>
      <c r="D474" s="41">
        <v>2</v>
      </c>
      <c r="E474" s="15"/>
      <c r="F474" s="16" t="b">
        <f t="shared" si="24"/>
        <v>0</v>
      </c>
      <c r="G474" s="16" t="b">
        <f t="shared" si="22"/>
        <v>0</v>
      </c>
      <c r="H474" s="16" t="b">
        <f t="shared" si="23"/>
        <v>0</v>
      </c>
    </row>
    <row r="475" spans="1:8" ht="12" customHeight="1" x14ac:dyDescent="0.25">
      <c r="A475" s="50">
        <v>41738</v>
      </c>
      <c r="B475" s="41" t="s">
        <v>4</v>
      </c>
      <c r="C475" s="53"/>
      <c r="D475" s="41">
        <v>1105</v>
      </c>
      <c r="E475" s="15"/>
      <c r="F475" s="16" t="b">
        <f t="shared" si="24"/>
        <v>1</v>
      </c>
      <c r="G475" s="16" t="b">
        <f t="shared" si="22"/>
        <v>0</v>
      </c>
      <c r="H475" s="16" t="b">
        <f t="shared" si="23"/>
        <v>0</v>
      </c>
    </row>
    <row r="476" spans="1:8" ht="12" customHeight="1" x14ac:dyDescent="0.25">
      <c r="A476" s="50">
        <v>41738</v>
      </c>
      <c r="B476" s="41" t="s">
        <v>4</v>
      </c>
      <c r="C476" s="53" t="s">
        <v>11</v>
      </c>
      <c r="D476" s="41">
        <v>1</v>
      </c>
      <c r="E476" s="15"/>
      <c r="F476" s="16" t="b">
        <f t="shared" si="24"/>
        <v>0</v>
      </c>
      <c r="G476" s="16" t="b">
        <f t="shared" si="22"/>
        <v>1</v>
      </c>
      <c r="H476" s="16" t="b">
        <f t="shared" si="23"/>
        <v>0</v>
      </c>
    </row>
    <row r="477" spans="1:8" ht="12" customHeight="1" x14ac:dyDescent="0.25">
      <c r="A477" s="50">
        <v>41738</v>
      </c>
      <c r="B477" s="41" t="s">
        <v>4</v>
      </c>
      <c r="C477" s="53" t="s">
        <v>44</v>
      </c>
      <c r="D477" s="41">
        <v>2</v>
      </c>
      <c r="E477" s="15"/>
      <c r="F477" s="16" t="b">
        <f t="shared" si="24"/>
        <v>0</v>
      </c>
      <c r="G477" s="16" t="b">
        <f t="shared" si="22"/>
        <v>0</v>
      </c>
      <c r="H477" s="16" t="b">
        <f t="shared" si="23"/>
        <v>0</v>
      </c>
    </row>
    <row r="478" spans="1:8" ht="12" customHeight="1" x14ac:dyDescent="0.25">
      <c r="A478" s="50">
        <v>41738</v>
      </c>
      <c r="B478" s="41" t="s">
        <v>4</v>
      </c>
      <c r="C478" s="53" t="s">
        <v>6</v>
      </c>
      <c r="D478" s="41">
        <v>1</v>
      </c>
      <c r="E478" s="15"/>
      <c r="F478" s="16" t="b">
        <f t="shared" si="24"/>
        <v>0</v>
      </c>
      <c r="G478" s="16" t="b">
        <f t="shared" si="22"/>
        <v>0</v>
      </c>
      <c r="H478" s="16" t="b">
        <f t="shared" si="23"/>
        <v>0</v>
      </c>
    </row>
    <row r="479" spans="1:8" ht="12" customHeight="1" x14ac:dyDescent="0.25">
      <c r="A479" s="50">
        <v>41739</v>
      </c>
      <c r="B479" s="41" t="s">
        <v>4</v>
      </c>
      <c r="C479" s="53"/>
      <c r="D479" s="41">
        <v>1102</v>
      </c>
      <c r="E479" s="15"/>
      <c r="F479" s="16" t="b">
        <f t="shared" si="24"/>
        <v>1</v>
      </c>
      <c r="G479" s="16" t="b">
        <f t="shared" si="22"/>
        <v>0</v>
      </c>
      <c r="H479" s="16" t="b">
        <f t="shared" si="23"/>
        <v>0</v>
      </c>
    </row>
    <row r="480" spans="1:8" ht="12" customHeight="1" x14ac:dyDescent="0.25">
      <c r="A480" s="50">
        <v>41740</v>
      </c>
      <c r="B480" s="41" t="s">
        <v>4</v>
      </c>
      <c r="C480" s="53"/>
      <c r="D480" s="41">
        <v>770</v>
      </c>
      <c r="E480" s="15"/>
      <c r="F480" s="16" t="b">
        <f t="shared" si="24"/>
        <v>1</v>
      </c>
      <c r="G480" s="16" t="b">
        <f t="shared" si="22"/>
        <v>0</v>
      </c>
      <c r="H480" s="16" t="b">
        <f t="shared" si="23"/>
        <v>0</v>
      </c>
    </row>
    <row r="481" spans="1:8" ht="12" customHeight="1" x14ac:dyDescent="0.25">
      <c r="A481" s="50">
        <v>41740</v>
      </c>
      <c r="B481" s="41" t="s">
        <v>4</v>
      </c>
      <c r="C481" s="53" t="s">
        <v>9</v>
      </c>
      <c r="D481" s="41">
        <v>1</v>
      </c>
      <c r="E481" s="15"/>
      <c r="F481" s="16" t="b">
        <f t="shared" si="24"/>
        <v>0</v>
      </c>
      <c r="G481" s="16" t="b">
        <f t="shared" si="22"/>
        <v>0</v>
      </c>
      <c r="H481" s="16" t="b">
        <f t="shared" si="23"/>
        <v>0</v>
      </c>
    </row>
    <row r="482" spans="1:8" ht="12" customHeight="1" x14ac:dyDescent="0.25">
      <c r="A482" s="50">
        <v>41740</v>
      </c>
      <c r="B482" s="41" t="s">
        <v>4</v>
      </c>
      <c r="C482" s="53" t="s">
        <v>85</v>
      </c>
      <c r="D482" s="41">
        <v>3</v>
      </c>
      <c r="E482" s="15"/>
      <c r="F482" s="16" t="b">
        <f t="shared" si="24"/>
        <v>0</v>
      </c>
      <c r="G482" s="16" t="b">
        <f t="shared" si="22"/>
        <v>0</v>
      </c>
      <c r="H482" s="16" t="b">
        <f t="shared" si="23"/>
        <v>0</v>
      </c>
    </row>
    <row r="483" spans="1:8" ht="12" customHeight="1" x14ac:dyDescent="0.25">
      <c r="A483" s="50">
        <v>41740</v>
      </c>
      <c r="B483" s="41" t="s">
        <v>4</v>
      </c>
      <c r="C483" s="53" t="s">
        <v>11</v>
      </c>
      <c r="D483" s="41">
        <v>1</v>
      </c>
      <c r="E483" s="15"/>
      <c r="F483" s="16" t="b">
        <f t="shared" si="24"/>
        <v>0</v>
      </c>
      <c r="G483" s="16" t="b">
        <f t="shared" si="22"/>
        <v>1</v>
      </c>
      <c r="H483" s="16" t="b">
        <f t="shared" si="23"/>
        <v>0</v>
      </c>
    </row>
    <row r="484" spans="1:8" ht="12" customHeight="1" x14ac:dyDescent="0.25">
      <c r="A484" s="50">
        <v>41741</v>
      </c>
      <c r="B484" s="41" t="s">
        <v>4</v>
      </c>
      <c r="C484" s="53"/>
      <c r="D484" s="41">
        <v>497</v>
      </c>
      <c r="E484" s="15"/>
      <c r="F484" s="16" t="b">
        <f t="shared" si="24"/>
        <v>1</v>
      </c>
      <c r="G484" s="16" t="b">
        <f t="shared" si="22"/>
        <v>0</v>
      </c>
      <c r="H484" s="16" t="b">
        <f t="shared" si="23"/>
        <v>0</v>
      </c>
    </row>
    <row r="485" spans="1:8" ht="12" customHeight="1" x14ac:dyDescent="0.25">
      <c r="A485" s="50">
        <v>41741</v>
      </c>
      <c r="B485" s="41" t="s">
        <v>4</v>
      </c>
      <c r="C485" s="53" t="s">
        <v>19</v>
      </c>
      <c r="D485" s="41">
        <v>1</v>
      </c>
      <c r="E485" s="15"/>
      <c r="F485" s="16" t="b">
        <f t="shared" si="24"/>
        <v>0</v>
      </c>
      <c r="G485" s="16" t="b">
        <f t="shared" si="22"/>
        <v>0</v>
      </c>
      <c r="H485" s="16" t="b">
        <f t="shared" si="23"/>
        <v>1</v>
      </c>
    </row>
    <row r="486" spans="1:8" ht="12" customHeight="1" x14ac:dyDescent="0.25">
      <c r="A486" s="50">
        <v>41742</v>
      </c>
      <c r="B486" s="41" t="s">
        <v>4</v>
      </c>
      <c r="C486" s="53"/>
      <c r="D486" s="41">
        <v>649</v>
      </c>
      <c r="E486" s="15"/>
      <c r="F486" s="16" t="b">
        <f t="shared" si="24"/>
        <v>1</v>
      </c>
      <c r="G486" s="16" t="b">
        <f t="shared" si="22"/>
        <v>0</v>
      </c>
      <c r="H486" s="16" t="b">
        <f t="shared" si="23"/>
        <v>0</v>
      </c>
    </row>
    <row r="487" spans="1:8" ht="12" customHeight="1" x14ac:dyDescent="0.25">
      <c r="A487" s="50">
        <v>41743</v>
      </c>
      <c r="B487" s="41" t="s">
        <v>4</v>
      </c>
      <c r="C487" s="53"/>
      <c r="D487" s="41">
        <v>937</v>
      </c>
      <c r="E487" s="15"/>
      <c r="F487" s="16" t="b">
        <f t="shared" si="24"/>
        <v>1</v>
      </c>
      <c r="G487" s="16" t="b">
        <f t="shared" si="22"/>
        <v>0</v>
      </c>
      <c r="H487" s="16" t="b">
        <f t="shared" si="23"/>
        <v>0</v>
      </c>
    </row>
    <row r="488" spans="1:8" ht="12" customHeight="1" x14ac:dyDescent="0.25">
      <c r="A488" s="50">
        <v>41743</v>
      </c>
      <c r="B488" s="41" t="s">
        <v>4</v>
      </c>
      <c r="C488" s="53" t="s">
        <v>44</v>
      </c>
      <c r="D488" s="41">
        <v>1</v>
      </c>
      <c r="E488" s="15"/>
      <c r="F488" s="16" t="b">
        <f t="shared" si="24"/>
        <v>0</v>
      </c>
      <c r="G488" s="16" t="b">
        <f t="shared" si="22"/>
        <v>0</v>
      </c>
      <c r="H488" s="16" t="b">
        <f t="shared" si="23"/>
        <v>0</v>
      </c>
    </row>
    <row r="489" spans="1:8" ht="12" customHeight="1" x14ac:dyDescent="0.25">
      <c r="A489" s="50">
        <v>41744</v>
      </c>
      <c r="B489" s="41" t="s">
        <v>4</v>
      </c>
      <c r="C489" s="53"/>
      <c r="D489" s="41">
        <v>937</v>
      </c>
      <c r="E489" s="15"/>
      <c r="F489" s="16" t="b">
        <f t="shared" si="24"/>
        <v>1</v>
      </c>
      <c r="G489" s="16" t="b">
        <f t="shared" si="22"/>
        <v>0</v>
      </c>
      <c r="H489" s="16" t="b">
        <f t="shared" si="23"/>
        <v>0</v>
      </c>
    </row>
    <row r="490" spans="1:8" ht="12" customHeight="1" x14ac:dyDescent="0.25">
      <c r="A490" s="50">
        <v>41744</v>
      </c>
      <c r="B490" s="41" t="s">
        <v>4</v>
      </c>
      <c r="C490" s="53" t="s">
        <v>49</v>
      </c>
      <c r="D490" s="41">
        <v>2</v>
      </c>
      <c r="E490" s="15"/>
      <c r="F490" s="16" t="b">
        <f t="shared" si="24"/>
        <v>0</v>
      </c>
      <c r="G490" s="16" t="b">
        <f t="shared" si="22"/>
        <v>0</v>
      </c>
      <c r="H490" s="16" t="b">
        <f t="shared" si="23"/>
        <v>0</v>
      </c>
    </row>
    <row r="491" spans="1:8" ht="12" customHeight="1" x14ac:dyDescent="0.25">
      <c r="A491" s="50">
        <v>41744</v>
      </c>
      <c r="B491" s="41" t="s">
        <v>4</v>
      </c>
      <c r="C491" s="53" t="s">
        <v>6</v>
      </c>
      <c r="D491" s="41">
        <v>1</v>
      </c>
      <c r="E491" s="15"/>
      <c r="F491" s="16" t="b">
        <f t="shared" si="24"/>
        <v>0</v>
      </c>
      <c r="G491" s="16" t="b">
        <f t="shared" si="22"/>
        <v>0</v>
      </c>
      <c r="H491" s="16" t="b">
        <f t="shared" si="23"/>
        <v>0</v>
      </c>
    </row>
    <row r="492" spans="1:8" ht="12" customHeight="1" x14ac:dyDescent="0.25">
      <c r="A492" s="50">
        <v>41745</v>
      </c>
      <c r="B492" s="41" t="s">
        <v>4</v>
      </c>
      <c r="C492" s="53"/>
      <c r="D492" s="41">
        <v>886</v>
      </c>
      <c r="E492" s="15"/>
      <c r="F492" s="16" t="b">
        <f t="shared" si="24"/>
        <v>1</v>
      </c>
      <c r="G492" s="16" t="b">
        <f t="shared" si="22"/>
        <v>0</v>
      </c>
      <c r="H492" s="16" t="b">
        <f t="shared" si="23"/>
        <v>0</v>
      </c>
    </row>
    <row r="493" spans="1:8" ht="12" customHeight="1" x14ac:dyDescent="0.25">
      <c r="A493" s="50">
        <v>41745</v>
      </c>
      <c r="B493" s="41" t="s">
        <v>4</v>
      </c>
      <c r="C493" s="53" t="s">
        <v>86</v>
      </c>
      <c r="D493" s="41">
        <v>2</v>
      </c>
      <c r="E493" s="15"/>
      <c r="F493" s="16" t="b">
        <f t="shared" si="24"/>
        <v>0</v>
      </c>
      <c r="G493" s="16" t="b">
        <f t="shared" si="22"/>
        <v>0</v>
      </c>
      <c r="H493" s="16" t="b">
        <f t="shared" si="23"/>
        <v>0</v>
      </c>
    </row>
    <row r="494" spans="1:8" ht="12" customHeight="1" x14ac:dyDescent="0.25">
      <c r="A494" s="50">
        <v>41745</v>
      </c>
      <c r="B494" s="41" t="s">
        <v>4</v>
      </c>
      <c r="C494" s="53" t="s">
        <v>87</v>
      </c>
      <c r="D494" s="41">
        <v>1</v>
      </c>
      <c r="E494" s="15"/>
      <c r="F494" s="16" t="b">
        <f t="shared" si="24"/>
        <v>0</v>
      </c>
      <c r="G494" s="16" t="b">
        <f t="shared" si="22"/>
        <v>0</v>
      </c>
      <c r="H494" s="16" t="b">
        <f t="shared" si="23"/>
        <v>0</v>
      </c>
    </row>
    <row r="495" spans="1:8" ht="12" customHeight="1" x14ac:dyDescent="0.25">
      <c r="A495" s="50">
        <v>41745</v>
      </c>
      <c r="B495" s="41" t="s">
        <v>4</v>
      </c>
      <c r="C495" s="53" t="s">
        <v>88</v>
      </c>
      <c r="D495" s="41">
        <v>1</v>
      </c>
      <c r="E495" s="15"/>
      <c r="F495" s="16" t="b">
        <f t="shared" si="24"/>
        <v>0</v>
      </c>
      <c r="G495" s="16" t="b">
        <f t="shared" si="22"/>
        <v>0</v>
      </c>
      <c r="H495" s="16" t="b">
        <f t="shared" si="23"/>
        <v>0</v>
      </c>
    </row>
    <row r="496" spans="1:8" ht="12" customHeight="1" x14ac:dyDescent="0.25">
      <c r="A496" s="50">
        <v>41745</v>
      </c>
      <c r="B496" s="41" t="s">
        <v>4</v>
      </c>
      <c r="C496" s="53" t="s">
        <v>89</v>
      </c>
      <c r="D496" s="41">
        <v>2</v>
      </c>
      <c r="E496" s="15"/>
      <c r="F496" s="16" t="b">
        <f t="shared" si="24"/>
        <v>0</v>
      </c>
      <c r="G496" s="16" t="b">
        <f t="shared" si="22"/>
        <v>0</v>
      </c>
      <c r="H496" s="16" t="b">
        <f t="shared" si="23"/>
        <v>0</v>
      </c>
    </row>
    <row r="497" spans="1:8" ht="12" customHeight="1" x14ac:dyDescent="0.25">
      <c r="A497" s="50">
        <v>41746</v>
      </c>
      <c r="B497" s="41" t="s">
        <v>4</v>
      </c>
      <c r="C497" s="53"/>
      <c r="D497" s="41">
        <v>860</v>
      </c>
      <c r="E497" s="15"/>
      <c r="F497" s="16" t="b">
        <f t="shared" si="24"/>
        <v>1</v>
      </c>
      <c r="G497" s="16" t="b">
        <f t="shared" si="22"/>
        <v>0</v>
      </c>
      <c r="H497" s="16" t="b">
        <f t="shared" si="23"/>
        <v>0</v>
      </c>
    </row>
    <row r="498" spans="1:8" ht="12" customHeight="1" x14ac:dyDescent="0.25">
      <c r="A498" s="50">
        <v>41747</v>
      </c>
      <c r="B498" s="41" t="s">
        <v>4</v>
      </c>
      <c r="C498" s="53"/>
      <c r="D498" s="41">
        <v>751</v>
      </c>
      <c r="E498" s="15"/>
      <c r="F498" s="16" t="b">
        <f t="shared" si="24"/>
        <v>1</v>
      </c>
      <c r="G498" s="16" t="b">
        <f t="shared" si="22"/>
        <v>0</v>
      </c>
      <c r="H498" s="16" t="b">
        <f t="shared" si="23"/>
        <v>0</v>
      </c>
    </row>
    <row r="499" spans="1:8" ht="12" customHeight="1" x14ac:dyDescent="0.25">
      <c r="A499" s="50">
        <v>41747</v>
      </c>
      <c r="B499" s="41" t="s">
        <v>4</v>
      </c>
      <c r="C499" s="53" t="s">
        <v>90</v>
      </c>
      <c r="D499" s="41">
        <v>1</v>
      </c>
      <c r="E499" s="15"/>
      <c r="F499" s="16" t="b">
        <f t="shared" si="24"/>
        <v>0</v>
      </c>
      <c r="G499" s="16" t="b">
        <f t="shared" si="22"/>
        <v>0</v>
      </c>
      <c r="H499" s="16" t="b">
        <f t="shared" si="23"/>
        <v>0</v>
      </c>
    </row>
    <row r="500" spans="1:8" ht="12" customHeight="1" x14ac:dyDescent="0.25">
      <c r="A500" s="50">
        <v>41748</v>
      </c>
      <c r="B500" s="41" t="s">
        <v>4</v>
      </c>
      <c r="C500" s="53"/>
      <c r="D500" s="41">
        <v>573</v>
      </c>
      <c r="E500" s="15"/>
      <c r="F500" s="16" t="b">
        <f t="shared" si="24"/>
        <v>1</v>
      </c>
      <c r="G500" s="16" t="b">
        <f t="shared" si="22"/>
        <v>0</v>
      </c>
      <c r="H500" s="16" t="b">
        <f t="shared" si="23"/>
        <v>0</v>
      </c>
    </row>
    <row r="501" spans="1:8" ht="12" customHeight="1" x14ac:dyDescent="0.25">
      <c r="A501" s="50">
        <v>41748</v>
      </c>
      <c r="B501" s="41" t="s">
        <v>4</v>
      </c>
      <c r="C501" s="53" t="s">
        <v>6</v>
      </c>
      <c r="D501" s="41">
        <v>1</v>
      </c>
      <c r="E501" s="15"/>
      <c r="F501" s="16" t="b">
        <f t="shared" si="24"/>
        <v>0</v>
      </c>
      <c r="G501" s="16" t="b">
        <f t="shared" si="22"/>
        <v>0</v>
      </c>
      <c r="H501" s="16" t="b">
        <f t="shared" si="23"/>
        <v>0</v>
      </c>
    </row>
    <row r="502" spans="1:8" ht="12" customHeight="1" x14ac:dyDescent="0.25">
      <c r="A502" s="50">
        <v>41749</v>
      </c>
      <c r="B502" s="41" t="s">
        <v>4</v>
      </c>
      <c r="C502" s="53"/>
      <c r="D502" s="41">
        <v>557</v>
      </c>
      <c r="E502" s="15"/>
      <c r="F502" s="16" t="b">
        <f t="shared" si="24"/>
        <v>1</v>
      </c>
      <c r="G502" s="16" t="b">
        <f t="shared" si="22"/>
        <v>0</v>
      </c>
      <c r="H502" s="16" t="b">
        <f t="shared" si="23"/>
        <v>0</v>
      </c>
    </row>
    <row r="503" spans="1:8" ht="12" customHeight="1" x14ac:dyDescent="0.25">
      <c r="A503" s="50">
        <v>41749</v>
      </c>
      <c r="B503" s="41" t="s">
        <v>4</v>
      </c>
      <c r="C503" s="53" t="s">
        <v>73</v>
      </c>
      <c r="D503" s="41">
        <v>2</v>
      </c>
      <c r="E503" s="15"/>
      <c r="F503" s="16" t="b">
        <f t="shared" si="24"/>
        <v>0</v>
      </c>
      <c r="G503" s="16" t="b">
        <f t="shared" si="22"/>
        <v>0</v>
      </c>
      <c r="H503" s="16" t="b">
        <f t="shared" si="23"/>
        <v>0</v>
      </c>
    </row>
    <row r="504" spans="1:8" ht="12" customHeight="1" x14ac:dyDescent="0.25">
      <c r="A504" s="50">
        <v>41749</v>
      </c>
      <c r="B504" s="41" t="s">
        <v>4</v>
      </c>
      <c r="C504" s="53" t="s">
        <v>91</v>
      </c>
      <c r="D504" s="41">
        <v>1</v>
      </c>
      <c r="E504" s="15"/>
      <c r="F504" s="16" t="b">
        <f t="shared" si="24"/>
        <v>0</v>
      </c>
      <c r="G504" s="16" t="b">
        <f t="shared" si="22"/>
        <v>0</v>
      </c>
      <c r="H504" s="16" t="b">
        <f t="shared" si="23"/>
        <v>0</v>
      </c>
    </row>
    <row r="505" spans="1:8" ht="12" customHeight="1" x14ac:dyDescent="0.25">
      <c r="A505" s="50">
        <v>41750</v>
      </c>
      <c r="B505" s="41" t="s">
        <v>4</v>
      </c>
      <c r="C505" s="53"/>
      <c r="D505" s="41">
        <v>1012</v>
      </c>
      <c r="E505" s="15"/>
      <c r="F505" s="16" t="b">
        <f t="shared" si="24"/>
        <v>1</v>
      </c>
      <c r="G505" s="16" t="b">
        <f t="shared" si="22"/>
        <v>0</v>
      </c>
      <c r="H505" s="16" t="b">
        <f t="shared" si="23"/>
        <v>0</v>
      </c>
    </row>
    <row r="506" spans="1:8" ht="12" customHeight="1" x14ac:dyDescent="0.25">
      <c r="A506" s="50">
        <v>41751</v>
      </c>
      <c r="B506" s="41" t="s">
        <v>4</v>
      </c>
      <c r="C506" s="53"/>
      <c r="D506" s="41">
        <v>808</v>
      </c>
      <c r="E506" s="15"/>
      <c r="F506" s="16" t="b">
        <f t="shared" si="24"/>
        <v>1</v>
      </c>
      <c r="G506" s="16" t="b">
        <f t="shared" si="22"/>
        <v>0</v>
      </c>
      <c r="H506" s="16" t="b">
        <f t="shared" si="23"/>
        <v>0</v>
      </c>
    </row>
    <row r="507" spans="1:8" ht="12" customHeight="1" x14ac:dyDescent="0.25">
      <c r="A507" s="50">
        <v>41751</v>
      </c>
      <c r="B507" s="41" t="s">
        <v>4</v>
      </c>
      <c r="C507" s="53" t="s">
        <v>92</v>
      </c>
      <c r="D507" s="41">
        <v>2</v>
      </c>
      <c r="E507" s="15"/>
      <c r="F507" s="16" t="b">
        <f t="shared" si="24"/>
        <v>0</v>
      </c>
      <c r="G507" s="16" t="b">
        <f t="shared" si="22"/>
        <v>0</v>
      </c>
      <c r="H507" s="16" t="b">
        <f t="shared" si="23"/>
        <v>0</v>
      </c>
    </row>
    <row r="508" spans="1:8" ht="12" customHeight="1" x14ac:dyDescent="0.25">
      <c r="A508" s="50">
        <v>41752</v>
      </c>
      <c r="B508" s="41" t="s">
        <v>4</v>
      </c>
      <c r="C508" s="53"/>
      <c r="D508" s="41">
        <v>922</v>
      </c>
      <c r="E508" s="15"/>
      <c r="F508" s="16" t="b">
        <f t="shared" si="24"/>
        <v>1</v>
      </c>
      <c r="G508" s="16" t="b">
        <f t="shared" si="22"/>
        <v>0</v>
      </c>
      <c r="H508" s="16" t="b">
        <f t="shared" si="23"/>
        <v>0</v>
      </c>
    </row>
    <row r="509" spans="1:8" ht="12" customHeight="1" x14ac:dyDescent="0.25">
      <c r="A509" s="50">
        <v>41753</v>
      </c>
      <c r="B509" s="41" t="s">
        <v>4</v>
      </c>
      <c r="C509" s="53"/>
      <c r="D509" s="41">
        <v>1071</v>
      </c>
      <c r="E509" s="15"/>
      <c r="F509" s="16" t="b">
        <f t="shared" si="24"/>
        <v>1</v>
      </c>
      <c r="G509" s="16" t="b">
        <f t="shared" si="22"/>
        <v>0</v>
      </c>
      <c r="H509" s="16" t="b">
        <f t="shared" si="23"/>
        <v>0</v>
      </c>
    </row>
    <row r="510" spans="1:8" ht="12" customHeight="1" x14ac:dyDescent="0.25">
      <c r="A510" s="50">
        <v>41753</v>
      </c>
      <c r="B510" s="41" t="s">
        <v>4</v>
      </c>
      <c r="C510" s="53" t="s">
        <v>93</v>
      </c>
      <c r="D510" s="41">
        <v>1</v>
      </c>
      <c r="E510" s="15"/>
      <c r="F510" s="16" t="b">
        <f t="shared" si="24"/>
        <v>0</v>
      </c>
      <c r="G510" s="16" t="b">
        <f t="shared" si="22"/>
        <v>0</v>
      </c>
      <c r="H510" s="16" t="b">
        <f t="shared" si="23"/>
        <v>0</v>
      </c>
    </row>
    <row r="511" spans="1:8" ht="12" customHeight="1" x14ac:dyDescent="0.25">
      <c r="A511" s="50">
        <v>41754</v>
      </c>
      <c r="B511" s="41" t="s">
        <v>4</v>
      </c>
      <c r="C511" s="53"/>
      <c r="D511" s="41">
        <v>937</v>
      </c>
      <c r="E511" s="15"/>
      <c r="F511" s="16" t="b">
        <f t="shared" si="24"/>
        <v>1</v>
      </c>
      <c r="G511" s="16" t="b">
        <f t="shared" si="22"/>
        <v>0</v>
      </c>
      <c r="H511" s="16" t="b">
        <f t="shared" si="23"/>
        <v>0</v>
      </c>
    </row>
    <row r="512" spans="1:8" ht="12" customHeight="1" x14ac:dyDescent="0.25">
      <c r="A512" s="50">
        <v>41755</v>
      </c>
      <c r="B512" s="41" t="s">
        <v>4</v>
      </c>
      <c r="C512" s="53"/>
      <c r="D512" s="41">
        <v>591</v>
      </c>
      <c r="E512" s="15"/>
      <c r="F512" s="16" t="b">
        <f t="shared" si="24"/>
        <v>1</v>
      </c>
      <c r="G512" s="16" t="b">
        <f t="shared" si="22"/>
        <v>0</v>
      </c>
      <c r="H512" s="16" t="b">
        <f t="shared" si="23"/>
        <v>0</v>
      </c>
    </row>
    <row r="513" spans="1:8" ht="12" customHeight="1" x14ac:dyDescent="0.25">
      <c r="A513" s="50">
        <v>41756</v>
      </c>
      <c r="B513" s="41" t="s">
        <v>4</v>
      </c>
      <c r="C513" s="53"/>
      <c r="D513" s="41">
        <v>778</v>
      </c>
      <c r="E513" s="15"/>
      <c r="F513" s="16" t="b">
        <f t="shared" si="24"/>
        <v>1</v>
      </c>
      <c r="G513" s="16" t="b">
        <f t="shared" si="22"/>
        <v>0</v>
      </c>
      <c r="H513" s="16" t="b">
        <f t="shared" si="23"/>
        <v>0</v>
      </c>
    </row>
    <row r="514" spans="1:8" ht="12" customHeight="1" x14ac:dyDescent="0.25">
      <c r="A514" s="50">
        <v>41756</v>
      </c>
      <c r="B514" s="41" t="s">
        <v>4</v>
      </c>
      <c r="C514" s="53" t="s">
        <v>94</v>
      </c>
      <c r="D514" s="41">
        <v>2</v>
      </c>
      <c r="E514" s="15"/>
      <c r="F514" s="16" t="b">
        <f t="shared" si="24"/>
        <v>0</v>
      </c>
      <c r="G514" s="16" t="b">
        <f t="shared" si="22"/>
        <v>0</v>
      </c>
      <c r="H514" s="16" t="b">
        <f t="shared" si="23"/>
        <v>0</v>
      </c>
    </row>
    <row r="515" spans="1:8" ht="12" customHeight="1" x14ac:dyDescent="0.25">
      <c r="A515" s="50">
        <v>41757</v>
      </c>
      <c r="B515" s="41" t="s">
        <v>4</v>
      </c>
      <c r="C515" s="53"/>
      <c r="D515" s="41">
        <v>800</v>
      </c>
      <c r="E515" s="15"/>
      <c r="F515" s="16" t="b">
        <f t="shared" si="24"/>
        <v>1</v>
      </c>
      <c r="G515" s="16" t="b">
        <f t="shared" si="22"/>
        <v>0</v>
      </c>
      <c r="H515" s="16" t="b">
        <f t="shared" si="23"/>
        <v>0</v>
      </c>
    </row>
    <row r="516" spans="1:8" ht="12" customHeight="1" x14ac:dyDescent="0.25">
      <c r="A516" s="50">
        <v>41757</v>
      </c>
      <c r="B516" s="41" t="s">
        <v>4</v>
      </c>
      <c r="C516" s="53" t="s">
        <v>19</v>
      </c>
      <c r="D516" s="41">
        <v>2</v>
      </c>
      <c r="E516" s="15"/>
      <c r="F516" s="16" t="b">
        <f t="shared" si="24"/>
        <v>0</v>
      </c>
      <c r="G516" s="16" t="b">
        <f t="shared" ref="G516:G579" si="25">MID(C516,1,14)="String is null"</f>
        <v>0</v>
      </c>
      <c r="H516" s="16" t="b">
        <f t="shared" ref="H516:H579" si="26">MID(C516,1,36)="Canvas3D: null GraphicsConfiguration"</f>
        <v>1</v>
      </c>
    </row>
    <row r="517" spans="1:8" ht="12" customHeight="1" x14ac:dyDescent="0.25">
      <c r="A517" s="50">
        <v>41758</v>
      </c>
      <c r="B517" s="41" t="s">
        <v>4</v>
      </c>
      <c r="C517" s="53"/>
      <c r="D517" s="41">
        <v>754</v>
      </c>
      <c r="E517" s="15"/>
      <c r="F517" s="16" t="b">
        <f t="shared" si="24"/>
        <v>1</v>
      </c>
      <c r="G517" s="16" t="b">
        <f t="shared" si="25"/>
        <v>0</v>
      </c>
      <c r="H517" s="16" t="b">
        <f t="shared" si="26"/>
        <v>0</v>
      </c>
    </row>
    <row r="518" spans="1:8" ht="12" customHeight="1" x14ac:dyDescent="0.25">
      <c r="A518" s="50">
        <v>41759</v>
      </c>
      <c r="B518" s="41" t="s">
        <v>4</v>
      </c>
      <c r="C518" s="53"/>
      <c r="D518" s="41">
        <v>757</v>
      </c>
      <c r="E518" s="15"/>
      <c r="F518" s="16" t="b">
        <f t="shared" si="24"/>
        <v>1</v>
      </c>
      <c r="G518" s="16" t="b">
        <f t="shared" si="25"/>
        <v>0</v>
      </c>
      <c r="H518" s="16" t="b">
        <f t="shared" si="26"/>
        <v>0</v>
      </c>
    </row>
    <row r="519" spans="1:8" ht="12" customHeight="1" x14ac:dyDescent="0.25">
      <c r="A519" s="50">
        <v>41759</v>
      </c>
      <c r="B519" s="41" t="s">
        <v>4</v>
      </c>
      <c r="C519" s="53" t="s">
        <v>19</v>
      </c>
      <c r="D519" s="41">
        <v>5</v>
      </c>
      <c r="E519" s="15"/>
      <c r="F519" s="16" t="b">
        <f t="shared" si="24"/>
        <v>0</v>
      </c>
      <c r="G519" s="16" t="b">
        <f t="shared" si="25"/>
        <v>0</v>
      </c>
      <c r="H519" s="16" t="b">
        <f t="shared" si="26"/>
        <v>1</v>
      </c>
    </row>
    <row r="520" spans="1:8" ht="12" customHeight="1" x14ac:dyDescent="0.25">
      <c r="A520" s="50">
        <v>41759</v>
      </c>
      <c r="B520" s="41" t="s">
        <v>4</v>
      </c>
      <c r="C520" s="53" t="s">
        <v>6</v>
      </c>
      <c r="D520" s="41">
        <v>1</v>
      </c>
      <c r="E520" s="15"/>
      <c r="F520" s="16" t="b">
        <f t="shared" si="24"/>
        <v>0</v>
      </c>
      <c r="G520" s="16" t="b">
        <f t="shared" si="25"/>
        <v>0</v>
      </c>
      <c r="H520" s="16" t="b">
        <f t="shared" si="26"/>
        <v>0</v>
      </c>
    </row>
    <row r="521" spans="1:8" ht="12" customHeight="1" x14ac:dyDescent="0.25">
      <c r="A521" s="50">
        <v>41759</v>
      </c>
      <c r="B521" s="41" t="s">
        <v>4</v>
      </c>
      <c r="C521" s="53" t="s">
        <v>9</v>
      </c>
      <c r="D521" s="41">
        <v>1</v>
      </c>
      <c r="E521" s="15"/>
      <c r="F521" s="16" t="b">
        <f t="shared" si="24"/>
        <v>0</v>
      </c>
      <c r="G521" s="16" t="b">
        <f t="shared" si="25"/>
        <v>0</v>
      </c>
      <c r="H521" s="16" t="b">
        <f t="shared" si="26"/>
        <v>0</v>
      </c>
    </row>
    <row r="522" spans="1:8" ht="12" customHeight="1" x14ac:dyDescent="0.25">
      <c r="A522" s="50">
        <v>41760</v>
      </c>
      <c r="B522" s="41" t="s">
        <v>4</v>
      </c>
      <c r="C522" s="53"/>
      <c r="D522" s="41">
        <v>748</v>
      </c>
      <c r="E522" s="15"/>
      <c r="F522" s="16" t="b">
        <f t="shared" si="24"/>
        <v>1</v>
      </c>
      <c r="G522" s="16" t="b">
        <f t="shared" si="25"/>
        <v>0</v>
      </c>
      <c r="H522" s="16" t="b">
        <f t="shared" si="26"/>
        <v>0</v>
      </c>
    </row>
    <row r="523" spans="1:8" ht="12" customHeight="1" x14ac:dyDescent="0.25">
      <c r="A523" s="50">
        <v>41761</v>
      </c>
      <c r="B523" s="41" t="s">
        <v>4</v>
      </c>
      <c r="C523" s="53"/>
      <c r="D523" s="41">
        <v>992</v>
      </c>
      <c r="E523" s="15"/>
      <c r="F523" s="16" t="b">
        <f t="shared" si="24"/>
        <v>1</v>
      </c>
      <c r="G523" s="16" t="b">
        <f t="shared" si="25"/>
        <v>0</v>
      </c>
      <c r="H523" s="16" t="b">
        <f t="shared" si="26"/>
        <v>0</v>
      </c>
    </row>
    <row r="524" spans="1:8" ht="12" customHeight="1" x14ac:dyDescent="0.25">
      <c r="A524" s="50">
        <v>41762</v>
      </c>
      <c r="B524" s="41" t="s">
        <v>4</v>
      </c>
      <c r="C524" s="53"/>
      <c r="D524" s="41">
        <v>581</v>
      </c>
      <c r="E524" s="15"/>
      <c r="F524" s="16" t="b">
        <f t="shared" si="24"/>
        <v>1</v>
      </c>
      <c r="G524" s="16" t="b">
        <f t="shared" si="25"/>
        <v>0</v>
      </c>
      <c r="H524" s="16" t="b">
        <f t="shared" si="26"/>
        <v>0</v>
      </c>
    </row>
    <row r="525" spans="1:8" ht="12" customHeight="1" x14ac:dyDescent="0.25">
      <c r="A525" s="50">
        <v>41763</v>
      </c>
      <c r="B525" s="41" t="s">
        <v>4</v>
      </c>
      <c r="C525" s="53"/>
      <c r="D525" s="41">
        <v>742</v>
      </c>
      <c r="E525" s="15"/>
      <c r="F525" s="16" t="b">
        <f t="shared" si="24"/>
        <v>1</v>
      </c>
      <c r="G525" s="16" t="b">
        <f t="shared" si="25"/>
        <v>0</v>
      </c>
      <c r="H525" s="16" t="b">
        <f t="shared" si="26"/>
        <v>0</v>
      </c>
    </row>
    <row r="526" spans="1:8" ht="12" customHeight="1" x14ac:dyDescent="0.25">
      <c r="A526" s="50">
        <v>41764</v>
      </c>
      <c r="B526" s="41" t="s">
        <v>4</v>
      </c>
      <c r="C526" s="53"/>
      <c r="D526" s="41">
        <v>922</v>
      </c>
      <c r="E526" s="15"/>
      <c r="F526" s="16" t="b">
        <f t="shared" si="24"/>
        <v>1</v>
      </c>
      <c r="G526" s="16" t="b">
        <f t="shared" si="25"/>
        <v>0</v>
      </c>
      <c r="H526" s="16" t="b">
        <f t="shared" si="26"/>
        <v>0</v>
      </c>
    </row>
    <row r="527" spans="1:8" ht="12" customHeight="1" x14ac:dyDescent="0.25">
      <c r="A527" s="50">
        <v>41764</v>
      </c>
      <c r="B527" s="41" t="s">
        <v>4</v>
      </c>
      <c r="C527" s="53" t="s">
        <v>95</v>
      </c>
      <c r="D527" s="41">
        <v>2</v>
      </c>
      <c r="E527" s="15"/>
      <c r="F527" s="16" t="b">
        <f t="shared" ref="F527:F590" si="27">C527=""</f>
        <v>0</v>
      </c>
      <c r="G527" s="16" t="b">
        <f t="shared" si="25"/>
        <v>0</v>
      </c>
      <c r="H527" s="16" t="b">
        <f t="shared" si="26"/>
        <v>0</v>
      </c>
    </row>
    <row r="528" spans="1:8" ht="12" customHeight="1" x14ac:dyDescent="0.25">
      <c r="A528" s="50">
        <v>41764</v>
      </c>
      <c r="B528" s="41" t="s">
        <v>4</v>
      </c>
      <c r="C528" s="53" t="s">
        <v>96</v>
      </c>
      <c r="D528" s="41">
        <v>1</v>
      </c>
      <c r="E528" s="15"/>
      <c r="F528" s="16" t="b">
        <f t="shared" si="27"/>
        <v>0</v>
      </c>
      <c r="G528" s="16" t="b">
        <f t="shared" si="25"/>
        <v>0</v>
      </c>
      <c r="H528" s="16" t="b">
        <f t="shared" si="26"/>
        <v>0</v>
      </c>
    </row>
    <row r="529" spans="1:8" ht="12" customHeight="1" x14ac:dyDescent="0.25">
      <c r="A529" s="50">
        <v>41764</v>
      </c>
      <c r="B529" s="41" t="s">
        <v>4</v>
      </c>
      <c r="C529" s="53" t="s">
        <v>97</v>
      </c>
      <c r="D529" s="41">
        <v>1</v>
      </c>
      <c r="E529" s="15"/>
      <c r="F529" s="16" t="b">
        <f t="shared" si="27"/>
        <v>0</v>
      </c>
      <c r="G529" s="16" t="b">
        <f t="shared" si="25"/>
        <v>0</v>
      </c>
      <c r="H529" s="16" t="b">
        <f t="shared" si="26"/>
        <v>0</v>
      </c>
    </row>
    <row r="530" spans="1:8" ht="12" customHeight="1" x14ac:dyDescent="0.25">
      <c r="A530" s="50">
        <v>41764</v>
      </c>
      <c r="B530" s="41" t="s">
        <v>4</v>
      </c>
      <c r="C530" s="53" t="s">
        <v>98</v>
      </c>
      <c r="D530" s="41">
        <v>3</v>
      </c>
      <c r="E530" s="15"/>
      <c r="F530" s="16" t="b">
        <f t="shared" si="27"/>
        <v>0</v>
      </c>
      <c r="G530" s="16" t="b">
        <f t="shared" si="25"/>
        <v>0</v>
      </c>
      <c r="H530" s="16" t="b">
        <f t="shared" si="26"/>
        <v>0</v>
      </c>
    </row>
    <row r="531" spans="1:8" ht="12" customHeight="1" x14ac:dyDescent="0.25">
      <c r="A531" s="50">
        <v>41764</v>
      </c>
      <c r="B531" s="41" t="s">
        <v>4</v>
      </c>
      <c r="C531" s="53" t="s">
        <v>99</v>
      </c>
      <c r="D531" s="41">
        <v>1</v>
      </c>
      <c r="E531" s="15"/>
      <c r="F531" s="16" t="b">
        <f t="shared" si="27"/>
        <v>0</v>
      </c>
      <c r="G531" s="16" t="b">
        <f t="shared" si="25"/>
        <v>0</v>
      </c>
      <c r="H531" s="16" t="b">
        <f t="shared" si="26"/>
        <v>0</v>
      </c>
    </row>
    <row r="532" spans="1:8" ht="12" customHeight="1" x14ac:dyDescent="0.25">
      <c r="A532" s="50">
        <v>41765</v>
      </c>
      <c r="B532" s="41" t="s">
        <v>4</v>
      </c>
      <c r="C532" s="53"/>
      <c r="D532" s="41">
        <v>926</v>
      </c>
      <c r="E532" s="15"/>
      <c r="F532" s="16" t="b">
        <f t="shared" si="27"/>
        <v>1</v>
      </c>
      <c r="G532" s="16" t="b">
        <f t="shared" si="25"/>
        <v>0</v>
      </c>
      <c r="H532" s="16" t="b">
        <f t="shared" si="26"/>
        <v>0</v>
      </c>
    </row>
    <row r="533" spans="1:8" ht="12" customHeight="1" x14ac:dyDescent="0.25">
      <c r="A533" s="50">
        <v>41765</v>
      </c>
      <c r="B533" s="41" t="s">
        <v>4</v>
      </c>
      <c r="C533" s="53" t="s">
        <v>100</v>
      </c>
      <c r="D533" s="41">
        <v>4</v>
      </c>
      <c r="E533" s="15"/>
      <c r="F533" s="16" t="b">
        <f t="shared" si="27"/>
        <v>0</v>
      </c>
      <c r="G533" s="16" t="b">
        <f t="shared" si="25"/>
        <v>0</v>
      </c>
      <c r="H533" s="16" t="b">
        <f t="shared" si="26"/>
        <v>0</v>
      </c>
    </row>
    <row r="534" spans="1:8" ht="12" customHeight="1" x14ac:dyDescent="0.25">
      <c r="A534" s="50">
        <v>41765</v>
      </c>
      <c r="B534" s="41" t="s">
        <v>4</v>
      </c>
      <c r="C534" s="53" t="s">
        <v>28</v>
      </c>
      <c r="D534" s="41">
        <v>3</v>
      </c>
      <c r="E534" s="15"/>
      <c r="F534" s="16" t="b">
        <f t="shared" si="27"/>
        <v>0</v>
      </c>
      <c r="G534" s="16" t="b">
        <f t="shared" si="25"/>
        <v>0</v>
      </c>
      <c r="H534" s="16" t="b">
        <f t="shared" si="26"/>
        <v>0</v>
      </c>
    </row>
    <row r="535" spans="1:8" ht="12" customHeight="1" x14ac:dyDescent="0.25">
      <c r="A535" s="50">
        <v>41766</v>
      </c>
      <c r="B535" s="41" t="s">
        <v>4</v>
      </c>
      <c r="C535" s="53"/>
      <c r="D535" s="41">
        <v>933</v>
      </c>
      <c r="E535" s="15"/>
      <c r="F535" s="16" t="b">
        <f t="shared" si="27"/>
        <v>1</v>
      </c>
      <c r="G535" s="16" t="b">
        <f t="shared" si="25"/>
        <v>0</v>
      </c>
      <c r="H535" s="16" t="b">
        <f t="shared" si="26"/>
        <v>0</v>
      </c>
    </row>
    <row r="536" spans="1:8" ht="12" customHeight="1" x14ac:dyDescent="0.25">
      <c r="A536" s="50">
        <v>41766</v>
      </c>
      <c r="B536" s="41" t="s">
        <v>4</v>
      </c>
      <c r="C536" s="53" t="s">
        <v>101</v>
      </c>
      <c r="D536" s="41">
        <v>3</v>
      </c>
      <c r="E536" s="15"/>
      <c r="F536" s="16" t="b">
        <f t="shared" si="27"/>
        <v>0</v>
      </c>
      <c r="G536" s="16" t="b">
        <f t="shared" si="25"/>
        <v>0</v>
      </c>
      <c r="H536" s="16" t="b">
        <f t="shared" si="26"/>
        <v>0</v>
      </c>
    </row>
    <row r="537" spans="1:8" ht="12" customHeight="1" x14ac:dyDescent="0.25">
      <c r="A537" s="50">
        <v>41766</v>
      </c>
      <c r="B537" s="41" t="s">
        <v>4</v>
      </c>
      <c r="C537" s="53" t="s">
        <v>102</v>
      </c>
      <c r="D537" s="41">
        <v>1</v>
      </c>
      <c r="E537" s="15"/>
      <c r="F537" s="16" t="b">
        <f t="shared" si="27"/>
        <v>0</v>
      </c>
      <c r="G537" s="16" t="b">
        <f t="shared" si="25"/>
        <v>0</v>
      </c>
      <c r="H537" s="16" t="b">
        <f t="shared" si="26"/>
        <v>0</v>
      </c>
    </row>
    <row r="538" spans="1:8" ht="12" customHeight="1" x14ac:dyDescent="0.25">
      <c r="A538" s="50">
        <v>41767</v>
      </c>
      <c r="B538" s="41" t="s">
        <v>4</v>
      </c>
      <c r="C538" s="53"/>
      <c r="D538" s="41">
        <v>1159</v>
      </c>
      <c r="E538" s="15"/>
      <c r="F538" s="16" t="b">
        <f t="shared" si="27"/>
        <v>1</v>
      </c>
      <c r="G538" s="16" t="b">
        <f t="shared" si="25"/>
        <v>0</v>
      </c>
      <c r="H538" s="16" t="b">
        <f t="shared" si="26"/>
        <v>0</v>
      </c>
    </row>
    <row r="539" spans="1:8" ht="12" customHeight="1" x14ac:dyDescent="0.25">
      <c r="A539" s="50">
        <v>41768</v>
      </c>
      <c r="B539" s="41" t="s">
        <v>4</v>
      </c>
      <c r="C539" s="53"/>
      <c r="D539" s="41">
        <v>1058</v>
      </c>
      <c r="E539" s="15"/>
      <c r="F539" s="16" t="b">
        <f t="shared" si="27"/>
        <v>1</v>
      </c>
      <c r="G539" s="16" t="b">
        <f t="shared" si="25"/>
        <v>0</v>
      </c>
      <c r="H539" s="16" t="b">
        <f t="shared" si="26"/>
        <v>0</v>
      </c>
    </row>
    <row r="540" spans="1:8" ht="12" customHeight="1" x14ac:dyDescent="0.25">
      <c r="A540" s="50">
        <v>41769</v>
      </c>
      <c r="B540" s="41" t="s">
        <v>4</v>
      </c>
      <c r="C540" s="53"/>
      <c r="D540" s="41">
        <v>831</v>
      </c>
      <c r="E540" s="15"/>
      <c r="F540" s="16" t="b">
        <f t="shared" si="27"/>
        <v>1</v>
      </c>
      <c r="G540" s="16" t="b">
        <f t="shared" si="25"/>
        <v>0</v>
      </c>
      <c r="H540" s="16" t="b">
        <f t="shared" si="26"/>
        <v>0</v>
      </c>
    </row>
    <row r="541" spans="1:8" ht="12" customHeight="1" x14ac:dyDescent="0.25">
      <c r="A541" s="50">
        <v>41769</v>
      </c>
      <c r="B541" s="41" t="s">
        <v>4</v>
      </c>
      <c r="C541" s="53" t="s">
        <v>19</v>
      </c>
      <c r="D541" s="41">
        <v>1</v>
      </c>
      <c r="E541" s="15"/>
      <c r="F541" s="16" t="b">
        <f t="shared" si="27"/>
        <v>0</v>
      </c>
      <c r="G541" s="16" t="b">
        <f t="shared" si="25"/>
        <v>0</v>
      </c>
      <c r="H541" s="16" t="b">
        <f t="shared" si="26"/>
        <v>1</v>
      </c>
    </row>
    <row r="542" spans="1:8" ht="12" customHeight="1" x14ac:dyDescent="0.25">
      <c r="A542" s="50">
        <v>41770</v>
      </c>
      <c r="B542" s="41" t="s">
        <v>4</v>
      </c>
      <c r="C542" s="53"/>
      <c r="D542" s="41">
        <v>935</v>
      </c>
      <c r="E542" s="15"/>
      <c r="F542" s="16" t="b">
        <f t="shared" si="27"/>
        <v>1</v>
      </c>
      <c r="G542" s="16" t="b">
        <f t="shared" si="25"/>
        <v>0</v>
      </c>
      <c r="H542" s="16" t="b">
        <f t="shared" si="26"/>
        <v>0</v>
      </c>
    </row>
    <row r="543" spans="1:8" ht="12" customHeight="1" x14ac:dyDescent="0.25">
      <c r="A543" s="50">
        <v>41770</v>
      </c>
      <c r="B543" s="41" t="s">
        <v>4</v>
      </c>
      <c r="C543" s="53" t="s">
        <v>103</v>
      </c>
      <c r="D543" s="41">
        <v>1</v>
      </c>
      <c r="E543" s="15"/>
      <c r="F543" s="16" t="b">
        <f t="shared" si="27"/>
        <v>0</v>
      </c>
      <c r="G543" s="16" t="b">
        <f t="shared" si="25"/>
        <v>0</v>
      </c>
      <c r="H543" s="16" t="b">
        <f t="shared" si="26"/>
        <v>0</v>
      </c>
    </row>
    <row r="544" spans="1:8" ht="12" customHeight="1" x14ac:dyDescent="0.25">
      <c r="A544" s="50">
        <v>41770</v>
      </c>
      <c r="B544" s="41" t="s">
        <v>4</v>
      </c>
      <c r="C544" s="53" t="s">
        <v>104</v>
      </c>
      <c r="D544" s="41">
        <v>5</v>
      </c>
      <c r="E544" s="15"/>
      <c r="F544" s="16" t="b">
        <f t="shared" si="27"/>
        <v>0</v>
      </c>
      <c r="G544" s="16" t="b">
        <f t="shared" si="25"/>
        <v>0</v>
      </c>
      <c r="H544" s="16" t="b">
        <f t="shared" si="26"/>
        <v>0</v>
      </c>
    </row>
    <row r="545" spans="1:8" ht="12" customHeight="1" x14ac:dyDescent="0.25">
      <c r="A545" s="50">
        <v>41771</v>
      </c>
      <c r="B545" s="41" t="s">
        <v>4</v>
      </c>
      <c r="C545" s="53"/>
      <c r="D545" s="41">
        <v>1057</v>
      </c>
      <c r="E545" s="15"/>
      <c r="F545" s="16" t="b">
        <f t="shared" si="27"/>
        <v>1</v>
      </c>
      <c r="G545" s="16" t="b">
        <f t="shared" si="25"/>
        <v>0</v>
      </c>
      <c r="H545" s="16" t="b">
        <f t="shared" si="26"/>
        <v>0</v>
      </c>
    </row>
    <row r="546" spans="1:8" ht="12" customHeight="1" x14ac:dyDescent="0.25">
      <c r="A546" s="50">
        <v>41772</v>
      </c>
      <c r="B546" s="41" t="s">
        <v>4</v>
      </c>
      <c r="C546" s="53"/>
      <c r="D546" s="41">
        <v>876</v>
      </c>
      <c r="E546" s="15"/>
      <c r="F546" s="16" t="b">
        <f t="shared" si="27"/>
        <v>1</v>
      </c>
      <c r="G546" s="16" t="b">
        <f t="shared" si="25"/>
        <v>0</v>
      </c>
      <c r="H546" s="16" t="b">
        <f t="shared" si="26"/>
        <v>0</v>
      </c>
    </row>
    <row r="547" spans="1:8" ht="12" customHeight="1" x14ac:dyDescent="0.25">
      <c r="A547" s="50">
        <v>41773</v>
      </c>
      <c r="B547" s="41" t="s">
        <v>4</v>
      </c>
      <c r="C547" s="53"/>
      <c r="D547" s="41">
        <v>929</v>
      </c>
      <c r="E547" s="15"/>
      <c r="F547" s="16" t="b">
        <f t="shared" si="27"/>
        <v>1</v>
      </c>
      <c r="G547" s="16" t="b">
        <f t="shared" si="25"/>
        <v>0</v>
      </c>
      <c r="H547" s="16" t="b">
        <f t="shared" si="26"/>
        <v>0</v>
      </c>
    </row>
    <row r="548" spans="1:8" ht="12" customHeight="1" x14ac:dyDescent="0.25">
      <c r="A548" s="50">
        <v>41773</v>
      </c>
      <c r="B548" s="41" t="s">
        <v>4</v>
      </c>
      <c r="C548" s="53" t="s">
        <v>105</v>
      </c>
      <c r="D548" s="41">
        <v>1</v>
      </c>
      <c r="E548" s="15"/>
      <c r="F548" s="16" t="b">
        <f t="shared" si="27"/>
        <v>0</v>
      </c>
      <c r="G548" s="16" t="b">
        <f t="shared" si="25"/>
        <v>0</v>
      </c>
      <c r="H548" s="16" t="b">
        <f t="shared" si="26"/>
        <v>0</v>
      </c>
    </row>
    <row r="549" spans="1:8" ht="12" customHeight="1" x14ac:dyDescent="0.25">
      <c r="A549" s="50">
        <v>41774</v>
      </c>
      <c r="B549" s="41" t="s">
        <v>4</v>
      </c>
      <c r="C549" s="53"/>
      <c r="D549" s="41">
        <v>784</v>
      </c>
      <c r="E549" s="15"/>
      <c r="F549" s="16" t="b">
        <f t="shared" si="27"/>
        <v>1</v>
      </c>
      <c r="G549" s="16" t="b">
        <f t="shared" si="25"/>
        <v>0</v>
      </c>
      <c r="H549" s="16" t="b">
        <f t="shared" si="26"/>
        <v>0</v>
      </c>
    </row>
    <row r="550" spans="1:8" ht="12" customHeight="1" x14ac:dyDescent="0.25">
      <c r="A550" s="50">
        <v>41774</v>
      </c>
      <c r="B550" s="41" t="s">
        <v>4</v>
      </c>
      <c r="C550" s="53" t="s">
        <v>67</v>
      </c>
      <c r="D550" s="41">
        <v>1</v>
      </c>
      <c r="E550" s="15"/>
      <c r="F550" s="16" t="b">
        <f t="shared" si="27"/>
        <v>0</v>
      </c>
      <c r="G550" s="16" t="b">
        <f t="shared" si="25"/>
        <v>0</v>
      </c>
      <c r="H550" s="16" t="b">
        <f t="shared" si="26"/>
        <v>0</v>
      </c>
    </row>
    <row r="551" spans="1:8" ht="12" customHeight="1" x14ac:dyDescent="0.25">
      <c r="A551" s="50">
        <v>41774</v>
      </c>
      <c r="B551" s="41" t="s">
        <v>4</v>
      </c>
      <c r="C551" s="53" t="s">
        <v>106</v>
      </c>
      <c r="D551" s="41">
        <v>1</v>
      </c>
      <c r="E551" s="15"/>
      <c r="F551" s="16" t="b">
        <f t="shared" si="27"/>
        <v>0</v>
      </c>
      <c r="G551" s="16" t="b">
        <f t="shared" si="25"/>
        <v>0</v>
      </c>
      <c r="H551" s="16" t="b">
        <f t="shared" si="26"/>
        <v>0</v>
      </c>
    </row>
    <row r="552" spans="1:8" ht="12" customHeight="1" x14ac:dyDescent="0.25">
      <c r="A552" s="50">
        <v>41774</v>
      </c>
      <c r="B552" s="41" t="s">
        <v>4</v>
      </c>
      <c r="C552" s="53" t="s">
        <v>107</v>
      </c>
      <c r="D552" s="41">
        <v>1</v>
      </c>
      <c r="E552" s="15"/>
      <c r="F552" s="16" t="b">
        <f t="shared" si="27"/>
        <v>0</v>
      </c>
      <c r="G552" s="16" t="b">
        <f t="shared" si="25"/>
        <v>0</v>
      </c>
      <c r="H552" s="16" t="b">
        <f t="shared" si="26"/>
        <v>0</v>
      </c>
    </row>
    <row r="553" spans="1:8" ht="12" customHeight="1" x14ac:dyDescent="0.25">
      <c r="A553" s="50">
        <v>41775</v>
      </c>
      <c r="B553" s="41" t="s">
        <v>4</v>
      </c>
      <c r="C553" s="53"/>
      <c r="D553" s="41">
        <v>654</v>
      </c>
      <c r="E553" s="15"/>
      <c r="F553" s="16" t="b">
        <f t="shared" si="27"/>
        <v>1</v>
      </c>
      <c r="G553" s="16" t="b">
        <f t="shared" si="25"/>
        <v>0</v>
      </c>
      <c r="H553" s="16" t="b">
        <f t="shared" si="26"/>
        <v>0</v>
      </c>
    </row>
    <row r="554" spans="1:8" ht="12" customHeight="1" x14ac:dyDescent="0.25">
      <c r="A554" s="50">
        <v>41776</v>
      </c>
      <c r="B554" s="41" t="s">
        <v>4</v>
      </c>
      <c r="C554" s="53"/>
      <c r="D554" s="41">
        <v>557</v>
      </c>
      <c r="E554" s="15"/>
      <c r="F554" s="16" t="b">
        <f t="shared" si="27"/>
        <v>1</v>
      </c>
      <c r="G554" s="16" t="b">
        <f t="shared" si="25"/>
        <v>0</v>
      </c>
      <c r="H554" s="16" t="b">
        <f t="shared" si="26"/>
        <v>0</v>
      </c>
    </row>
    <row r="555" spans="1:8" ht="12" customHeight="1" x14ac:dyDescent="0.25">
      <c r="A555" s="50">
        <v>41776</v>
      </c>
      <c r="B555" s="41" t="s">
        <v>4</v>
      </c>
      <c r="C555" s="53" t="s">
        <v>108</v>
      </c>
      <c r="D555" s="41">
        <v>1</v>
      </c>
      <c r="E555" s="15"/>
      <c r="F555" s="16" t="b">
        <f t="shared" si="27"/>
        <v>0</v>
      </c>
      <c r="G555" s="16" t="b">
        <f t="shared" si="25"/>
        <v>0</v>
      </c>
      <c r="H555" s="16" t="b">
        <f t="shared" si="26"/>
        <v>0</v>
      </c>
    </row>
    <row r="556" spans="1:8" ht="12" customHeight="1" x14ac:dyDescent="0.25">
      <c r="A556" s="50">
        <v>41776</v>
      </c>
      <c r="B556" s="41" t="s">
        <v>4</v>
      </c>
      <c r="C556" s="53" t="s">
        <v>109</v>
      </c>
      <c r="D556" s="41">
        <v>1</v>
      </c>
      <c r="E556" s="15"/>
      <c r="F556" s="16" t="b">
        <f t="shared" si="27"/>
        <v>0</v>
      </c>
      <c r="G556" s="16" t="b">
        <f t="shared" si="25"/>
        <v>0</v>
      </c>
      <c r="H556" s="16" t="b">
        <f t="shared" si="26"/>
        <v>0</v>
      </c>
    </row>
    <row r="557" spans="1:8" ht="12" customHeight="1" x14ac:dyDescent="0.25">
      <c r="A557" s="50">
        <v>41777</v>
      </c>
      <c r="B557" s="41" t="s">
        <v>4</v>
      </c>
      <c r="C557" s="53"/>
      <c r="D557" s="41">
        <v>510</v>
      </c>
      <c r="E557" s="15"/>
      <c r="F557" s="16" t="b">
        <f t="shared" si="27"/>
        <v>1</v>
      </c>
      <c r="G557" s="16" t="b">
        <f t="shared" si="25"/>
        <v>0</v>
      </c>
      <c r="H557" s="16" t="b">
        <f t="shared" si="26"/>
        <v>0</v>
      </c>
    </row>
    <row r="558" spans="1:8" ht="12" customHeight="1" x14ac:dyDescent="0.25">
      <c r="A558" s="50">
        <v>41778</v>
      </c>
      <c r="B558" s="41" t="s">
        <v>4</v>
      </c>
      <c r="C558" s="53"/>
      <c r="D558" s="41">
        <v>1065</v>
      </c>
      <c r="E558" s="15"/>
      <c r="F558" s="16" t="b">
        <f t="shared" si="27"/>
        <v>1</v>
      </c>
      <c r="G558" s="16" t="b">
        <f t="shared" si="25"/>
        <v>0</v>
      </c>
      <c r="H558" s="16" t="b">
        <f t="shared" si="26"/>
        <v>0</v>
      </c>
    </row>
    <row r="559" spans="1:8" ht="12" customHeight="1" x14ac:dyDescent="0.25">
      <c r="A559" s="50">
        <v>41779</v>
      </c>
      <c r="B559" s="41" t="s">
        <v>4</v>
      </c>
      <c r="C559" s="53"/>
      <c r="D559" s="41">
        <v>784</v>
      </c>
      <c r="E559" s="15"/>
      <c r="F559" s="16" t="b">
        <f t="shared" si="27"/>
        <v>1</v>
      </c>
      <c r="G559" s="16" t="b">
        <f t="shared" si="25"/>
        <v>0</v>
      </c>
      <c r="H559" s="16" t="b">
        <f t="shared" si="26"/>
        <v>0</v>
      </c>
    </row>
    <row r="560" spans="1:8" ht="12" customHeight="1" x14ac:dyDescent="0.25">
      <c r="A560" s="50">
        <v>41779</v>
      </c>
      <c r="B560" s="41" t="s">
        <v>4</v>
      </c>
      <c r="C560" s="53" t="s">
        <v>110</v>
      </c>
      <c r="D560" s="41">
        <v>1</v>
      </c>
      <c r="E560" s="15"/>
      <c r="F560" s="16" t="b">
        <f t="shared" si="27"/>
        <v>0</v>
      </c>
      <c r="G560" s="16" t="b">
        <f t="shared" si="25"/>
        <v>0</v>
      </c>
      <c r="H560" s="16" t="b">
        <f t="shared" si="26"/>
        <v>0</v>
      </c>
    </row>
    <row r="561" spans="1:8" ht="12" customHeight="1" x14ac:dyDescent="0.25">
      <c r="A561" s="50">
        <v>41780</v>
      </c>
      <c r="B561" s="41" t="s">
        <v>4</v>
      </c>
      <c r="C561" s="53"/>
      <c r="D561" s="41">
        <v>971</v>
      </c>
      <c r="E561" s="15"/>
      <c r="F561" s="16" t="b">
        <f t="shared" si="27"/>
        <v>1</v>
      </c>
      <c r="G561" s="16" t="b">
        <f t="shared" si="25"/>
        <v>0</v>
      </c>
      <c r="H561" s="16" t="b">
        <f t="shared" si="26"/>
        <v>0</v>
      </c>
    </row>
    <row r="562" spans="1:8" ht="12" customHeight="1" x14ac:dyDescent="0.25">
      <c r="A562" s="50">
        <v>41780</v>
      </c>
      <c r="B562" s="41" t="s">
        <v>4</v>
      </c>
      <c r="C562" s="53" t="s">
        <v>11</v>
      </c>
      <c r="D562" s="41">
        <v>2</v>
      </c>
      <c r="E562" s="15"/>
      <c r="F562" s="16" t="b">
        <f t="shared" si="27"/>
        <v>0</v>
      </c>
      <c r="G562" s="16" t="b">
        <f t="shared" si="25"/>
        <v>1</v>
      </c>
      <c r="H562" s="16" t="b">
        <f t="shared" si="26"/>
        <v>0</v>
      </c>
    </row>
    <row r="563" spans="1:8" ht="12" customHeight="1" x14ac:dyDescent="0.25">
      <c r="A563" s="50">
        <v>41780</v>
      </c>
      <c r="B563" s="41" t="s">
        <v>4</v>
      </c>
      <c r="C563" s="53" t="s">
        <v>111</v>
      </c>
      <c r="D563" s="41">
        <v>1</v>
      </c>
      <c r="E563" s="15"/>
      <c r="F563" s="16" t="b">
        <f t="shared" si="27"/>
        <v>0</v>
      </c>
      <c r="G563" s="16" t="b">
        <f t="shared" si="25"/>
        <v>0</v>
      </c>
      <c r="H563" s="16" t="b">
        <f t="shared" si="26"/>
        <v>0</v>
      </c>
    </row>
    <row r="564" spans="1:8" ht="12" customHeight="1" x14ac:dyDescent="0.25">
      <c r="A564" s="50">
        <v>41780</v>
      </c>
      <c r="B564" s="41" t="s">
        <v>4</v>
      </c>
      <c r="C564" s="53" t="s">
        <v>112</v>
      </c>
      <c r="D564" s="41">
        <v>1</v>
      </c>
      <c r="E564" s="15"/>
      <c r="F564" s="16" t="b">
        <f t="shared" si="27"/>
        <v>0</v>
      </c>
      <c r="G564" s="16" t="b">
        <f t="shared" si="25"/>
        <v>0</v>
      </c>
      <c r="H564" s="16" t="b">
        <f t="shared" si="26"/>
        <v>0</v>
      </c>
    </row>
    <row r="565" spans="1:8" ht="12" customHeight="1" x14ac:dyDescent="0.25">
      <c r="A565" s="50">
        <v>41780</v>
      </c>
      <c r="B565" s="41" t="s">
        <v>4</v>
      </c>
      <c r="C565" s="53" t="s">
        <v>113</v>
      </c>
      <c r="D565" s="41">
        <v>1</v>
      </c>
      <c r="E565" s="15"/>
      <c r="F565" s="16" t="b">
        <f t="shared" si="27"/>
        <v>0</v>
      </c>
      <c r="G565" s="16" t="b">
        <f t="shared" si="25"/>
        <v>0</v>
      </c>
      <c r="H565" s="16" t="b">
        <f t="shared" si="26"/>
        <v>0</v>
      </c>
    </row>
    <row r="566" spans="1:8" ht="12" customHeight="1" x14ac:dyDescent="0.25">
      <c r="A566" s="50">
        <v>41781</v>
      </c>
      <c r="B566" s="41" t="s">
        <v>4</v>
      </c>
      <c r="C566" s="53"/>
      <c r="D566" s="41">
        <v>940</v>
      </c>
      <c r="E566" s="15"/>
      <c r="F566" s="16" t="b">
        <f t="shared" si="27"/>
        <v>1</v>
      </c>
      <c r="G566" s="16" t="b">
        <f t="shared" si="25"/>
        <v>0</v>
      </c>
      <c r="H566" s="16" t="b">
        <f t="shared" si="26"/>
        <v>0</v>
      </c>
    </row>
    <row r="567" spans="1:8" ht="12" customHeight="1" x14ac:dyDescent="0.25">
      <c r="A567" s="50">
        <v>41781</v>
      </c>
      <c r="B567" s="41" t="s">
        <v>4</v>
      </c>
      <c r="C567" s="53" t="s">
        <v>113</v>
      </c>
      <c r="D567" s="41">
        <v>1</v>
      </c>
      <c r="E567" s="15"/>
      <c r="F567" s="16" t="b">
        <f t="shared" si="27"/>
        <v>0</v>
      </c>
      <c r="G567" s="16" t="b">
        <f t="shared" si="25"/>
        <v>0</v>
      </c>
      <c r="H567" s="16" t="b">
        <f t="shared" si="26"/>
        <v>0</v>
      </c>
    </row>
    <row r="568" spans="1:8" ht="12" customHeight="1" x14ac:dyDescent="0.25">
      <c r="A568" s="50">
        <v>41782</v>
      </c>
      <c r="B568" s="41" t="s">
        <v>4</v>
      </c>
      <c r="C568" s="53"/>
      <c r="D568" s="41">
        <v>796</v>
      </c>
      <c r="E568" s="15"/>
      <c r="F568" s="16" t="b">
        <f t="shared" si="27"/>
        <v>1</v>
      </c>
      <c r="G568" s="16" t="b">
        <f t="shared" si="25"/>
        <v>0</v>
      </c>
      <c r="H568" s="16" t="b">
        <f t="shared" si="26"/>
        <v>0</v>
      </c>
    </row>
    <row r="569" spans="1:8" ht="12" customHeight="1" x14ac:dyDescent="0.25">
      <c r="A569" s="50">
        <v>41782</v>
      </c>
      <c r="B569" s="41" t="s">
        <v>4</v>
      </c>
      <c r="C569" s="53" t="s">
        <v>11</v>
      </c>
      <c r="D569" s="41">
        <v>1</v>
      </c>
      <c r="E569" s="15"/>
      <c r="F569" s="16" t="b">
        <f t="shared" si="27"/>
        <v>0</v>
      </c>
      <c r="G569" s="16" t="b">
        <f t="shared" si="25"/>
        <v>1</v>
      </c>
      <c r="H569" s="16" t="b">
        <f t="shared" si="26"/>
        <v>0</v>
      </c>
    </row>
    <row r="570" spans="1:8" ht="12" customHeight="1" x14ac:dyDescent="0.25">
      <c r="A570" s="50">
        <v>41782</v>
      </c>
      <c r="B570" s="41" t="s">
        <v>4</v>
      </c>
      <c r="C570" s="53" t="s">
        <v>49</v>
      </c>
      <c r="D570" s="41">
        <v>1</v>
      </c>
      <c r="E570" s="15"/>
      <c r="F570" s="16" t="b">
        <f t="shared" si="27"/>
        <v>0</v>
      </c>
      <c r="G570" s="16" t="b">
        <f t="shared" si="25"/>
        <v>0</v>
      </c>
      <c r="H570" s="16" t="b">
        <f t="shared" si="26"/>
        <v>0</v>
      </c>
    </row>
    <row r="571" spans="1:8" ht="12" customHeight="1" x14ac:dyDescent="0.25">
      <c r="A571" s="50">
        <v>41783</v>
      </c>
      <c r="B571" s="41" t="s">
        <v>4</v>
      </c>
      <c r="C571" s="53"/>
      <c r="D571" s="41">
        <v>550</v>
      </c>
      <c r="E571" s="15"/>
      <c r="F571" s="16" t="b">
        <f t="shared" si="27"/>
        <v>1</v>
      </c>
      <c r="G571" s="16" t="b">
        <f t="shared" si="25"/>
        <v>0</v>
      </c>
      <c r="H571" s="16" t="b">
        <f t="shared" si="26"/>
        <v>0</v>
      </c>
    </row>
    <row r="572" spans="1:8" ht="12" customHeight="1" x14ac:dyDescent="0.25">
      <c r="A572" s="50">
        <v>41784</v>
      </c>
      <c r="B572" s="41" t="s">
        <v>4</v>
      </c>
      <c r="C572" s="53"/>
      <c r="D572" s="41">
        <v>586</v>
      </c>
      <c r="E572" s="15"/>
      <c r="F572" s="16" t="b">
        <f t="shared" si="27"/>
        <v>1</v>
      </c>
      <c r="G572" s="16" t="b">
        <f t="shared" si="25"/>
        <v>0</v>
      </c>
      <c r="H572" s="16" t="b">
        <f t="shared" si="26"/>
        <v>0</v>
      </c>
    </row>
    <row r="573" spans="1:8" ht="12" customHeight="1" x14ac:dyDescent="0.25">
      <c r="A573" s="50">
        <v>41785</v>
      </c>
      <c r="B573" s="41" t="s">
        <v>4</v>
      </c>
      <c r="C573" s="53"/>
      <c r="D573" s="41">
        <v>706</v>
      </c>
      <c r="E573" s="15"/>
      <c r="F573" s="16" t="b">
        <f t="shared" si="27"/>
        <v>1</v>
      </c>
      <c r="G573" s="16" t="b">
        <f t="shared" si="25"/>
        <v>0</v>
      </c>
      <c r="H573" s="16" t="b">
        <f t="shared" si="26"/>
        <v>0</v>
      </c>
    </row>
    <row r="574" spans="1:8" ht="12" customHeight="1" x14ac:dyDescent="0.25">
      <c r="A574" s="50">
        <v>41786</v>
      </c>
      <c r="B574" s="41" t="s">
        <v>4</v>
      </c>
      <c r="C574" s="53"/>
      <c r="D574" s="41">
        <v>746</v>
      </c>
      <c r="E574" s="15"/>
      <c r="F574" s="16" t="b">
        <f t="shared" si="27"/>
        <v>1</v>
      </c>
      <c r="G574" s="16" t="b">
        <f t="shared" si="25"/>
        <v>0</v>
      </c>
      <c r="H574" s="16" t="b">
        <f t="shared" si="26"/>
        <v>0</v>
      </c>
    </row>
    <row r="575" spans="1:8" ht="12" customHeight="1" x14ac:dyDescent="0.25">
      <c r="A575" s="50">
        <v>41786</v>
      </c>
      <c r="B575" s="41" t="s">
        <v>4</v>
      </c>
      <c r="C575" s="53" t="s">
        <v>114</v>
      </c>
      <c r="D575" s="41">
        <v>1</v>
      </c>
      <c r="E575" s="15"/>
      <c r="F575" s="16" t="b">
        <f t="shared" si="27"/>
        <v>0</v>
      </c>
      <c r="G575" s="16" t="b">
        <f t="shared" si="25"/>
        <v>0</v>
      </c>
      <c r="H575" s="16" t="b">
        <f t="shared" si="26"/>
        <v>0</v>
      </c>
    </row>
    <row r="576" spans="1:8" ht="12" customHeight="1" x14ac:dyDescent="0.25">
      <c r="A576" s="50">
        <v>41786</v>
      </c>
      <c r="B576" s="41" t="s">
        <v>4</v>
      </c>
      <c r="C576" s="53" t="s">
        <v>11</v>
      </c>
      <c r="D576" s="41">
        <v>1</v>
      </c>
      <c r="E576" s="15"/>
      <c r="F576" s="16" t="b">
        <f t="shared" si="27"/>
        <v>0</v>
      </c>
      <c r="G576" s="16" t="b">
        <f t="shared" si="25"/>
        <v>1</v>
      </c>
      <c r="H576" s="16" t="b">
        <f t="shared" si="26"/>
        <v>0</v>
      </c>
    </row>
    <row r="577" spans="1:8" ht="12" customHeight="1" x14ac:dyDescent="0.25">
      <c r="A577" s="50">
        <v>41787</v>
      </c>
      <c r="B577" s="41" t="s">
        <v>4</v>
      </c>
      <c r="C577" s="53"/>
      <c r="D577" s="41">
        <v>918</v>
      </c>
      <c r="E577" s="15"/>
      <c r="F577" s="16" t="b">
        <f t="shared" si="27"/>
        <v>1</v>
      </c>
      <c r="G577" s="16" t="b">
        <f t="shared" si="25"/>
        <v>0</v>
      </c>
      <c r="H577" s="16" t="b">
        <f t="shared" si="26"/>
        <v>0</v>
      </c>
    </row>
    <row r="578" spans="1:8" ht="12" customHeight="1" x14ac:dyDescent="0.25">
      <c r="A578" s="50">
        <v>41787</v>
      </c>
      <c r="B578" s="41" t="s">
        <v>4</v>
      </c>
      <c r="C578" s="53" t="s">
        <v>115</v>
      </c>
      <c r="D578" s="41">
        <v>1</v>
      </c>
      <c r="E578" s="15"/>
      <c r="F578" s="16" t="b">
        <f t="shared" si="27"/>
        <v>0</v>
      </c>
      <c r="G578" s="16" t="b">
        <f t="shared" si="25"/>
        <v>0</v>
      </c>
      <c r="H578" s="16" t="b">
        <f t="shared" si="26"/>
        <v>0</v>
      </c>
    </row>
    <row r="579" spans="1:8" ht="12" customHeight="1" x14ac:dyDescent="0.25">
      <c r="A579" s="50">
        <v>41787</v>
      </c>
      <c r="B579" s="41" t="s">
        <v>4</v>
      </c>
      <c r="C579" s="53" t="s">
        <v>6</v>
      </c>
      <c r="D579" s="41">
        <v>1</v>
      </c>
      <c r="E579" s="15"/>
      <c r="F579" s="16" t="b">
        <f t="shared" si="27"/>
        <v>0</v>
      </c>
      <c r="G579" s="16" t="b">
        <f t="shared" si="25"/>
        <v>0</v>
      </c>
      <c r="H579" s="16" t="b">
        <f t="shared" si="26"/>
        <v>0</v>
      </c>
    </row>
    <row r="580" spans="1:8" ht="12" customHeight="1" x14ac:dyDescent="0.25">
      <c r="A580" s="50">
        <v>41787</v>
      </c>
      <c r="B580" s="41" t="s">
        <v>4</v>
      </c>
      <c r="C580" s="53" t="s">
        <v>67</v>
      </c>
      <c r="D580" s="41">
        <v>1</v>
      </c>
      <c r="E580" s="15"/>
      <c r="F580" s="16" t="b">
        <f t="shared" si="27"/>
        <v>0</v>
      </c>
      <c r="G580" s="16" t="b">
        <f t="shared" ref="G580:G643" si="28">MID(C580,1,14)="String is null"</f>
        <v>0</v>
      </c>
      <c r="H580" s="16" t="b">
        <f t="shared" ref="H580:H643" si="29">MID(C580,1,36)="Canvas3D: null GraphicsConfiguration"</f>
        <v>0</v>
      </c>
    </row>
    <row r="581" spans="1:8" ht="12" customHeight="1" x14ac:dyDescent="0.25">
      <c r="A581" s="50">
        <v>41787</v>
      </c>
      <c r="B581" s="41" t="s">
        <v>4</v>
      </c>
      <c r="C581" s="53" t="s">
        <v>116</v>
      </c>
      <c r="D581" s="41">
        <v>1</v>
      </c>
      <c r="E581" s="15"/>
      <c r="F581" s="16" t="b">
        <f t="shared" si="27"/>
        <v>0</v>
      </c>
      <c r="G581" s="16" t="b">
        <f t="shared" si="28"/>
        <v>0</v>
      </c>
      <c r="H581" s="16" t="b">
        <f t="shared" si="29"/>
        <v>0</v>
      </c>
    </row>
    <row r="582" spans="1:8" ht="12" customHeight="1" x14ac:dyDescent="0.25">
      <c r="A582" s="50">
        <v>41787</v>
      </c>
      <c r="B582" s="41" t="s">
        <v>4</v>
      </c>
      <c r="C582" s="53" t="s">
        <v>75</v>
      </c>
      <c r="D582" s="41">
        <v>8</v>
      </c>
      <c r="E582" s="15"/>
      <c r="F582" s="16" t="b">
        <f t="shared" si="27"/>
        <v>0</v>
      </c>
      <c r="G582" s="16" t="b">
        <f t="shared" si="28"/>
        <v>0</v>
      </c>
      <c r="H582" s="16" t="b">
        <f t="shared" si="29"/>
        <v>0</v>
      </c>
    </row>
    <row r="583" spans="1:8" ht="12" customHeight="1" x14ac:dyDescent="0.25">
      <c r="A583" s="50">
        <v>41788</v>
      </c>
      <c r="B583" s="41" t="s">
        <v>4</v>
      </c>
      <c r="C583" s="53"/>
      <c r="D583" s="41">
        <v>1026</v>
      </c>
      <c r="E583" s="15"/>
      <c r="F583" s="16" t="b">
        <f t="shared" si="27"/>
        <v>1</v>
      </c>
      <c r="G583" s="16" t="b">
        <f t="shared" si="28"/>
        <v>0</v>
      </c>
      <c r="H583" s="16" t="b">
        <f t="shared" si="29"/>
        <v>0</v>
      </c>
    </row>
    <row r="584" spans="1:8" ht="12" customHeight="1" x14ac:dyDescent="0.25">
      <c r="A584" s="50">
        <v>41788</v>
      </c>
      <c r="B584" s="41" t="s">
        <v>4</v>
      </c>
      <c r="C584" s="53" t="s">
        <v>19</v>
      </c>
      <c r="D584" s="41">
        <v>2</v>
      </c>
      <c r="E584" s="15"/>
      <c r="F584" s="16" t="b">
        <f t="shared" si="27"/>
        <v>0</v>
      </c>
      <c r="G584" s="16" t="b">
        <f t="shared" si="28"/>
        <v>0</v>
      </c>
      <c r="H584" s="16" t="b">
        <f t="shared" si="29"/>
        <v>1</v>
      </c>
    </row>
    <row r="585" spans="1:8" ht="12" customHeight="1" x14ac:dyDescent="0.25">
      <c r="A585" s="50">
        <v>41788</v>
      </c>
      <c r="B585" s="41" t="s">
        <v>4</v>
      </c>
      <c r="C585" s="53" t="s">
        <v>67</v>
      </c>
      <c r="D585" s="41">
        <v>1</v>
      </c>
      <c r="E585" s="15"/>
      <c r="F585" s="16" t="b">
        <f t="shared" si="27"/>
        <v>0</v>
      </c>
      <c r="G585" s="16" t="b">
        <f t="shared" si="28"/>
        <v>0</v>
      </c>
      <c r="H585" s="16" t="b">
        <f t="shared" si="29"/>
        <v>0</v>
      </c>
    </row>
    <row r="586" spans="1:8" ht="12" customHeight="1" x14ac:dyDescent="0.25">
      <c r="A586" s="50">
        <v>41789</v>
      </c>
      <c r="B586" s="41" t="s">
        <v>4</v>
      </c>
      <c r="C586" s="53"/>
      <c r="D586" s="41">
        <v>702</v>
      </c>
      <c r="E586" s="15"/>
      <c r="F586" s="16" t="b">
        <f t="shared" si="27"/>
        <v>1</v>
      </c>
      <c r="G586" s="16" t="b">
        <f t="shared" si="28"/>
        <v>0</v>
      </c>
      <c r="H586" s="16" t="b">
        <f t="shared" si="29"/>
        <v>0</v>
      </c>
    </row>
    <row r="587" spans="1:8" ht="12" customHeight="1" x14ac:dyDescent="0.25">
      <c r="A587" s="50">
        <v>41789</v>
      </c>
      <c r="B587" s="41" t="s">
        <v>4</v>
      </c>
      <c r="C587" s="53" t="s">
        <v>6</v>
      </c>
      <c r="D587" s="41">
        <v>1</v>
      </c>
      <c r="E587" s="15"/>
      <c r="F587" s="16" t="b">
        <f t="shared" si="27"/>
        <v>0</v>
      </c>
      <c r="G587" s="16" t="b">
        <f t="shared" si="28"/>
        <v>0</v>
      </c>
      <c r="H587" s="16" t="b">
        <f t="shared" si="29"/>
        <v>0</v>
      </c>
    </row>
    <row r="588" spans="1:8" ht="12" customHeight="1" x14ac:dyDescent="0.25">
      <c r="A588" s="50">
        <v>41790</v>
      </c>
      <c r="B588" s="41" t="s">
        <v>4</v>
      </c>
      <c r="C588" s="53"/>
      <c r="D588" s="41">
        <v>558</v>
      </c>
      <c r="E588" s="15"/>
      <c r="F588" s="16" t="b">
        <f t="shared" si="27"/>
        <v>1</v>
      </c>
      <c r="G588" s="16" t="b">
        <f t="shared" si="28"/>
        <v>0</v>
      </c>
      <c r="H588" s="16" t="b">
        <f t="shared" si="29"/>
        <v>0</v>
      </c>
    </row>
    <row r="589" spans="1:8" ht="12" customHeight="1" x14ac:dyDescent="0.25">
      <c r="A589" s="50">
        <v>41790</v>
      </c>
      <c r="B589" s="41" t="s">
        <v>4</v>
      </c>
      <c r="C589" s="53" t="s">
        <v>11</v>
      </c>
      <c r="D589" s="41">
        <v>1</v>
      </c>
      <c r="E589" s="15"/>
      <c r="F589" s="16" t="b">
        <f t="shared" si="27"/>
        <v>0</v>
      </c>
      <c r="G589" s="16" t="b">
        <f t="shared" si="28"/>
        <v>1</v>
      </c>
      <c r="H589" s="16" t="b">
        <f t="shared" si="29"/>
        <v>0</v>
      </c>
    </row>
    <row r="590" spans="1:8" ht="12" customHeight="1" x14ac:dyDescent="0.25">
      <c r="A590" s="50">
        <v>41790</v>
      </c>
      <c r="B590" s="41" t="s">
        <v>4</v>
      </c>
      <c r="C590" s="53" t="s">
        <v>19</v>
      </c>
      <c r="D590" s="41">
        <v>1</v>
      </c>
      <c r="E590" s="15"/>
      <c r="F590" s="16" t="b">
        <f t="shared" si="27"/>
        <v>0</v>
      </c>
      <c r="G590" s="16" t="b">
        <f t="shared" si="28"/>
        <v>0</v>
      </c>
      <c r="H590" s="16" t="b">
        <f t="shared" si="29"/>
        <v>1</v>
      </c>
    </row>
    <row r="591" spans="1:8" ht="12" customHeight="1" x14ac:dyDescent="0.25">
      <c r="A591" s="50">
        <v>41790</v>
      </c>
      <c r="B591" s="41" t="s">
        <v>4</v>
      </c>
      <c r="C591" s="53" t="s">
        <v>44</v>
      </c>
      <c r="D591" s="41">
        <v>1</v>
      </c>
      <c r="E591" s="15"/>
      <c r="F591" s="16" t="b">
        <f t="shared" ref="F591:F654" si="30">C591=""</f>
        <v>0</v>
      </c>
      <c r="G591" s="16" t="b">
        <f t="shared" si="28"/>
        <v>0</v>
      </c>
      <c r="H591" s="16" t="b">
        <f t="shared" si="29"/>
        <v>0</v>
      </c>
    </row>
    <row r="592" spans="1:8" ht="12" customHeight="1" x14ac:dyDescent="0.25">
      <c r="A592" s="50">
        <v>41791</v>
      </c>
      <c r="B592" s="41" t="s">
        <v>4</v>
      </c>
      <c r="C592" s="53"/>
      <c r="D592" s="41">
        <v>521</v>
      </c>
      <c r="E592" s="15"/>
      <c r="F592" s="16" t="b">
        <f t="shared" si="30"/>
        <v>1</v>
      </c>
      <c r="G592" s="16" t="b">
        <f t="shared" si="28"/>
        <v>0</v>
      </c>
      <c r="H592" s="16" t="b">
        <f t="shared" si="29"/>
        <v>0</v>
      </c>
    </row>
    <row r="593" spans="1:8" ht="12" customHeight="1" x14ac:dyDescent="0.25">
      <c r="A593" s="50">
        <v>41791</v>
      </c>
      <c r="B593" s="41" t="s">
        <v>4</v>
      </c>
      <c r="C593" s="53" t="s">
        <v>11</v>
      </c>
      <c r="D593" s="41">
        <v>1</v>
      </c>
      <c r="E593" s="15"/>
      <c r="F593" s="16" t="b">
        <f t="shared" si="30"/>
        <v>0</v>
      </c>
      <c r="G593" s="16" t="b">
        <f t="shared" si="28"/>
        <v>1</v>
      </c>
      <c r="H593" s="16" t="b">
        <f t="shared" si="29"/>
        <v>0</v>
      </c>
    </row>
    <row r="594" spans="1:8" ht="12" customHeight="1" x14ac:dyDescent="0.25">
      <c r="A594" s="50">
        <v>41792</v>
      </c>
      <c r="B594" s="41" t="s">
        <v>4</v>
      </c>
      <c r="C594" s="53"/>
      <c r="D594" s="41">
        <v>889</v>
      </c>
      <c r="E594" s="15"/>
      <c r="F594" s="16" t="b">
        <f t="shared" si="30"/>
        <v>1</v>
      </c>
      <c r="G594" s="16" t="b">
        <f t="shared" si="28"/>
        <v>0</v>
      </c>
      <c r="H594" s="16" t="b">
        <f t="shared" si="29"/>
        <v>0</v>
      </c>
    </row>
    <row r="595" spans="1:8" ht="12" customHeight="1" x14ac:dyDescent="0.25">
      <c r="A595" s="50">
        <v>41792</v>
      </c>
      <c r="B595" s="41" t="s">
        <v>4</v>
      </c>
      <c r="C595" s="53" t="s">
        <v>117</v>
      </c>
      <c r="D595" s="41">
        <v>1</v>
      </c>
      <c r="E595" s="15"/>
      <c r="F595" s="16" t="b">
        <f t="shared" si="30"/>
        <v>0</v>
      </c>
      <c r="G595" s="16" t="b">
        <f t="shared" si="28"/>
        <v>0</v>
      </c>
      <c r="H595" s="16" t="b">
        <f t="shared" si="29"/>
        <v>0</v>
      </c>
    </row>
    <row r="596" spans="1:8" ht="12" customHeight="1" x14ac:dyDescent="0.25">
      <c r="A596" s="50">
        <v>41792</v>
      </c>
      <c r="B596" s="41" t="s">
        <v>4</v>
      </c>
      <c r="C596" s="53" t="s">
        <v>118</v>
      </c>
      <c r="D596" s="41">
        <v>2</v>
      </c>
      <c r="E596" s="15"/>
      <c r="F596" s="16" t="b">
        <f t="shared" si="30"/>
        <v>0</v>
      </c>
      <c r="G596" s="16" t="b">
        <f t="shared" si="28"/>
        <v>0</v>
      </c>
      <c r="H596" s="16" t="b">
        <f t="shared" si="29"/>
        <v>0</v>
      </c>
    </row>
    <row r="597" spans="1:8" ht="12" customHeight="1" x14ac:dyDescent="0.25">
      <c r="A597" s="50">
        <v>41793</v>
      </c>
      <c r="B597" s="41" t="s">
        <v>4</v>
      </c>
      <c r="C597" s="53"/>
      <c r="D597" s="41">
        <v>771</v>
      </c>
      <c r="E597" s="15"/>
      <c r="F597" s="16" t="b">
        <f t="shared" si="30"/>
        <v>1</v>
      </c>
      <c r="G597" s="16" t="b">
        <f t="shared" si="28"/>
        <v>0</v>
      </c>
      <c r="H597" s="16" t="b">
        <f t="shared" si="29"/>
        <v>0</v>
      </c>
    </row>
    <row r="598" spans="1:8" ht="12" customHeight="1" x14ac:dyDescent="0.25">
      <c r="A598" s="50">
        <v>41794</v>
      </c>
      <c r="B598" s="41" t="s">
        <v>4</v>
      </c>
      <c r="C598" s="53"/>
      <c r="D598" s="41">
        <v>806</v>
      </c>
      <c r="E598" s="15"/>
      <c r="F598" s="16" t="b">
        <f t="shared" si="30"/>
        <v>1</v>
      </c>
      <c r="G598" s="16" t="b">
        <f t="shared" si="28"/>
        <v>0</v>
      </c>
      <c r="H598" s="16" t="b">
        <f t="shared" si="29"/>
        <v>0</v>
      </c>
    </row>
    <row r="599" spans="1:8" ht="12" customHeight="1" x14ac:dyDescent="0.25">
      <c r="A599" s="50">
        <v>41794</v>
      </c>
      <c r="B599" s="41" t="s">
        <v>4</v>
      </c>
      <c r="C599" s="53" t="s">
        <v>119</v>
      </c>
      <c r="D599" s="41">
        <v>1</v>
      </c>
      <c r="E599" s="15"/>
      <c r="F599" s="16" t="b">
        <f t="shared" si="30"/>
        <v>0</v>
      </c>
      <c r="G599" s="16" t="b">
        <f t="shared" si="28"/>
        <v>0</v>
      </c>
      <c r="H599" s="16" t="b">
        <f t="shared" si="29"/>
        <v>0</v>
      </c>
    </row>
    <row r="600" spans="1:8" ht="12" customHeight="1" x14ac:dyDescent="0.25">
      <c r="A600" s="50">
        <v>41795</v>
      </c>
      <c r="B600" s="41" t="s">
        <v>4</v>
      </c>
      <c r="C600" s="53"/>
      <c r="D600" s="41">
        <v>776</v>
      </c>
      <c r="E600" s="15"/>
      <c r="F600" s="16" t="b">
        <f t="shared" si="30"/>
        <v>1</v>
      </c>
      <c r="G600" s="16" t="b">
        <f t="shared" si="28"/>
        <v>0</v>
      </c>
      <c r="H600" s="16" t="b">
        <f t="shared" si="29"/>
        <v>0</v>
      </c>
    </row>
    <row r="601" spans="1:8" ht="12" customHeight="1" x14ac:dyDescent="0.25">
      <c r="A601" s="50">
        <v>41795</v>
      </c>
      <c r="B601" s="41" t="s">
        <v>4</v>
      </c>
      <c r="C601" s="53" t="s">
        <v>11</v>
      </c>
      <c r="D601" s="41">
        <v>13</v>
      </c>
      <c r="E601" s="15"/>
      <c r="F601" s="16" t="b">
        <f t="shared" si="30"/>
        <v>0</v>
      </c>
      <c r="G601" s="16" t="b">
        <f t="shared" si="28"/>
        <v>1</v>
      </c>
      <c r="H601" s="16" t="b">
        <f t="shared" si="29"/>
        <v>0</v>
      </c>
    </row>
    <row r="602" spans="1:8" ht="12" customHeight="1" x14ac:dyDescent="0.25">
      <c r="A602" s="50">
        <v>41796</v>
      </c>
      <c r="B602" s="41" t="s">
        <v>4</v>
      </c>
      <c r="C602" s="53"/>
      <c r="D602" s="41">
        <v>741</v>
      </c>
      <c r="E602" s="15"/>
      <c r="F602" s="16" t="b">
        <f t="shared" si="30"/>
        <v>1</v>
      </c>
      <c r="G602" s="16" t="b">
        <f t="shared" si="28"/>
        <v>0</v>
      </c>
      <c r="H602" s="16" t="b">
        <f t="shared" si="29"/>
        <v>0</v>
      </c>
    </row>
    <row r="603" spans="1:8" ht="12" customHeight="1" x14ac:dyDescent="0.25">
      <c r="A603" s="50">
        <v>41797</v>
      </c>
      <c r="B603" s="41" t="s">
        <v>4</v>
      </c>
      <c r="C603" s="53"/>
      <c r="D603" s="41">
        <v>695</v>
      </c>
      <c r="E603" s="15"/>
      <c r="F603" s="16" t="b">
        <f t="shared" si="30"/>
        <v>1</v>
      </c>
      <c r="G603" s="16" t="b">
        <f t="shared" si="28"/>
        <v>0</v>
      </c>
      <c r="H603" s="16" t="b">
        <f t="shared" si="29"/>
        <v>0</v>
      </c>
    </row>
    <row r="604" spans="1:8" ht="12" customHeight="1" x14ac:dyDescent="0.25">
      <c r="A604" s="50">
        <v>41797</v>
      </c>
      <c r="B604" s="41" t="s">
        <v>4</v>
      </c>
      <c r="C604" s="53" t="s">
        <v>120</v>
      </c>
      <c r="D604" s="41">
        <v>1</v>
      </c>
      <c r="E604" s="15"/>
      <c r="F604" s="16" t="b">
        <f t="shared" si="30"/>
        <v>0</v>
      </c>
      <c r="G604" s="16" t="b">
        <f t="shared" si="28"/>
        <v>0</v>
      </c>
      <c r="H604" s="16" t="b">
        <f t="shared" si="29"/>
        <v>0</v>
      </c>
    </row>
    <row r="605" spans="1:8" ht="12" customHeight="1" x14ac:dyDescent="0.25">
      <c r="A605" s="50">
        <v>41797</v>
      </c>
      <c r="B605" s="41" t="s">
        <v>4</v>
      </c>
      <c r="C605" s="53" t="s">
        <v>121</v>
      </c>
      <c r="D605" s="41">
        <v>1</v>
      </c>
      <c r="E605" s="15"/>
      <c r="F605" s="16" t="b">
        <f t="shared" si="30"/>
        <v>0</v>
      </c>
      <c r="G605" s="16" t="b">
        <f t="shared" si="28"/>
        <v>0</v>
      </c>
      <c r="H605" s="16" t="b">
        <f t="shared" si="29"/>
        <v>0</v>
      </c>
    </row>
    <row r="606" spans="1:8" ht="12" customHeight="1" x14ac:dyDescent="0.25">
      <c r="A606" s="50">
        <v>41797</v>
      </c>
      <c r="B606" s="41" t="s">
        <v>4</v>
      </c>
      <c r="C606" s="53" t="s">
        <v>11</v>
      </c>
      <c r="D606" s="41">
        <v>1</v>
      </c>
      <c r="E606" s="15"/>
      <c r="F606" s="16" t="b">
        <f t="shared" si="30"/>
        <v>0</v>
      </c>
      <c r="G606" s="16" t="b">
        <f t="shared" si="28"/>
        <v>1</v>
      </c>
      <c r="H606" s="16" t="b">
        <f t="shared" si="29"/>
        <v>0</v>
      </c>
    </row>
    <row r="607" spans="1:8" ht="12" customHeight="1" x14ac:dyDescent="0.25">
      <c r="A607" s="50">
        <v>41798</v>
      </c>
      <c r="B607" s="41" t="s">
        <v>4</v>
      </c>
      <c r="C607" s="53"/>
      <c r="D607" s="41">
        <v>521</v>
      </c>
      <c r="E607" s="15"/>
      <c r="F607" s="16" t="b">
        <f t="shared" si="30"/>
        <v>1</v>
      </c>
      <c r="G607" s="16" t="b">
        <f t="shared" si="28"/>
        <v>0</v>
      </c>
      <c r="H607" s="16" t="b">
        <f t="shared" si="29"/>
        <v>0</v>
      </c>
    </row>
    <row r="608" spans="1:8" ht="12" customHeight="1" x14ac:dyDescent="0.25">
      <c r="A608" s="50">
        <v>41798</v>
      </c>
      <c r="B608" s="41" t="s">
        <v>4</v>
      </c>
      <c r="C608" s="53" t="s">
        <v>11</v>
      </c>
      <c r="D608" s="41">
        <v>1</v>
      </c>
      <c r="E608" s="15"/>
      <c r="F608" s="16" t="b">
        <f t="shared" si="30"/>
        <v>0</v>
      </c>
      <c r="G608" s="16" t="b">
        <f t="shared" si="28"/>
        <v>1</v>
      </c>
      <c r="H608" s="16" t="b">
        <f t="shared" si="29"/>
        <v>0</v>
      </c>
    </row>
    <row r="609" spans="1:8" ht="12" customHeight="1" x14ac:dyDescent="0.25">
      <c r="A609" s="50">
        <v>41799</v>
      </c>
      <c r="B609" s="41" t="s">
        <v>4</v>
      </c>
      <c r="C609" s="53"/>
      <c r="D609" s="41">
        <v>621</v>
      </c>
      <c r="E609" s="15"/>
      <c r="F609" s="16" t="b">
        <f t="shared" si="30"/>
        <v>1</v>
      </c>
      <c r="G609" s="16" t="b">
        <f t="shared" si="28"/>
        <v>0</v>
      </c>
      <c r="H609" s="16" t="b">
        <f t="shared" si="29"/>
        <v>0</v>
      </c>
    </row>
    <row r="610" spans="1:8" ht="12" customHeight="1" x14ac:dyDescent="0.25">
      <c r="A610" s="50">
        <v>41799</v>
      </c>
      <c r="B610" s="41" t="s">
        <v>4</v>
      </c>
      <c r="C610" s="53" t="s">
        <v>10</v>
      </c>
      <c r="D610" s="41">
        <v>1</v>
      </c>
      <c r="E610" s="15"/>
      <c r="F610" s="16" t="b">
        <f t="shared" si="30"/>
        <v>0</v>
      </c>
      <c r="G610" s="16" t="b">
        <f t="shared" si="28"/>
        <v>0</v>
      </c>
      <c r="H610" s="16" t="b">
        <f t="shared" si="29"/>
        <v>0</v>
      </c>
    </row>
    <row r="611" spans="1:8" ht="12" customHeight="1" x14ac:dyDescent="0.25">
      <c r="A611" s="50">
        <v>41800</v>
      </c>
      <c r="B611" s="41" t="s">
        <v>4</v>
      </c>
      <c r="C611" s="53"/>
      <c r="D611" s="41">
        <v>591</v>
      </c>
      <c r="E611" s="15"/>
      <c r="F611" s="16" t="b">
        <f t="shared" si="30"/>
        <v>1</v>
      </c>
      <c r="G611" s="16" t="b">
        <f t="shared" si="28"/>
        <v>0</v>
      </c>
      <c r="H611" s="16" t="b">
        <f t="shared" si="29"/>
        <v>0</v>
      </c>
    </row>
    <row r="612" spans="1:8" ht="12" customHeight="1" x14ac:dyDescent="0.25">
      <c r="A612" s="50">
        <v>41800</v>
      </c>
      <c r="B612" s="41" t="s">
        <v>4</v>
      </c>
      <c r="C612" s="53" t="s">
        <v>11</v>
      </c>
      <c r="D612" s="41">
        <v>2</v>
      </c>
      <c r="E612" s="15"/>
      <c r="F612" s="16" t="b">
        <f t="shared" si="30"/>
        <v>0</v>
      </c>
      <c r="G612" s="16" t="b">
        <f t="shared" si="28"/>
        <v>1</v>
      </c>
      <c r="H612" s="16" t="b">
        <f t="shared" si="29"/>
        <v>0</v>
      </c>
    </row>
    <row r="613" spans="1:8" ht="12" customHeight="1" x14ac:dyDescent="0.25">
      <c r="A613" s="50">
        <v>41800</v>
      </c>
      <c r="B613" s="41" t="s">
        <v>4</v>
      </c>
      <c r="C613" s="53" t="s">
        <v>122</v>
      </c>
      <c r="D613" s="41">
        <v>1</v>
      </c>
      <c r="E613" s="15"/>
      <c r="F613" s="16" t="b">
        <f t="shared" si="30"/>
        <v>0</v>
      </c>
      <c r="G613" s="16" t="b">
        <f t="shared" si="28"/>
        <v>0</v>
      </c>
      <c r="H613" s="16" t="b">
        <f t="shared" si="29"/>
        <v>0</v>
      </c>
    </row>
    <row r="614" spans="1:8" ht="12" customHeight="1" x14ac:dyDescent="0.25">
      <c r="A614" s="50">
        <v>41800</v>
      </c>
      <c r="B614" s="41" t="s">
        <v>4</v>
      </c>
      <c r="C614" s="53" t="s">
        <v>123</v>
      </c>
      <c r="D614" s="41">
        <v>1</v>
      </c>
      <c r="E614" s="15"/>
      <c r="F614" s="16" t="b">
        <f t="shared" si="30"/>
        <v>0</v>
      </c>
      <c r="G614" s="16" t="b">
        <f t="shared" si="28"/>
        <v>0</v>
      </c>
      <c r="H614" s="16" t="b">
        <f t="shared" si="29"/>
        <v>0</v>
      </c>
    </row>
    <row r="615" spans="1:8" ht="12" customHeight="1" x14ac:dyDescent="0.25">
      <c r="A615" s="50">
        <v>41800</v>
      </c>
      <c r="B615" s="41" t="s">
        <v>4</v>
      </c>
      <c r="C615" s="53" t="s">
        <v>291</v>
      </c>
      <c r="D615" s="41">
        <v>1</v>
      </c>
      <c r="E615" s="15"/>
      <c r="F615" s="16" t="b">
        <f t="shared" si="30"/>
        <v>0</v>
      </c>
      <c r="G615" s="16" t="b">
        <f t="shared" si="28"/>
        <v>0</v>
      </c>
      <c r="H615" s="16" t="b">
        <f t="shared" si="29"/>
        <v>0</v>
      </c>
    </row>
    <row r="616" spans="1:8" ht="12" customHeight="1" x14ac:dyDescent="0.25">
      <c r="A616" s="50">
        <v>41801</v>
      </c>
      <c r="B616" s="41" t="s">
        <v>4</v>
      </c>
      <c r="C616" s="53"/>
      <c r="D616" s="41">
        <v>757</v>
      </c>
      <c r="E616" s="15"/>
      <c r="F616" s="16" t="b">
        <f t="shared" si="30"/>
        <v>1</v>
      </c>
      <c r="G616" s="16" t="b">
        <f t="shared" si="28"/>
        <v>0</v>
      </c>
      <c r="H616" s="16" t="b">
        <f t="shared" si="29"/>
        <v>0</v>
      </c>
    </row>
    <row r="617" spans="1:8" ht="12" customHeight="1" x14ac:dyDescent="0.25">
      <c r="A617" s="50">
        <v>41801</v>
      </c>
      <c r="B617" s="41" t="s">
        <v>4</v>
      </c>
      <c r="C617" s="53" t="s">
        <v>124</v>
      </c>
      <c r="D617" s="41">
        <v>1</v>
      </c>
      <c r="E617" s="15"/>
      <c r="F617" s="16" t="b">
        <f t="shared" si="30"/>
        <v>0</v>
      </c>
      <c r="G617" s="16" t="b">
        <f t="shared" si="28"/>
        <v>0</v>
      </c>
      <c r="H617" s="16" t="b">
        <f t="shared" si="29"/>
        <v>0</v>
      </c>
    </row>
    <row r="618" spans="1:8" ht="12" customHeight="1" x14ac:dyDescent="0.25">
      <c r="A618" s="50">
        <v>41801</v>
      </c>
      <c r="B618" s="41" t="s">
        <v>4</v>
      </c>
      <c r="C618" s="53" t="s">
        <v>6</v>
      </c>
      <c r="D618" s="41">
        <v>1</v>
      </c>
      <c r="E618" s="15"/>
      <c r="F618" s="16" t="b">
        <f t="shared" si="30"/>
        <v>0</v>
      </c>
      <c r="G618" s="16" t="b">
        <f t="shared" si="28"/>
        <v>0</v>
      </c>
      <c r="H618" s="16" t="b">
        <f t="shared" si="29"/>
        <v>0</v>
      </c>
    </row>
    <row r="619" spans="1:8" ht="12" customHeight="1" x14ac:dyDescent="0.25">
      <c r="A619" s="50">
        <v>41801</v>
      </c>
      <c r="B619" s="41" t="s">
        <v>4</v>
      </c>
      <c r="C619" s="53" t="s">
        <v>125</v>
      </c>
      <c r="D619" s="41">
        <v>1</v>
      </c>
      <c r="E619" s="15"/>
      <c r="F619" s="16" t="b">
        <f t="shared" si="30"/>
        <v>0</v>
      </c>
      <c r="G619" s="16" t="b">
        <f t="shared" si="28"/>
        <v>0</v>
      </c>
      <c r="H619" s="16" t="b">
        <f t="shared" si="29"/>
        <v>0</v>
      </c>
    </row>
    <row r="620" spans="1:8" ht="12" customHeight="1" x14ac:dyDescent="0.25">
      <c r="A620" s="50">
        <v>41801</v>
      </c>
      <c r="B620" s="41" t="s">
        <v>4</v>
      </c>
      <c r="C620" s="53" t="s">
        <v>126</v>
      </c>
      <c r="D620" s="41">
        <v>1</v>
      </c>
      <c r="E620" s="15"/>
      <c r="F620" s="16" t="b">
        <f t="shared" si="30"/>
        <v>0</v>
      </c>
      <c r="G620" s="16" t="b">
        <f t="shared" si="28"/>
        <v>0</v>
      </c>
      <c r="H620" s="16" t="b">
        <f t="shared" si="29"/>
        <v>0</v>
      </c>
    </row>
    <row r="621" spans="1:8" ht="12" customHeight="1" x14ac:dyDescent="0.25">
      <c r="A621" s="50">
        <v>41801</v>
      </c>
      <c r="B621" s="41" t="s">
        <v>4</v>
      </c>
      <c r="C621" s="53" t="s">
        <v>127</v>
      </c>
      <c r="D621" s="41">
        <v>1</v>
      </c>
      <c r="E621" s="15"/>
      <c r="F621" s="16" t="b">
        <f t="shared" si="30"/>
        <v>0</v>
      </c>
      <c r="G621" s="16" t="b">
        <f t="shared" si="28"/>
        <v>0</v>
      </c>
      <c r="H621" s="16" t="b">
        <f t="shared" si="29"/>
        <v>0</v>
      </c>
    </row>
    <row r="622" spans="1:8" ht="12" customHeight="1" x14ac:dyDescent="0.25">
      <c r="A622" s="50">
        <v>41801</v>
      </c>
      <c r="B622" s="41" t="s">
        <v>4</v>
      </c>
      <c r="C622" s="53" t="s">
        <v>128</v>
      </c>
      <c r="D622" s="41">
        <v>2</v>
      </c>
      <c r="E622" s="15"/>
      <c r="F622" s="16" t="b">
        <f t="shared" si="30"/>
        <v>0</v>
      </c>
      <c r="G622" s="16" t="b">
        <f t="shared" si="28"/>
        <v>0</v>
      </c>
      <c r="H622" s="16" t="b">
        <f t="shared" si="29"/>
        <v>0</v>
      </c>
    </row>
    <row r="623" spans="1:8" ht="12" customHeight="1" x14ac:dyDescent="0.25">
      <c r="A623" s="50">
        <v>41801</v>
      </c>
      <c r="B623" s="41" t="s">
        <v>4</v>
      </c>
      <c r="C623" s="53" t="s">
        <v>129</v>
      </c>
      <c r="D623" s="41">
        <v>1</v>
      </c>
      <c r="E623" s="15"/>
      <c r="F623" s="16" t="b">
        <f t="shared" si="30"/>
        <v>0</v>
      </c>
      <c r="G623" s="16" t="b">
        <f t="shared" si="28"/>
        <v>0</v>
      </c>
      <c r="H623" s="16" t="b">
        <f t="shared" si="29"/>
        <v>0</v>
      </c>
    </row>
    <row r="624" spans="1:8" ht="12" customHeight="1" x14ac:dyDescent="0.25">
      <c r="A624" s="50">
        <v>41801</v>
      </c>
      <c r="B624" s="41" t="s">
        <v>4</v>
      </c>
      <c r="C624" s="53" t="s">
        <v>130</v>
      </c>
      <c r="D624" s="41">
        <v>1</v>
      </c>
      <c r="E624" s="15"/>
      <c r="F624" s="16" t="b">
        <f t="shared" si="30"/>
        <v>0</v>
      </c>
      <c r="G624" s="16" t="b">
        <f t="shared" si="28"/>
        <v>0</v>
      </c>
      <c r="H624" s="16" t="b">
        <f t="shared" si="29"/>
        <v>0</v>
      </c>
    </row>
    <row r="625" spans="1:8" ht="12" customHeight="1" x14ac:dyDescent="0.25">
      <c r="A625" s="50">
        <v>41801</v>
      </c>
      <c r="B625" s="41" t="s">
        <v>4</v>
      </c>
      <c r="C625" s="53" t="s">
        <v>131</v>
      </c>
      <c r="D625" s="41">
        <v>2</v>
      </c>
      <c r="E625" s="15"/>
      <c r="F625" s="16" t="b">
        <f t="shared" si="30"/>
        <v>0</v>
      </c>
      <c r="G625" s="16" t="b">
        <f t="shared" si="28"/>
        <v>0</v>
      </c>
      <c r="H625" s="16" t="b">
        <f t="shared" si="29"/>
        <v>0</v>
      </c>
    </row>
    <row r="626" spans="1:8" ht="12" customHeight="1" x14ac:dyDescent="0.25">
      <c r="A626" s="50">
        <v>41802</v>
      </c>
      <c r="B626" s="41" t="s">
        <v>4</v>
      </c>
      <c r="C626" s="53"/>
      <c r="D626" s="41">
        <v>484</v>
      </c>
      <c r="E626" s="15"/>
      <c r="F626" s="16" t="b">
        <f t="shared" si="30"/>
        <v>1</v>
      </c>
      <c r="G626" s="16" t="b">
        <f t="shared" si="28"/>
        <v>0</v>
      </c>
      <c r="H626" s="16" t="b">
        <f t="shared" si="29"/>
        <v>0</v>
      </c>
    </row>
    <row r="627" spans="1:8" ht="12" customHeight="1" x14ac:dyDescent="0.25">
      <c r="A627" s="50">
        <v>41803</v>
      </c>
      <c r="B627" s="41" t="s">
        <v>4</v>
      </c>
      <c r="C627" s="53"/>
      <c r="D627" s="41">
        <v>413</v>
      </c>
      <c r="E627" s="15"/>
      <c r="F627" s="16" t="b">
        <f t="shared" si="30"/>
        <v>1</v>
      </c>
      <c r="G627" s="16" t="b">
        <f t="shared" si="28"/>
        <v>0</v>
      </c>
      <c r="H627" s="16" t="b">
        <f t="shared" si="29"/>
        <v>0</v>
      </c>
    </row>
    <row r="628" spans="1:8" ht="12" customHeight="1" x14ac:dyDescent="0.25">
      <c r="A628" s="50">
        <v>41803</v>
      </c>
      <c r="B628" s="41" t="s">
        <v>4</v>
      </c>
      <c r="C628" s="53" t="s">
        <v>131</v>
      </c>
      <c r="D628" s="41">
        <v>1</v>
      </c>
      <c r="E628" s="15"/>
      <c r="F628" s="16" t="b">
        <f t="shared" si="30"/>
        <v>0</v>
      </c>
      <c r="G628" s="16" t="b">
        <f t="shared" si="28"/>
        <v>0</v>
      </c>
      <c r="H628" s="16" t="b">
        <f t="shared" si="29"/>
        <v>0</v>
      </c>
    </row>
    <row r="629" spans="1:8" ht="12" customHeight="1" x14ac:dyDescent="0.25">
      <c r="A629" s="50">
        <v>41803</v>
      </c>
      <c r="B629" s="41" t="s">
        <v>4</v>
      </c>
      <c r="C629" s="53" t="s">
        <v>6</v>
      </c>
      <c r="D629" s="41">
        <v>1</v>
      </c>
      <c r="E629" s="15"/>
      <c r="F629" s="16" t="b">
        <f t="shared" si="30"/>
        <v>0</v>
      </c>
      <c r="G629" s="16" t="b">
        <f t="shared" si="28"/>
        <v>0</v>
      </c>
      <c r="H629" s="16" t="b">
        <f t="shared" si="29"/>
        <v>0</v>
      </c>
    </row>
    <row r="630" spans="1:8" ht="12" customHeight="1" x14ac:dyDescent="0.25">
      <c r="A630" s="50">
        <v>41804</v>
      </c>
      <c r="B630" s="41" t="s">
        <v>4</v>
      </c>
      <c r="C630" s="53"/>
      <c r="D630" s="41">
        <v>468</v>
      </c>
      <c r="E630" s="15"/>
      <c r="F630" s="16" t="b">
        <f t="shared" si="30"/>
        <v>1</v>
      </c>
      <c r="G630" s="16" t="b">
        <f t="shared" si="28"/>
        <v>0</v>
      </c>
      <c r="H630" s="16" t="b">
        <f t="shared" si="29"/>
        <v>0</v>
      </c>
    </row>
    <row r="631" spans="1:8" ht="12" customHeight="1" x14ac:dyDescent="0.25">
      <c r="A631" s="50">
        <v>41805</v>
      </c>
      <c r="B631" s="41" t="s">
        <v>4</v>
      </c>
      <c r="C631" s="53"/>
      <c r="D631" s="41">
        <v>381</v>
      </c>
      <c r="E631" s="15"/>
      <c r="F631" s="16" t="b">
        <f t="shared" si="30"/>
        <v>1</v>
      </c>
      <c r="G631" s="16" t="b">
        <f t="shared" si="28"/>
        <v>0</v>
      </c>
      <c r="H631" s="16" t="b">
        <f t="shared" si="29"/>
        <v>0</v>
      </c>
    </row>
    <row r="632" spans="1:8" ht="12" customHeight="1" x14ac:dyDescent="0.25">
      <c r="A632" s="50">
        <v>41805</v>
      </c>
      <c r="B632" s="41" t="s">
        <v>4</v>
      </c>
      <c r="C632" s="53" t="s">
        <v>132</v>
      </c>
      <c r="D632" s="41">
        <v>1</v>
      </c>
      <c r="E632" s="15"/>
      <c r="F632" s="16" t="b">
        <f t="shared" si="30"/>
        <v>0</v>
      </c>
      <c r="G632" s="16" t="b">
        <f t="shared" si="28"/>
        <v>0</v>
      </c>
      <c r="H632" s="16" t="b">
        <f t="shared" si="29"/>
        <v>0</v>
      </c>
    </row>
    <row r="633" spans="1:8" ht="12" customHeight="1" x14ac:dyDescent="0.25">
      <c r="A633" s="50">
        <v>41806</v>
      </c>
      <c r="B633" s="41" t="s">
        <v>4</v>
      </c>
      <c r="C633" s="53"/>
      <c r="D633" s="41">
        <v>515</v>
      </c>
      <c r="E633" s="15"/>
      <c r="F633" s="16" t="b">
        <f t="shared" si="30"/>
        <v>1</v>
      </c>
      <c r="G633" s="16" t="b">
        <f t="shared" si="28"/>
        <v>0</v>
      </c>
      <c r="H633" s="16" t="b">
        <f t="shared" si="29"/>
        <v>0</v>
      </c>
    </row>
    <row r="634" spans="1:8" ht="12" customHeight="1" x14ac:dyDescent="0.25">
      <c r="A634" s="50">
        <v>41806</v>
      </c>
      <c r="B634" s="41" t="s">
        <v>4</v>
      </c>
      <c r="C634" s="53" t="s">
        <v>131</v>
      </c>
      <c r="D634" s="41">
        <v>2</v>
      </c>
      <c r="E634" s="15"/>
      <c r="F634" s="16" t="b">
        <f t="shared" si="30"/>
        <v>0</v>
      </c>
      <c r="G634" s="16" t="b">
        <f t="shared" si="28"/>
        <v>0</v>
      </c>
      <c r="H634" s="16" t="b">
        <f t="shared" si="29"/>
        <v>0</v>
      </c>
    </row>
    <row r="635" spans="1:8" ht="12" customHeight="1" x14ac:dyDescent="0.25">
      <c r="A635" s="50">
        <v>41806</v>
      </c>
      <c r="B635" s="41" t="s">
        <v>4</v>
      </c>
      <c r="C635" s="53" t="s">
        <v>133</v>
      </c>
      <c r="D635" s="41">
        <v>8</v>
      </c>
      <c r="E635" s="15"/>
      <c r="F635" s="16" t="b">
        <f t="shared" si="30"/>
        <v>0</v>
      </c>
      <c r="G635" s="16" t="b">
        <f t="shared" si="28"/>
        <v>0</v>
      </c>
      <c r="H635" s="16" t="b">
        <f t="shared" si="29"/>
        <v>0</v>
      </c>
    </row>
    <row r="636" spans="1:8" ht="12" customHeight="1" x14ac:dyDescent="0.25">
      <c r="A636" s="50">
        <v>41807</v>
      </c>
      <c r="B636" s="41" t="s">
        <v>4</v>
      </c>
      <c r="C636" s="53"/>
      <c r="D636" s="41">
        <v>494</v>
      </c>
      <c r="E636" s="15"/>
      <c r="F636" s="16" t="b">
        <f t="shared" si="30"/>
        <v>1</v>
      </c>
      <c r="G636" s="16" t="b">
        <f t="shared" si="28"/>
        <v>0</v>
      </c>
      <c r="H636" s="16" t="b">
        <f t="shared" si="29"/>
        <v>0</v>
      </c>
    </row>
    <row r="637" spans="1:8" ht="12" customHeight="1" x14ac:dyDescent="0.25">
      <c r="A637" s="50">
        <v>41808</v>
      </c>
      <c r="B637" s="41" t="s">
        <v>4</v>
      </c>
      <c r="C637" s="53"/>
      <c r="D637" s="41">
        <v>456</v>
      </c>
      <c r="E637" s="15"/>
      <c r="F637" s="16" t="b">
        <f t="shared" si="30"/>
        <v>1</v>
      </c>
      <c r="G637" s="16" t="b">
        <f t="shared" si="28"/>
        <v>0</v>
      </c>
      <c r="H637" s="16" t="b">
        <f t="shared" si="29"/>
        <v>0</v>
      </c>
    </row>
    <row r="638" spans="1:8" ht="12" customHeight="1" x14ac:dyDescent="0.25">
      <c r="A638" s="50">
        <v>41808</v>
      </c>
      <c r="B638" s="41" t="s">
        <v>4</v>
      </c>
      <c r="C638" s="53" t="s">
        <v>133</v>
      </c>
      <c r="D638" s="41">
        <v>1</v>
      </c>
      <c r="E638" s="15"/>
      <c r="F638" s="16" t="b">
        <f t="shared" si="30"/>
        <v>0</v>
      </c>
      <c r="G638" s="16" t="b">
        <f t="shared" si="28"/>
        <v>0</v>
      </c>
      <c r="H638" s="16" t="b">
        <f t="shared" si="29"/>
        <v>0</v>
      </c>
    </row>
    <row r="639" spans="1:8" ht="12" customHeight="1" x14ac:dyDescent="0.25">
      <c r="A639" s="50">
        <v>41809</v>
      </c>
      <c r="B639" s="41" t="s">
        <v>4</v>
      </c>
      <c r="C639" s="53"/>
      <c r="D639" s="41">
        <v>465</v>
      </c>
      <c r="E639" s="15"/>
      <c r="F639" s="16" t="b">
        <f t="shared" si="30"/>
        <v>1</v>
      </c>
      <c r="G639" s="16" t="b">
        <f t="shared" si="28"/>
        <v>0</v>
      </c>
      <c r="H639" s="16" t="b">
        <f t="shared" si="29"/>
        <v>0</v>
      </c>
    </row>
    <row r="640" spans="1:8" ht="12" customHeight="1" x14ac:dyDescent="0.25">
      <c r="A640" s="50">
        <v>41809</v>
      </c>
      <c r="B640" s="41" t="s">
        <v>4</v>
      </c>
      <c r="C640" s="53" t="s">
        <v>133</v>
      </c>
      <c r="D640" s="41">
        <v>2</v>
      </c>
      <c r="E640" s="15"/>
      <c r="F640" s="16" t="b">
        <f t="shared" si="30"/>
        <v>0</v>
      </c>
      <c r="G640" s="16" t="b">
        <f t="shared" si="28"/>
        <v>0</v>
      </c>
      <c r="H640" s="16" t="b">
        <f t="shared" si="29"/>
        <v>0</v>
      </c>
    </row>
    <row r="641" spans="1:8" ht="12" customHeight="1" x14ac:dyDescent="0.25">
      <c r="A641" s="50">
        <v>41810</v>
      </c>
      <c r="B641" s="41" t="s">
        <v>4</v>
      </c>
      <c r="C641" s="53"/>
      <c r="D641" s="41">
        <v>369</v>
      </c>
      <c r="E641" s="15"/>
      <c r="F641" s="16" t="b">
        <f t="shared" si="30"/>
        <v>1</v>
      </c>
      <c r="G641" s="16" t="b">
        <f t="shared" si="28"/>
        <v>0</v>
      </c>
      <c r="H641" s="16" t="b">
        <f t="shared" si="29"/>
        <v>0</v>
      </c>
    </row>
    <row r="642" spans="1:8" ht="12" customHeight="1" x14ac:dyDescent="0.25">
      <c r="A642" s="50">
        <v>41811</v>
      </c>
      <c r="B642" s="41" t="s">
        <v>4</v>
      </c>
      <c r="C642" s="53"/>
      <c r="D642" s="41">
        <v>537</v>
      </c>
      <c r="E642" s="15"/>
      <c r="F642" s="16" t="b">
        <f t="shared" si="30"/>
        <v>1</v>
      </c>
      <c r="G642" s="16" t="b">
        <f t="shared" si="28"/>
        <v>0</v>
      </c>
      <c r="H642" s="16" t="b">
        <f t="shared" si="29"/>
        <v>0</v>
      </c>
    </row>
    <row r="643" spans="1:8" ht="12" customHeight="1" x14ac:dyDescent="0.25">
      <c r="A643" s="50">
        <v>41812</v>
      </c>
      <c r="B643" s="41" t="s">
        <v>4</v>
      </c>
      <c r="C643" s="53"/>
      <c r="D643" s="41">
        <v>391</v>
      </c>
      <c r="E643" s="15"/>
      <c r="F643" s="16" t="b">
        <f t="shared" si="30"/>
        <v>1</v>
      </c>
      <c r="G643" s="16" t="b">
        <f t="shared" si="28"/>
        <v>0</v>
      </c>
      <c r="H643" s="16" t="b">
        <f t="shared" si="29"/>
        <v>0</v>
      </c>
    </row>
    <row r="644" spans="1:8" ht="12" customHeight="1" x14ac:dyDescent="0.25">
      <c r="A644" s="50">
        <v>41812</v>
      </c>
      <c r="B644" s="41" t="s">
        <v>4</v>
      </c>
      <c r="C644" s="53" t="s">
        <v>134</v>
      </c>
      <c r="D644" s="41">
        <v>2</v>
      </c>
      <c r="E644" s="15"/>
      <c r="F644" s="16" t="b">
        <f t="shared" si="30"/>
        <v>0</v>
      </c>
      <c r="G644" s="16" t="b">
        <f t="shared" ref="G644:G707" si="31">MID(C644,1,14)="String is null"</f>
        <v>0</v>
      </c>
      <c r="H644" s="16" t="b">
        <f t="shared" ref="H644:H707" si="32">MID(C644,1,36)="Canvas3D: null GraphicsConfiguration"</f>
        <v>0</v>
      </c>
    </row>
    <row r="645" spans="1:8" ht="12" customHeight="1" x14ac:dyDescent="0.25">
      <c r="A645" s="50">
        <v>41813</v>
      </c>
      <c r="B645" s="41" t="s">
        <v>4</v>
      </c>
      <c r="C645" s="53"/>
      <c r="D645" s="41">
        <v>317</v>
      </c>
      <c r="E645" s="15"/>
      <c r="F645" s="16" t="b">
        <f t="shared" si="30"/>
        <v>1</v>
      </c>
      <c r="G645" s="16" t="b">
        <f t="shared" si="31"/>
        <v>0</v>
      </c>
      <c r="H645" s="16" t="b">
        <f t="shared" si="32"/>
        <v>0</v>
      </c>
    </row>
    <row r="646" spans="1:8" ht="12" customHeight="1" x14ac:dyDescent="0.25">
      <c r="A646" s="50">
        <v>41814</v>
      </c>
      <c r="B646" s="41" t="s">
        <v>4</v>
      </c>
      <c r="C646" s="53"/>
      <c r="D646" s="41">
        <v>265</v>
      </c>
      <c r="E646" s="15"/>
      <c r="F646" s="16" t="b">
        <f t="shared" si="30"/>
        <v>1</v>
      </c>
      <c r="G646" s="16" t="b">
        <f t="shared" si="31"/>
        <v>0</v>
      </c>
      <c r="H646" s="16" t="b">
        <f t="shared" si="32"/>
        <v>0</v>
      </c>
    </row>
    <row r="647" spans="1:8" ht="12" customHeight="1" x14ac:dyDescent="0.25">
      <c r="A647" s="50">
        <v>41815</v>
      </c>
      <c r="B647" s="41" t="s">
        <v>4</v>
      </c>
      <c r="C647" s="53"/>
      <c r="D647" s="41">
        <v>321</v>
      </c>
      <c r="E647" s="15"/>
      <c r="F647" s="16" t="b">
        <f t="shared" si="30"/>
        <v>1</v>
      </c>
      <c r="G647" s="16" t="b">
        <f t="shared" si="31"/>
        <v>0</v>
      </c>
      <c r="H647" s="16" t="b">
        <f t="shared" si="32"/>
        <v>0</v>
      </c>
    </row>
    <row r="648" spans="1:8" ht="12" customHeight="1" x14ac:dyDescent="0.25">
      <c r="A648" s="50">
        <v>41816</v>
      </c>
      <c r="B648" s="41" t="s">
        <v>4</v>
      </c>
      <c r="C648" s="53"/>
      <c r="D648" s="41">
        <v>246</v>
      </c>
      <c r="E648" s="15"/>
      <c r="F648" s="16" t="b">
        <f t="shared" si="30"/>
        <v>1</v>
      </c>
      <c r="G648" s="16" t="b">
        <f t="shared" si="31"/>
        <v>0</v>
      </c>
      <c r="H648" s="16" t="b">
        <f t="shared" si="32"/>
        <v>0</v>
      </c>
    </row>
    <row r="649" spans="1:8" ht="12" customHeight="1" x14ac:dyDescent="0.25">
      <c r="A649" s="50">
        <v>41817</v>
      </c>
      <c r="B649" s="41" t="s">
        <v>4</v>
      </c>
      <c r="C649" s="53" t="s">
        <v>11</v>
      </c>
      <c r="D649" s="41">
        <v>1</v>
      </c>
      <c r="E649" s="15"/>
      <c r="F649" s="16" t="b">
        <f t="shared" si="30"/>
        <v>0</v>
      </c>
      <c r="G649" s="16" t="b">
        <f t="shared" si="31"/>
        <v>1</v>
      </c>
      <c r="H649" s="16" t="b">
        <f t="shared" si="32"/>
        <v>0</v>
      </c>
    </row>
    <row r="650" spans="1:8" ht="12" customHeight="1" x14ac:dyDescent="0.25">
      <c r="A650" s="50">
        <v>41817</v>
      </c>
      <c r="B650" s="41" t="s">
        <v>4</v>
      </c>
      <c r="C650" s="53"/>
      <c r="D650" s="41">
        <v>261</v>
      </c>
      <c r="E650" s="15"/>
      <c r="F650" s="16" t="b">
        <f t="shared" si="30"/>
        <v>1</v>
      </c>
      <c r="G650" s="16" t="b">
        <f t="shared" si="31"/>
        <v>0</v>
      </c>
      <c r="H650" s="16" t="b">
        <f t="shared" si="32"/>
        <v>0</v>
      </c>
    </row>
    <row r="651" spans="1:8" ht="12" customHeight="1" x14ac:dyDescent="0.25">
      <c r="A651" s="50">
        <v>41818</v>
      </c>
      <c r="B651" s="41" t="s">
        <v>4</v>
      </c>
      <c r="C651" s="53"/>
      <c r="D651" s="41">
        <v>164</v>
      </c>
      <c r="E651" s="15"/>
      <c r="F651" s="16" t="b">
        <f t="shared" si="30"/>
        <v>1</v>
      </c>
      <c r="G651" s="16" t="b">
        <f t="shared" si="31"/>
        <v>0</v>
      </c>
      <c r="H651" s="16" t="b">
        <f t="shared" si="32"/>
        <v>0</v>
      </c>
    </row>
    <row r="652" spans="1:8" ht="12" customHeight="1" x14ac:dyDescent="0.25">
      <c r="A652" s="50">
        <v>41819</v>
      </c>
      <c r="B652" s="41" t="s">
        <v>4</v>
      </c>
      <c r="C652" s="53"/>
      <c r="D652" s="41">
        <v>263</v>
      </c>
      <c r="E652" s="15"/>
      <c r="F652" s="16" t="b">
        <f t="shared" si="30"/>
        <v>1</v>
      </c>
      <c r="G652" s="16" t="b">
        <f t="shared" si="31"/>
        <v>0</v>
      </c>
      <c r="H652" s="16" t="b">
        <f t="shared" si="32"/>
        <v>0</v>
      </c>
    </row>
    <row r="653" spans="1:8" ht="12" customHeight="1" x14ac:dyDescent="0.25">
      <c r="A653" s="50">
        <v>41820</v>
      </c>
      <c r="B653" s="41" t="s">
        <v>4</v>
      </c>
      <c r="C653" s="53"/>
      <c r="D653" s="41">
        <v>341</v>
      </c>
      <c r="E653" s="15"/>
      <c r="F653" s="16" t="b">
        <f t="shared" si="30"/>
        <v>1</v>
      </c>
      <c r="G653" s="16" t="b">
        <f t="shared" si="31"/>
        <v>0</v>
      </c>
      <c r="H653" s="16" t="b">
        <f t="shared" si="32"/>
        <v>0</v>
      </c>
    </row>
    <row r="654" spans="1:8" ht="12" customHeight="1" x14ac:dyDescent="0.25">
      <c r="A654" s="50">
        <v>41821</v>
      </c>
      <c r="B654" s="41" t="s">
        <v>4</v>
      </c>
      <c r="C654" s="53"/>
      <c r="D654" s="41">
        <v>241</v>
      </c>
      <c r="E654" s="15"/>
      <c r="F654" s="16" t="b">
        <f t="shared" si="30"/>
        <v>1</v>
      </c>
      <c r="G654" s="16" t="b">
        <f t="shared" si="31"/>
        <v>0</v>
      </c>
      <c r="H654" s="16" t="b">
        <f t="shared" si="32"/>
        <v>0</v>
      </c>
    </row>
    <row r="655" spans="1:8" ht="12" customHeight="1" x14ac:dyDescent="0.25">
      <c r="A655" s="50">
        <v>41822</v>
      </c>
      <c r="B655" s="41" t="s">
        <v>4</v>
      </c>
      <c r="C655" s="53"/>
      <c r="D655" s="41">
        <v>166</v>
      </c>
      <c r="E655" s="15"/>
      <c r="F655" s="16" t="b">
        <f t="shared" ref="F655:F718" si="33">C655=""</f>
        <v>1</v>
      </c>
      <c r="G655" s="16" t="b">
        <f t="shared" si="31"/>
        <v>0</v>
      </c>
      <c r="H655" s="16" t="b">
        <f t="shared" si="32"/>
        <v>0</v>
      </c>
    </row>
    <row r="656" spans="1:8" ht="12" customHeight="1" x14ac:dyDescent="0.25">
      <c r="A656" s="50">
        <v>41823</v>
      </c>
      <c r="B656" s="41" t="s">
        <v>4</v>
      </c>
      <c r="C656" s="53"/>
      <c r="D656" s="41">
        <v>172</v>
      </c>
      <c r="E656" s="15"/>
      <c r="F656" s="16" t="b">
        <f t="shared" si="33"/>
        <v>1</v>
      </c>
      <c r="G656" s="16" t="b">
        <f t="shared" si="31"/>
        <v>0</v>
      </c>
      <c r="H656" s="16" t="b">
        <f t="shared" si="32"/>
        <v>0</v>
      </c>
    </row>
    <row r="657" spans="1:8" ht="12" customHeight="1" x14ac:dyDescent="0.25">
      <c r="A657" s="50">
        <v>41823</v>
      </c>
      <c r="B657" s="41" t="s">
        <v>4</v>
      </c>
      <c r="C657" s="53" t="s">
        <v>16</v>
      </c>
      <c r="D657" s="41">
        <v>1</v>
      </c>
      <c r="E657" s="15"/>
      <c r="F657" s="16" t="b">
        <f t="shared" si="33"/>
        <v>0</v>
      </c>
      <c r="G657" s="16" t="b">
        <f t="shared" si="31"/>
        <v>0</v>
      </c>
      <c r="H657" s="16" t="b">
        <f t="shared" si="32"/>
        <v>0</v>
      </c>
    </row>
    <row r="658" spans="1:8" ht="12" customHeight="1" x14ac:dyDescent="0.25">
      <c r="A658" s="50">
        <v>41824</v>
      </c>
      <c r="B658" s="41" t="s">
        <v>4</v>
      </c>
      <c r="C658" s="53"/>
      <c r="D658" s="41">
        <v>217</v>
      </c>
      <c r="E658" s="15"/>
      <c r="F658" s="16" t="b">
        <f t="shared" si="33"/>
        <v>1</v>
      </c>
      <c r="G658" s="16" t="b">
        <f t="shared" si="31"/>
        <v>0</v>
      </c>
      <c r="H658" s="16" t="b">
        <f t="shared" si="32"/>
        <v>0</v>
      </c>
    </row>
    <row r="659" spans="1:8" ht="12" customHeight="1" x14ac:dyDescent="0.25">
      <c r="A659" s="50">
        <v>41825</v>
      </c>
      <c r="B659" s="41" t="s">
        <v>4</v>
      </c>
      <c r="C659" s="53"/>
      <c r="D659" s="41">
        <v>169</v>
      </c>
      <c r="E659" s="15"/>
      <c r="F659" s="16" t="b">
        <f t="shared" si="33"/>
        <v>1</v>
      </c>
      <c r="G659" s="16" t="b">
        <f t="shared" si="31"/>
        <v>0</v>
      </c>
      <c r="H659" s="16" t="b">
        <f t="shared" si="32"/>
        <v>0</v>
      </c>
    </row>
    <row r="660" spans="1:8" ht="12" customHeight="1" x14ac:dyDescent="0.25">
      <c r="A660" s="50">
        <v>41825</v>
      </c>
      <c r="B660" s="41" t="s">
        <v>4</v>
      </c>
      <c r="C660" s="53" t="s">
        <v>81</v>
      </c>
      <c r="D660" s="41">
        <v>1</v>
      </c>
      <c r="E660" s="15"/>
      <c r="F660" s="16" t="b">
        <f t="shared" si="33"/>
        <v>0</v>
      </c>
      <c r="G660" s="16" t="b">
        <f t="shared" si="31"/>
        <v>0</v>
      </c>
      <c r="H660" s="16" t="b">
        <f t="shared" si="32"/>
        <v>0</v>
      </c>
    </row>
    <row r="661" spans="1:8" ht="12" customHeight="1" x14ac:dyDescent="0.25">
      <c r="A661" s="50">
        <v>41826</v>
      </c>
      <c r="B661" s="41" t="s">
        <v>4</v>
      </c>
      <c r="C661" s="53"/>
      <c r="D661" s="41">
        <v>212</v>
      </c>
      <c r="E661" s="15"/>
      <c r="F661" s="16" t="b">
        <f t="shared" si="33"/>
        <v>1</v>
      </c>
      <c r="G661" s="16" t="b">
        <f t="shared" si="31"/>
        <v>0</v>
      </c>
      <c r="H661" s="16" t="b">
        <f t="shared" si="32"/>
        <v>0</v>
      </c>
    </row>
    <row r="662" spans="1:8" ht="12" customHeight="1" x14ac:dyDescent="0.25">
      <c r="A662" s="50">
        <v>41826</v>
      </c>
      <c r="B662" s="41" t="s">
        <v>4</v>
      </c>
      <c r="C662" s="53" t="s">
        <v>15</v>
      </c>
      <c r="D662" s="41">
        <v>2</v>
      </c>
      <c r="E662" s="15"/>
      <c r="F662" s="16" t="b">
        <f t="shared" si="33"/>
        <v>0</v>
      </c>
      <c r="G662" s="16" t="b">
        <f t="shared" si="31"/>
        <v>0</v>
      </c>
      <c r="H662" s="16" t="b">
        <f t="shared" si="32"/>
        <v>0</v>
      </c>
    </row>
    <row r="663" spans="1:8" ht="12" customHeight="1" x14ac:dyDescent="0.25">
      <c r="A663" s="50">
        <v>41827</v>
      </c>
      <c r="B663" s="41" t="s">
        <v>4</v>
      </c>
      <c r="C663" s="53"/>
      <c r="D663" s="41">
        <v>300</v>
      </c>
      <c r="E663" s="15"/>
      <c r="F663" s="16" t="b">
        <f t="shared" si="33"/>
        <v>1</v>
      </c>
      <c r="G663" s="16" t="b">
        <f t="shared" si="31"/>
        <v>0</v>
      </c>
      <c r="H663" s="16" t="b">
        <f t="shared" si="32"/>
        <v>0</v>
      </c>
    </row>
    <row r="664" spans="1:8" ht="12" customHeight="1" x14ac:dyDescent="0.25">
      <c r="A664" s="50">
        <v>41828</v>
      </c>
      <c r="B664" s="41" t="s">
        <v>4</v>
      </c>
      <c r="C664" s="53"/>
      <c r="D664" s="41">
        <v>221</v>
      </c>
      <c r="E664" s="15"/>
      <c r="F664" s="16" t="b">
        <f t="shared" si="33"/>
        <v>1</v>
      </c>
      <c r="G664" s="16" t="b">
        <f t="shared" si="31"/>
        <v>0</v>
      </c>
      <c r="H664" s="16" t="b">
        <f t="shared" si="32"/>
        <v>0</v>
      </c>
    </row>
    <row r="665" spans="1:8" ht="12" customHeight="1" x14ac:dyDescent="0.25">
      <c r="A665" s="50">
        <v>41829</v>
      </c>
      <c r="B665" s="41" t="s">
        <v>4</v>
      </c>
      <c r="C665" s="53"/>
      <c r="D665" s="41">
        <v>248</v>
      </c>
      <c r="E665" s="15"/>
      <c r="F665" s="16" t="b">
        <f t="shared" si="33"/>
        <v>1</v>
      </c>
      <c r="G665" s="16" t="b">
        <f t="shared" si="31"/>
        <v>0</v>
      </c>
      <c r="H665" s="16" t="b">
        <f t="shared" si="32"/>
        <v>0</v>
      </c>
    </row>
    <row r="666" spans="1:8" ht="12" customHeight="1" x14ac:dyDescent="0.25">
      <c r="A666" s="50">
        <v>41830</v>
      </c>
      <c r="B666" s="41" t="s">
        <v>4</v>
      </c>
      <c r="C666" s="53"/>
      <c r="D666" s="41">
        <v>313</v>
      </c>
      <c r="E666" s="15"/>
      <c r="F666" s="16" t="b">
        <f t="shared" si="33"/>
        <v>1</v>
      </c>
      <c r="G666" s="16" t="b">
        <f t="shared" si="31"/>
        <v>0</v>
      </c>
      <c r="H666" s="16" t="b">
        <f t="shared" si="32"/>
        <v>0</v>
      </c>
    </row>
    <row r="667" spans="1:8" ht="12" customHeight="1" x14ac:dyDescent="0.25">
      <c r="A667" s="50">
        <v>41830</v>
      </c>
      <c r="B667" s="41" t="s">
        <v>4</v>
      </c>
      <c r="C667" s="53" t="s">
        <v>19</v>
      </c>
      <c r="D667" s="41">
        <v>3</v>
      </c>
      <c r="E667" s="15"/>
      <c r="F667" s="16" t="b">
        <f t="shared" si="33"/>
        <v>0</v>
      </c>
      <c r="G667" s="16" t="b">
        <f t="shared" si="31"/>
        <v>0</v>
      </c>
      <c r="H667" s="16" t="b">
        <f t="shared" si="32"/>
        <v>1</v>
      </c>
    </row>
    <row r="668" spans="1:8" ht="12" customHeight="1" x14ac:dyDescent="0.25">
      <c r="A668" s="50">
        <v>41830</v>
      </c>
      <c r="B668" s="41" t="s">
        <v>4</v>
      </c>
      <c r="C668" s="53" t="s">
        <v>135</v>
      </c>
      <c r="D668" s="41">
        <v>1</v>
      </c>
      <c r="E668" s="15"/>
      <c r="F668" s="16" t="b">
        <f t="shared" si="33"/>
        <v>0</v>
      </c>
      <c r="G668" s="16" t="b">
        <f t="shared" si="31"/>
        <v>0</v>
      </c>
      <c r="H668" s="16" t="b">
        <f t="shared" si="32"/>
        <v>0</v>
      </c>
    </row>
    <row r="669" spans="1:8" ht="12" customHeight="1" x14ac:dyDescent="0.25">
      <c r="A669" s="50">
        <v>41831</v>
      </c>
      <c r="B669" s="41" t="s">
        <v>4</v>
      </c>
      <c r="C669" s="53"/>
      <c r="D669" s="41">
        <v>235</v>
      </c>
      <c r="E669" s="15"/>
      <c r="F669" s="16" t="b">
        <f t="shared" si="33"/>
        <v>1</v>
      </c>
      <c r="G669" s="16" t="b">
        <f t="shared" si="31"/>
        <v>0</v>
      </c>
      <c r="H669" s="16" t="b">
        <f t="shared" si="32"/>
        <v>0</v>
      </c>
    </row>
    <row r="670" spans="1:8" ht="12" customHeight="1" x14ac:dyDescent="0.25">
      <c r="A670" s="50">
        <v>41832</v>
      </c>
      <c r="B670" s="41" t="s">
        <v>4</v>
      </c>
      <c r="C670" s="53"/>
      <c r="D670" s="41">
        <v>244</v>
      </c>
      <c r="E670" s="15"/>
      <c r="F670" s="16" t="b">
        <f t="shared" si="33"/>
        <v>1</v>
      </c>
      <c r="G670" s="16" t="b">
        <f t="shared" si="31"/>
        <v>0</v>
      </c>
      <c r="H670" s="16" t="b">
        <f t="shared" si="32"/>
        <v>0</v>
      </c>
    </row>
    <row r="671" spans="1:8" ht="12" customHeight="1" x14ac:dyDescent="0.25">
      <c r="A671" s="50">
        <v>41833</v>
      </c>
      <c r="B671" s="41" t="s">
        <v>4</v>
      </c>
      <c r="C671" s="53"/>
      <c r="D671" s="41">
        <v>209</v>
      </c>
      <c r="E671" s="15"/>
      <c r="F671" s="16" t="b">
        <f t="shared" si="33"/>
        <v>1</v>
      </c>
      <c r="G671" s="16" t="b">
        <f t="shared" si="31"/>
        <v>0</v>
      </c>
      <c r="H671" s="16" t="b">
        <f t="shared" si="32"/>
        <v>0</v>
      </c>
    </row>
    <row r="672" spans="1:8" ht="12" customHeight="1" x14ac:dyDescent="0.25">
      <c r="A672" s="50">
        <v>41834</v>
      </c>
      <c r="B672" s="41" t="s">
        <v>4</v>
      </c>
      <c r="C672" s="53"/>
      <c r="D672" s="41">
        <v>241</v>
      </c>
      <c r="E672" s="15"/>
      <c r="F672" s="16" t="b">
        <f t="shared" si="33"/>
        <v>1</v>
      </c>
      <c r="G672" s="16" t="b">
        <f t="shared" si="31"/>
        <v>0</v>
      </c>
      <c r="H672" s="16" t="b">
        <f t="shared" si="32"/>
        <v>0</v>
      </c>
    </row>
    <row r="673" spans="1:8" ht="12" customHeight="1" x14ac:dyDescent="0.25">
      <c r="A673" s="50">
        <v>41834</v>
      </c>
      <c r="B673" s="41" t="s">
        <v>4</v>
      </c>
      <c r="C673" s="53" t="s">
        <v>133</v>
      </c>
      <c r="D673" s="41">
        <v>1</v>
      </c>
      <c r="E673" s="15"/>
      <c r="F673" s="16" t="b">
        <f t="shared" si="33"/>
        <v>0</v>
      </c>
      <c r="G673" s="16" t="b">
        <f t="shared" si="31"/>
        <v>0</v>
      </c>
      <c r="H673" s="16" t="b">
        <f t="shared" si="32"/>
        <v>0</v>
      </c>
    </row>
    <row r="674" spans="1:8" ht="12" customHeight="1" x14ac:dyDescent="0.25">
      <c r="A674" s="50">
        <v>41835</v>
      </c>
      <c r="B674" s="41" t="s">
        <v>4</v>
      </c>
      <c r="C674" s="53"/>
      <c r="D674" s="41">
        <v>196</v>
      </c>
      <c r="E674" s="15"/>
      <c r="F674" s="16" t="b">
        <f t="shared" si="33"/>
        <v>1</v>
      </c>
      <c r="G674" s="16" t="b">
        <f t="shared" si="31"/>
        <v>0</v>
      </c>
      <c r="H674" s="16" t="b">
        <f t="shared" si="32"/>
        <v>0</v>
      </c>
    </row>
    <row r="675" spans="1:8" ht="12" customHeight="1" x14ac:dyDescent="0.25">
      <c r="A675" s="50">
        <v>41835</v>
      </c>
      <c r="B675" s="41" t="s">
        <v>4</v>
      </c>
      <c r="C675" s="53" t="s">
        <v>133</v>
      </c>
      <c r="D675" s="41">
        <v>1</v>
      </c>
      <c r="E675" s="15"/>
      <c r="F675" s="16" t="b">
        <f t="shared" si="33"/>
        <v>0</v>
      </c>
      <c r="G675" s="16" t="b">
        <f t="shared" si="31"/>
        <v>0</v>
      </c>
      <c r="H675" s="16" t="b">
        <f t="shared" si="32"/>
        <v>0</v>
      </c>
    </row>
    <row r="676" spans="1:8" ht="12" customHeight="1" x14ac:dyDescent="0.25">
      <c r="A676" s="50">
        <v>41836</v>
      </c>
      <c r="B676" s="41" t="s">
        <v>4</v>
      </c>
      <c r="C676" s="53"/>
      <c r="D676" s="41">
        <v>182</v>
      </c>
      <c r="E676" s="15"/>
      <c r="F676" s="16" t="b">
        <f t="shared" si="33"/>
        <v>1</v>
      </c>
      <c r="G676" s="16" t="b">
        <f t="shared" si="31"/>
        <v>0</v>
      </c>
      <c r="H676" s="16" t="b">
        <f t="shared" si="32"/>
        <v>0</v>
      </c>
    </row>
    <row r="677" spans="1:8" ht="12" customHeight="1" x14ac:dyDescent="0.25">
      <c r="A677" s="50">
        <v>41837</v>
      </c>
      <c r="B677" s="41" t="s">
        <v>4</v>
      </c>
      <c r="C677" s="53"/>
      <c r="D677" s="41">
        <v>254</v>
      </c>
      <c r="E677" s="15"/>
      <c r="F677" s="16" t="b">
        <f t="shared" si="33"/>
        <v>1</v>
      </c>
      <c r="G677" s="16" t="b">
        <f t="shared" si="31"/>
        <v>0</v>
      </c>
      <c r="H677" s="16" t="b">
        <f t="shared" si="32"/>
        <v>0</v>
      </c>
    </row>
    <row r="678" spans="1:8" ht="12" customHeight="1" x14ac:dyDescent="0.25">
      <c r="A678" s="50">
        <v>41838</v>
      </c>
      <c r="B678" s="41" t="s">
        <v>4</v>
      </c>
      <c r="C678" s="53"/>
      <c r="D678" s="41">
        <v>290</v>
      </c>
      <c r="E678" s="15"/>
      <c r="F678" s="16" t="b">
        <f t="shared" si="33"/>
        <v>1</v>
      </c>
      <c r="G678" s="16" t="b">
        <f t="shared" si="31"/>
        <v>0</v>
      </c>
      <c r="H678" s="16" t="b">
        <f t="shared" si="32"/>
        <v>0</v>
      </c>
    </row>
    <row r="679" spans="1:8" ht="12" customHeight="1" x14ac:dyDescent="0.25">
      <c r="A679" s="50">
        <v>41839</v>
      </c>
      <c r="B679" s="41" t="s">
        <v>4</v>
      </c>
      <c r="C679" s="53"/>
      <c r="D679" s="41">
        <v>188</v>
      </c>
      <c r="E679" s="15"/>
      <c r="F679" s="16" t="b">
        <f t="shared" si="33"/>
        <v>1</v>
      </c>
      <c r="G679" s="16" t="b">
        <f t="shared" si="31"/>
        <v>0</v>
      </c>
      <c r="H679" s="16" t="b">
        <f t="shared" si="32"/>
        <v>0</v>
      </c>
    </row>
    <row r="680" spans="1:8" ht="12" customHeight="1" x14ac:dyDescent="0.25">
      <c r="A680" s="50">
        <v>41839</v>
      </c>
      <c r="B680" s="41" t="s">
        <v>4</v>
      </c>
      <c r="C680" s="53" t="s">
        <v>10</v>
      </c>
      <c r="D680" s="41">
        <v>1</v>
      </c>
      <c r="E680" s="15"/>
      <c r="F680" s="16" t="b">
        <f t="shared" si="33"/>
        <v>0</v>
      </c>
      <c r="G680" s="16" t="b">
        <f t="shared" si="31"/>
        <v>0</v>
      </c>
      <c r="H680" s="16" t="b">
        <f t="shared" si="32"/>
        <v>0</v>
      </c>
    </row>
    <row r="681" spans="1:8" ht="12" customHeight="1" x14ac:dyDescent="0.25">
      <c r="A681" s="50">
        <v>41840</v>
      </c>
      <c r="B681" s="41" t="s">
        <v>4</v>
      </c>
      <c r="C681" s="53"/>
      <c r="D681" s="41">
        <v>160</v>
      </c>
      <c r="E681" s="15"/>
      <c r="F681" s="16" t="b">
        <f t="shared" si="33"/>
        <v>1</v>
      </c>
      <c r="G681" s="16" t="b">
        <f t="shared" si="31"/>
        <v>0</v>
      </c>
      <c r="H681" s="16" t="b">
        <f t="shared" si="32"/>
        <v>0</v>
      </c>
    </row>
    <row r="682" spans="1:8" ht="12" customHeight="1" x14ac:dyDescent="0.25">
      <c r="A682" s="50">
        <v>41841</v>
      </c>
      <c r="B682" s="41" t="s">
        <v>4</v>
      </c>
      <c r="C682" s="53"/>
      <c r="D682" s="41">
        <v>197</v>
      </c>
      <c r="E682" s="15"/>
      <c r="F682" s="16" t="b">
        <f t="shared" si="33"/>
        <v>1</v>
      </c>
      <c r="G682" s="16" t="b">
        <f t="shared" si="31"/>
        <v>0</v>
      </c>
      <c r="H682" s="16" t="b">
        <f t="shared" si="32"/>
        <v>0</v>
      </c>
    </row>
    <row r="683" spans="1:8" ht="12" customHeight="1" x14ac:dyDescent="0.25">
      <c r="A683" s="50">
        <v>41842</v>
      </c>
      <c r="B683" s="41" t="s">
        <v>4</v>
      </c>
      <c r="C683" s="53"/>
      <c r="D683" s="41">
        <v>213</v>
      </c>
      <c r="E683" s="15"/>
      <c r="F683" s="16" t="b">
        <f t="shared" si="33"/>
        <v>1</v>
      </c>
      <c r="G683" s="16" t="b">
        <f t="shared" si="31"/>
        <v>0</v>
      </c>
      <c r="H683" s="16" t="b">
        <f t="shared" si="32"/>
        <v>0</v>
      </c>
    </row>
    <row r="684" spans="1:8" ht="12" customHeight="1" x14ac:dyDescent="0.25">
      <c r="A684" s="50">
        <v>41842</v>
      </c>
      <c r="B684" s="41" t="s">
        <v>4</v>
      </c>
      <c r="C684" s="53" t="s">
        <v>9</v>
      </c>
      <c r="D684" s="41">
        <v>2</v>
      </c>
      <c r="E684" s="15"/>
      <c r="F684" s="16" t="b">
        <f t="shared" si="33"/>
        <v>0</v>
      </c>
      <c r="G684" s="16" t="b">
        <f t="shared" si="31"/>
        <v>0</v>
      </c>
      <c r="H684" s="16" t="b">
        <f t="shared" si="32"/>
        <v>0</v>
      </c>
    </row>
    <row r="685" spans="1:8" ht="12" customHeight="1" x14ac:dyDescent="0.25">
      <c r="A685" s="50">
        <v>41843</v>
      </c>
      <c r="B685" s="41" t="s">
        <v>4</v>
      </c>
      <c r="C685" s="53"/>
      <c r="D685" s="41">
        <v>327</v>
      </c>
      <c r="E685" s="15"/>
      <c r="F685" s="16" t="b">
        <f t="shared" si="33"/>
        <v>1</v>
      </c>
      <c r="G685" s="16" t="b">
        <f t="shared" si="31"/>
        <v>0</v>
      </c>
      <c r="H685" s="16" t="b">
        <f t="shared" si="32"/>
        <v>0</v>
      </c>
    </row>
    <row r="686" spans="1:8" ht="12" customHeight="1" x14ac:dyDescent="0.25">
      <c r="A686" s="50">
        <v>41844</v>
      </c>
      <c r="B686" s="41" t="s">
        <v>4</v>
      </c>
      <c r="C686" s="53"/>
      <c r="D686" s="41">
        <v>347</v>
      </c>
      <c r="E686" s="15"/>
      <c r="F686" s="16" t="b">
        <f t="shared" si="33"/>
        <v>1</v>
      </c>
      <c r="G686" s="16" t="b">
        <f t="shared" si="31"/>
        <v>0</v>
      </c>
      <c r="H686" s="16" t="b">
        <f t="shared" si="32"/>
        <v>0</v>
      </c>
    </row>
    <row r="687" spans="1:8" ht="12" customHeight="1" x14ac:dyDescent="0.25">
      <c r="A687" s="50">
        <v>41845</v>
      </c>
      <c r="B687" s="41" t="s">
        <v>4</v>
      </c>
      <c r="C687" s="53"/>
      <c r="D687" s="41">
        <v>206</v>
      </c>
      <c r="E687" s="15"/>
      <c r="F687" s="16" t="b">
        <f t="shared" si="33"/>
        <v>1</v>
      </c>
      <c r="G687" s="16" t="b">
        <f t="shared" si="31"/>
        <v>0</v>
      </c>
      <c r="H687" s="16" t="b">
        <f t="shared" si="32"/>
        <v>0</v>
      </c>
    </row>
    <row r="688" spans="1:8" ht="12" customHeight="1" x14ac:dyDescent="0.25">
      <c r="A688" s="50">
        <v>41846</v>
      </c>
      <c r="B688" s="41" t="s">
        <v>4</v>
      </c>
      <c r="C688" s="53"/>
      <c r="D688" s="41">
        <v>359</v>
      </c>
      <c r="E688" s="15"/>
      <c r="F688" s="16" t="b">
        <f t="shared" si="33"/>
        <v>1</v>
      </c>
      <c r="G688" s="16" t="b">
        <f t="shared" si="31"/>
        <v>0</v>
      </c>
      <c r="H688" s="16" t="b">
        <f t="shared" si="32"/>
        <v>0</v>
      </c>
    </row>
    <row r="689" spans="1:8" ht="12" customHeight="1" x14ac:dyDescent="0.25">
      <c r="A689" s="50">
        <v>41847</v>
      </c>
      <c r="B689" s="41" t="s">
        <v>4</v>
      </c>
      <c r="C689" s="53"/>
      <c r="D689" s="41">
        <v>242</v>
      </c>
      <c r="E689" s="15"/>
      <c r="F689" s="16" t="b">
        <f t="shared" si="33"/>
        <v>1</v>
      </c>
      <c r="G689" s="16" t="b">
        <f t="shared" si="31"/>
        <v>0</v>
      </c>
      <c r="H689" s="16" t="b">
        <f t="shared" si="32"/>
        <v>0</v>
      </c>
    </row>
    <row r="690" spans="1:8" ht="12" customHeight="1" x14ac:dyDescent="0.25">
      <c r="A690" s="50">
        <v>41848</v>
      </c>
      <c r="B690" s="41" t="s">
        <v>4</v>
      </c>
      <c r="C690" s="53"/>
      <c r="D690" s="41">
        <v>176</v>
      </c>
      <c r="E690" s="15"/>
      <c r="F690" s="16" t="b">
        <f t="shared" si="33"/>
        <v>1</v>
      </c>
      <c r="G690" s="16" t="b">
        <f t="shared" si="31"/>
        <v>0</v>
      </c>
      <c r="H690" s="16" t="b">
        <f t="shared" si="32"/>
        <v>0</v>
      </c>
    </row>
    <row r="691" spans="1:8" ht="12" customHeight="1" x14ac:dyDescent="0.25">
      <c r="A691" s="50">
        <v>41849</v>
      </c>
      <c r="B691" s="41" t="s">
        <v>4</v>
      </c>
      <c r="C691" s="53"/>
      <c r="D691" s="41">
        <v>147</v>
      </c>
      <c r="E691" s="15"/>
      <c r="F691" s="16" t="b">
        <f t="shared" si="33"/>
        <v>1</v>
      </c>
      <c r="G691" s="16" t="b">
        <f t="shared" si="31"/>
        <v>0</v>
      </c>
      <c r="H691" s="16" t="b">
        <f t="shared" si="32"/>
        <v>0</v>
      </c>
    </row>
    <row r="692" spans="1:8" ht="12" customHeight="1" x14ac:dyDescent="0.25">
      <c r="A692" s="50">
        <v>41849</v>
      </c>
      <c r="B692" s="41" t="s">
        <v>4</v>
      </c>
      <c r="C692" s="53" t="s">
        <v>136</v>
      </c>
      <c r="D692" s="41">
        <v>6</v>
      </c>
      <c r="E692" s="15"/>
      <c r="F692" s="16" t="b">
        <f t="shared" si="33"/>
        <v>0</v>
      </c>
      <c r="G692" s="16" t="b">
        <f t="shared" si="31"/>
        <v>0</v>
      </c>
      <c r="H692" s="16" t="b">
        <f t="shared" si="32"/>
        <v>0</v>
      </c>
    </row>
    <row r="693" spans="1:8" ht="12" customHeight="1" x14ac:dyDescent="0.25">
      <c r="A693" s="50">
        <v>41850</v>
      </c>
      <c r="B693" s="41" t="s">
        <v>4</v>
      </c>
      <c r="C693" s="53"/>
      <c r="D693" s="41">
        <v>196</v>
      </c>
      <c r="E693" s="15"/>
      <c r="F693" s="16" t="b">
        <f t="shared" si="33"/>
        <v>1</v>
      </c>
      <c r="G693" s="16" t="b">
        <f t="shared" si="31"/>
        <v>0</v>
      </c>
      <c r="H693" s="16" t="b">
        <f t="shared" si="32"/>
        <v>0</v>
      </c>
    </row>
    <row r="694" spans="1:8" ht="12" customHeight="1" x14ac:dyDescent="0.25">
      <c r="A694" s="50">
        <v>41851</v>
      </c>
      <c r="B694" s="41" t="s">
        <v>4</v>
      </c>
      <c r="C694" s="53"/>
      <c r="D694" s="41">
        <v>213</v>
      </c>
      <c r="E694" s="15"/>
      <c r="F694" s="16" t="b">
        <f t="shared" si="33"/>
        <v>1</v>
      </c>
      <c r="G694" s="16" t="b">
        <f t="shared" si="31"/>
        <v>0</v>
      </c>
      <c r="H694" s="16" t="b">
        <f t="shared" si="32"/>
        <v>0</v>
      </c>
    </row>
    <row r="695" spans="1:8" ht="12" customHeight="1" x14ac:dyDescent="0.25">
      <c r="A695" s="50">
        <v>41852</v>
      </c>
      <c r="B695" s="41" t="s">
        <v>4</v>
      </c>
      <c r="C695" s="53"/>
      <c r="D695" s="41">
        <v>249</v>
      </c>
      <c r="E695" s="15"/>
      <c r="F695" s="16" t="b">
        <f t="shared" si="33"/>
        <v>1</v>
      </c>
      <c r="G695" s="16" t="b">
        <f t="shared" si="31"/>
        <v>0</v>
      </c>
      <c r="H695" s="16" t="b">
        <f t="shared" si="32"/>
        <v>0</v>
      </c>
    </row>
    <row r="696" spans="1:8" ht="12" customHeight="1" x14ac:dyDescent="0.25">
      <c r="A696" s="50">
        <v>41853</v>
      </c>
      <c r="B696" s="41" t="s">
        <v>4</v>
      </c>
      <c r="C696" s="53"/>
      <c r="D696" s="41">
        <v>244</v>
      </c>
      <c r="E696" s="15"/>
      <c r="F696" s="16" t="b">
        <f t="shared" si="33"/>
        <v>1</v>
      </c>
      <c r="G696" s="16" t="b">
        <f t="shared" si="31"/>
        <v>0</v>
      </c>
      <c r="H696" s="16" t="b">
        <f t="shared" si="32"/>
        <v>0</v>
      </c>
    </row>
    <row r="697" spans="1:8" ht="12" customHeight="1" x14ac:dyDescent="0.25">
      <c r="A697" s="50">
        <v>41854</v>
      </c>
      <c r="B697" s="41" t="s">
        <v>4</v>
      </c>
      <c r="C697" s="53"/>
      <c r="D697" s="41">
        <v>233</v>
      </c>
      <c r="E697" s="15"/>
      <c r="F697" s="16" t="b">
        <f t="shared" si="33"/>
        <v>1</v>
      </c>
      <c r="G697" s="16" t="b">
        <f t="shared" si="31"/>
        <v>0</v>
      </c>
      <c r="H697" s="16" t="b">
        <f t="shared" si="32"/>
        <v>0</v>
      </c>
    </row>
    <row r="698" spans="1:8" ht="12" customHeight="1" x14ac:dyDescent="0.25">
      <c r="A698" s="50">
        <v>41855</v>
      </c>
      <c r="B698" s="41" t="s">
        <v>4</v>
      </c>
      <c r="C698" s="53"/>
      <c r="D698" s="41">
        <v>239</v>
      </c>
      <c r="E698" s="15"/>
      <c r="F698" s="16" t="b">
        <f t="shared" si="33"/>
        <v>1</v>
      </c>
      <c r="G698" s="16" t="b">
        <f t="shared" si="31"/>
        <v>0</v>
      </c>
      <c r="H698" s="16" t="b">
        <f t="shared" si="32"/>
        <v>0</v>
      </c>
    </row>
    <row r="699" spans="1:8" ht="12" customHeight="1" x14ac:dyDescent="0.25">
      <c r="A699" s="50">
        <v>41856</v>
      </c>
      <c r="B699" s="41" t="s">
        <v>4</v>
      </c>
      <c r="C699" s="53"/>
      <c r="D699" s="41">
        <v>257</v>
      </c>
      <c r="E699" s="15"/>
      <c r="F699" s="16" t="b">
        <f t="shared" si="33"/>
        <v>1</v>
      </c>
      <c r="G699" s="16" t="b">
        <f t="shared" si="31"/>
        <v>0</v>
      </c>
      <c r="H699" s="16" t="b">
        <f t="shared" si="32"/>
        <v>0</v>
      </c>
    </row>
    <row r="700" spans="1:8" ht="12" customHeight="1" x14ac:dyDescent="0.25">
      <c r="A700" s="50">
        <v>41856</v>
      </c>
      <c r="B700" s="41" t="s">
        <v>4</v>
      </c>
      <c r="C700" s="53" t="s">
        <v>10</v>
      </c>
      <c r="D700" s="41">
        <v>1</v>
      </c>
      <c r="E700" s="15"/>
      <c r="F700" s="16" t="b">
        <f t="shared" si="33"/>
        <v>0</v>
      </c>
      <c r="G700" s="16" t="b">
        <f t="shared" si="31"/>
        <v>0</v>
      </c>
      <c r="H700" s="16" t="b">
        <f t="shared" si="32"/>
        <v>0</v>
      </c>
    </row>
    <row r="701" spans="1:8" ht="12" customHeight="1" x14ac:dyDescent="0.25">
      <c r="A701" s="50">
        <v>41857</v>
      </c>
      <c r="B701" s="41" t="s">
        <v>4</v>
      </c>
      <c r="C701" s="53"/>
      <c r="D701" s="41">
        <v>198</v>
      </c>
      <c r="E701" s="15"/>
      <c r="F701" s="16" t="b">
        <f t="shared" si="33"/>
        <v>1</v>
      </c>
      <c r="G701" s="16" t="b">
        <f t="shared" si="31"/>
        <v>0</v>
      </c>
      <c r="H701" s="16" t="b">
        <f t="shared" si="32"/>
        <v>0</v>
      </c>
    </row>
    <row r="702" spans="1:8" ht="12" customHeight="1" x14ac:dyDescent="0.25">
      <c r="A702" s="50">
        <v>41858</v>
      </c>
      <c r="B702" s="41" t="s">
        <v>4</v>
      </c>
      <c r="C702" s="53"/>
      <c r="D702" s="41">
        <v>271</v>
      </c>
      <c r="E702" s="15"/>
      <c r="F702" s="16" t="b">
        <f t="shared" si="33"/>
        <v>1</v>
      </c>
      <c r="G702" s="16" t="b">
        <f t="shared" si="31"/>
        <v>0</v>
      </c>
      <c r="H702" s="16" t="b">
        <f t="shared" si="32"/>
        <v>0</v>
      </c>
    </row>
    <row r="703" spans="1:8" ht="12" customHeight="1" x14ac:dyDescent="0.25">
      <c r="A703" s="50">
        <v>41859</v>
      </c>
      <c r="B703" s="41" t="s">
        <v>4</v>
      </c>
      <c r="C703" s="53"/>
      <c r="D703" s="41">
        <v>180</v>
      </c>
      <c r="E703" s="15"/>
      <c r="F703" s="16" t="b">
        <f t="shared" si="33"/>
        <v>1</v>
      </c>
      <c r="G703" s="16" t="b">
        <f t="shared" si="31"/>
        <v>0</v>
      </c>
      <c r="H703" s="16" t="b">
        <f t="shared" si="32"/>
        <v>0</v>
      </c>
    </row>
    <row r="704" spans="1:8" ht="12" customHeight="1" x14ac:dyDescent="0.25">
      <c r="A704" s="50">
        <v>41860</v>
      </c>
      <c r="B704" s="41" t="s">
        <v>4</v>
      </c>
      <c r="C704" s="53"/>
      <c r="D704" s="41">
        <v>228</v>
      </c>
      <c r="E704" s="15"/>
      <c r="F704" s="16" t="b">
        <f t="shared" si="33"/>
        <v>1</v>
      </c>
      <c r="G704" s="16" t="b">
        <f t="shared" si="31"/>
        <v>0</v>
      </c>
      <c r="H704" s="16" t="b">
        <f t="shared" si="32"/>
        <v>0</v>
      </c>
    </row>
    <row r="705" spans="1:8" ht="12" customHeight="1" x14ac:dyDescent="0.25">
      <c r="A705" s="50">
        <v>41861</v>
      </c>
      <c r="B705" s="41" t="s">
        <v>4</v>
      </c>
      <c r="C705" s="53"/>
      <c r="D705" s="41">
        <v>266</v>
      </c>
      <c r="E705" s="15"/>
      <c r="F705" s="16" t="b">
        <f t="shared" si="33"/>
        <v>1</v>
      </c>
      <c r="G705" s="16" t="b">
        <f t="shared" si="31"/>
        <v>0</v>
      </c>
      <c r="H705" s="16" t="b">
        <f t="shared" si="32"/>
        <v>0</v>
      </c>
    </row>
    <row r="706" spans="1:8" ht="12" customHeight="1" x14ac:dyDescent="0.25">
      <c r="A706" s="50">
        <v>41862</v>
      </c>
      <c r="B706" s="41" t="s">
        <v>4</v>
      </c>
      <c r="C706" s="53"/>
      <c r="D706" s="41">
        <v>184</v>
      </c>
      <c r="E706" s="15"/>
      <c r="F706" s="16" t="b">
        <f t="shared" si="33"/>
        <v>1</v>
      </c>
      <c r="G706" s="16" t="b">
        <f t="shared" si="31"/>
        <v>0</v>
      </c>
      <c r="H706" s="16" t="b">
        <f t="shared" si="32"/>
        <v>0</v>
      </c>
    </row>
    <row r="707" spans="1:8" ht="12" customHeight="1" x14ac:dyDescent="0.25">
      <c r="A707" s="50">
        <v>41862</v>
      </c>
      <c r="B707" s="41" t="s">
        <v>4</v>
      </c>
      <c r="C707" s="53" t="s">
        <v>5</v>
      </c>
      <c r="D707" s="41">
        <v>1</v>
      </c>
      <c r="E707" s="15"/>
      <c r="F707" s="16" t="b">
        <f t="shared" si="33"/>
        <v>0</v>
      </c>
      <c r="G707" s="16" t="b">
        <f t="shared" si="31"/>
        <v>0</v>
      </c>
      <c r="H707" s="16" t="b">
        <f t="shared" si="32"/>
        <v>0</v>
      </c>
    </row>
    <row r="708" spans="1:8" ht="12" customHeight="1" x14ac:dyDescent="0.25">
      <c r="A708" s="50">
        <v>41863</v>
      </c>
      <c r="B708" s="41" t="s">
        <v>4</v>
      </c>
      <c r="C708" s="53"/>
      <c r="D708" s="41">
        <v>133</v>
      </c>
      <c r="E708" s="15"/>
      <c r="F708" s="16" t="b">
        <f t="shared" si="33"/>
        <v>1</v>
      </c>
      <c r="G708" s="16" t="b">
        <f t="shared" ref="G708:G771" si="34">MID(C708,1,14)="String is null"</f>
        <v>0</v>
      </c>
      <c r="H708" s="16" t="b">
        <f t="shared" ref="H708:H771" si="35">MID(C708,1,36)="Canvas3D: null GraphicsConfiguration"</f>
        <v>0</v>
      </c>
    </row>
    <row r="709" spans="1:8" ht="12" customHeight="1" x14ac:dyDescent="0.25">
      <c r="A709" s="50">
        <v>41863</v>
      </c>
      <c r="B709" s="41" t="s">
        <v>4</v>
      </c>
      <c r="C709" s="53" t="s">
        <v>6</v>
      </c>
      <c r="D709" s="41">
        <v>1</v>
      </c>
      <c r="E709" s="15"/>
      <c r="F709" s="16" t="b">
        <f t="shared" si="33"/>
        <v>0</v>
      </c>
      <c r="G709" s="16" t="b">
        <f t="shared" si="34"/>
        <v>0</v>
      </c>
      <c r="H709" s="16" t="b">
        <f t="shared" si="35"/>
        <v>0</v>
      </c>
    </row>
    <row r="710" spans="1:8" ht="12" customHeight="1" x14ac:dyDescent="0.25">
      <c r="A710" s="50">
        <v>41864</v>
      </c>
      <c r="B710" s="41" t="s">
        <v>4</v>
      </c>
      <c r="C710" s="53"/>
      <c r="D710" s="41">
        <v>157</v>
      </c>
      <c r="E710" s="15"/>
      <c r="F710" s="16" t="b">
        <f t="shared" si="33"/>
        <v>1</v>
      </c>
      <c r="G710" s="16" t="b">
        <f t="shared" si="34"/>
        <v>0</v>
      </c>
      <c r="H710" s="16" t="b">
        <f t="shared" si="35"/>
        <v>0</v>
      </c>
    </row>
    <row r="711" spans="1:8" ht="12" customHeight="1" x14ac:dyDescent="0.25">
      <c r="A711" s="50">
        <v>41865</v>
      </c>
      <c r="B711" s="41" t="s">
        <v>4</v>
      </c>
      <c r="C711" s="53"/>
      <c r="D711" s="41">
        <v>172</v>
      </c>
      <c r="E711" s="15"/>
      <c r="F711" s="16" t="b">
        <f t="shared" si="33"/>
        <v>1</v>
      </c>
      <c r="G711" s="16" t="b">
        <f t="shared" si="34"/>
        <v>0</v>
      </c>
      <c r="H711" s="16" t="b">
        <f t="shared" si="35"/>
        <v>0</v>
      </c>
    </row>
    <row r="712" spans="1:8" ht="12" customHeight="1" x14ac:dyDescent="0.25">
      <c r="A712" s="50">
        <v>41865</v>
      </c>
      <c r="B712" s="41" t="s">
        <v>4</v>
      </c>
      <c r="C712" s="53" t="s">
        <v>6</v>
      </c>
      <c r="D712" s="41">
        <v>1</v>
      </c>
      <c r="E712" s="15"/>
      <c r="F712" s="16" t="b">
        <f t="shared" si="33"/>
        <v>0</v>
      </c>
      <c r="G712" s="16" t="b">
        <f t="shared" si="34"/>
        <v>0</v>
      </c>
      <c r="H712" s="16" t="b">
        <f t="shared" si="35"/>
        <v>0</v>
      </c>
    </row>
    <row r="713" spans="1:8" ht="12" customHeight="1" x14ac:dyDescent="0.25">
      <c r="A713" s="50">
        <v>41866</v>
      </c>
      <c r="B713" s="41" t="s">
        <v>4</v>
      </c>
      <c r="C713" s="53"/>
      <c r="D713" s="41">
        <v>196</v>
      </c>
      <c r="E713" s="15"/>
      <c r="F713" s="16" t="b">
        <f t="shared" si="33"/>
        <v>1</v>
      </c>
      <c r="G713" s="16" t="b">
        <f t="shared" si="34"/>
        <v>0</v>
      </c>
      <c r="H713" s="16" t="b">
        <f t="shared" si="35"/>
        <v>0</v>
      </c>
    </row>
    <row r="714" spans="1:8" ht="12" customHeight="1" x14ac:dyDescent="0.25">
      <c r="A714" s="50">
        <v>41867</v>
      </c>
      <c r="B714" s="41" t="s">
        <v>4</v>
      </c>
      <c r="C714" s="53"/>
      <c r="D714" s="41">
        <v>203</v>
      </c>
      <c r="E714" s="15"/>
      <c r="F714" s="16" t="b">
        <f t="shared" si="33"/>
        <v>1</v>
      </c>
      <c r="G714" s="16" t="b">
        <f t="shared" si="34"/>
        <v>0</v>
      </c>
      <c r="H714" s="16" t="b">
        <f t="shared" si="35"/>
        <v>0</v>
      </c>
    </row>
    <row r="715" spans="1:8" ht="12" customHeight="1" x14ac:dyDescent="0.25">
      <c r="A715" s="50">
        <v>41868</v>
      </c>
      <c r="B715" s="41" t="s">
        <v>4</v>
      </c>
      <c r="C715" s="53"/>
      <c r="D715" s="41">
        <v>240</v>
      </c>
      <c r="E715" s="15"/>
      <c r="F715" s="16" t="b">
        <f t="shared" si="33"/>
        <v>1</v>
      </c>
      <c r="G715" s="16" t="b">
        <f t="shared" si="34"/>
        <v>0</v>
      </c>
      <c r="H715" s="16" t="b">
        <f t="shared" si="35"/>
        <v>0</v>
      </c>
    </row>
    <row r="716" spans="1:8" ht="12" customHeight="1" x14ac:dyDescent="0.25">
      <c r="A716" s="50">
        <v>41868</v>
      </c>
      <c r="B716" s="41" t="s">
        <v>4</v>
      </c>
      <c r="C716" s="53" t="s">
        <v>137</v>
      </c>
      <c r="D716" s="41">
        <v>1</v>
      </c>
      <c r="E716" s="15"/>
      <c r="F716" s="16" t="b">
        <f t="shared" si="33"/>
        <v>0</v>
      </c>
      <c r="G716" s="16" t="b">
        <f t="shared" si="34"/>
        <v>0</v>
      </c>
      <c r="H716" s="16" t="b">
        <f t="shared" si="35"/>
        <v>0</v>
      </c>
    </row>
    <row r="717" spans="1:8" ht="12" customHeight="1" x14ac:dyDescent="0.25">
      <c r="A717" s="50">
        <v>41869</v>
      </c>
      <c r="B717" s="41" t="s">
        <v>4</v>
      </c>
      <c r="C717" s="53"/>
      <c r="D717" s="41">
        <v>179</v>
      </c>
      <c r="E717" s="15"/>
      <c r="F717" s="16" t="b">
        <f t="shared" si="33"/>
        <v>1</v>
      </c>
      <c r="G717" s="16" t="b">
        <f t="shared" si="34"/>
        <v>0</v>
      </c>
      <c r="H717" s="16" t="b">
        <f t="shared" si="35"/>
        <v>0</v>
      </c>
    </row>
    <row r="718" spans="1:8" ht="12" customHeight="1" x14ac:dyDescent="0.25">
      <c r="A718" s="50">
        <v>41870</v>
      </c>
      <c r="B718" s="41" t="s">
        <v>4</v>
      </c>
      <c r="C718" s="53"/>
      <c r="D718" s="41">
        <v>342</v>
      </c>
      <c r="E718" s="15"/>
      <c r="F718" s="16" t="b">
        <f t="shared" si="33"/>
        <v>1</v>
      </c>
      <c r="G718" s="16" t="b">
        <f t="shared" si="34"/>
        <v>0</v>
      </c>
      <c r="H718" s="16" t="b">
        <f t="shared" si="35"/>
        <v>0</v>
      </c>
    </row>
    <row r="719" spans="1:8" ht="12" customHeight="1" x14ac:dyDescent="0.25">
      <c r="A719" s="50">
        <v>41871</v>
      </c>
      <c r="B719" s="41" t="s">
        <v>4</v>
      </c>
      <c r="C719" s="53"/>
      <c r="D719" s="41">
        <v>227</v>
      </c>
      <c r="E719" s="15"/>
      <c r="F719" s="16" t="b">
        <f t="shared" ref="F719:F782" si="36">C719=""</f>
        <v>1</v>
      </c>
      <c r="G719" s="16" t="b">
        <f t="shared" si="34"/>
        <v>0</v>
      </c>
      <c r="H719" s="16" t="b">
        <f t="shared" si="35"/>
        <v>0</v>
      </c>
    </row>
    <row r="720" spans="1:8" ht="12" customHeight="1" x14ac:dyDescent="0.25">
      <c r="A720" s="50">
        <v>41871</v>
      </c>
      <c r="B720" s="41" t="s">
        <v>4</v>
      </c>
      <c r="C720" s="53" t="s">
        <v>138</v>
      </c>
      <c r="D720" s="41">
        <v>1</v>
      </c>
      <c r="E720" s="15"/>
      <c r="F720" s="16" t="b">
        <f t="shared" si="36"/>
        <v>0</v>
      </c>
      <c r="G720" s="16" t="b">
        <f t="shared" si="34"/>
        <v>0</v>
      </c>
      <c r="H720" s="16" t="b">
        <f t="shared" si="35"/>
        <v>0</v>
      </c>
    </row>
    <row r="721" spans="1:8" ht="12" customHeight="1" x14ac:dyDescent="0.25">
      <c r="A721" s="50">
        <v>41872</v>
      </c>
      <c r="B721" s="41" t="s">
        <v>4</v>
      </c>
      <c r="C721" s="53"/>
      <c r="D721" s="41">
        <v>200</v>
      </c>
      <c r="E721" s="15"/>
      <c r="F721" s="16" t="b">
        <f t="shared" si="36"/>
        <v>1</v>
      </c>
      <c r="G721" s="16" t="b">
        <f t="shared" si="34"/>
        <v>0</v>
      </c>
      <c r="H721" s="16" t="b">
        <f t="shared" si="35"/>
        <v>0</v>
      </c>
    </row>
    <row r="722" spans="1:8" ht="12" customHeight="1" x14ac:dyDescent="0.25">
      <c r="A722" s="50">
        <v>41872</v>
      </c>
      <c r="B722" s="41" t="s">
        <v>4</v>
      </c>
      <c r="C722" s="53" t="s">
        <v>5</v>
      </c>
      <c r="D722" s="41">
        <v>21</v>
      </c>
      <c r="E722" s="15"/>
      <c r="F722" s="16" t="b">
        <f t="shared" si="36"/>
        <v>0</v>
      </c>
      <c r="G722" s="16" t="b">
        <f t="shared" si="34"/>
        <v>0</v>
      </c>
      <c r="H722" s="16" t="b">
        <f t="shared" si="35"/>
        <v>0</v>
      </c>
    </row>
    <row r="723" spans="1:8" ht="12" customHeight="1" x14ac:dyDescent="0.25">
      <c r="A723" s="50">
        <v>41873</v>
      </c>
      <c r="B723" s="41" t="s">
        <v>4</v>
      </c>
      <c r="C723" s="53"/>
      <c r="D723" s="41">
        <v>256</v>
      </c>
      <c r="E723" s="15"/>
      <c r="F723" s="16" t="b">
        <f t="shared" si="36"/>
        <v>1</v>
      </c>
      <c r="G723" s="16" t="b">
        <f t="shared" si="34"/>
        <v>0</v>
      </c>
      <c r="H723" s="16" t="b">
        <f t="shared" si="35"/>
        <v>0</v>
      </c>
    </row>
    <row r="724" spans="1:8" ht="12" customHeight="1" x14ac:dyDescent="0.25">
      <c r="A724" s="50">
        <v>41874</v>
      </c>
      <c r="B724" s="41" t="s">
        <v>4</v>
      </c>
      <c r="C724" s="53"/>
      <c r="D724" s="41">
        <v>232</v>
      </c>
      <c r="E724" s="15"/>
      <c r="F724" s="16" t="b">
        <f t="shared" si="36"/>
        <v>1</v>
      </c>
      <c r="G724" s="16" t="b">
        <f t="shared" si="34"/>
        <v>0</v>
      </c>
      <c r="H724" s="16" t="b">
        <f t="shared" si="35"/>
        <v>0</v>
      </c>
    </row>
    <row r="725" spans="1:8" ht="12" customHeight="1" x14ac:dyDescent="0.25">
      <c r="A725" s="50">
        <v>41875</v>
      </c>
      <c r="B725" s="41" t="s">
        <v>4</v>
      </c>
      <c r="C725" s="53"/>
      <c r="D725" s="41">
        <v>277</v>
      </c>
      <c r="E725" s="15"/>
      <c r="F725" s="16" t="b">
        <f t="shared" si="36"/>
        <v>1</v>
      </c>
      <c r="G725" s="16" t="b">
        <f t="shared" si="34"/>
        <v>0</v>
      </c>
      <c r="H725" s="16" t="b">
        <f t="shared" si="35"/>
        <v>0</v>
      </c>
    </row>
    <row r="726" spans="1:8" ht="12" customHeight="1" x14ac:dyDescent="0.25">
      <c r="A726" s="50">
        <v>41876</v>
      </c>
      <c r="B726" s="41" t="s">
        <v>4</v>
      </c>
      <c r="C726" s="53"/>
      <c r="D726" s="41">
        <v>392</v>
      </c>
      <c r="E726" s="15"/>
      <c r="F726" s="16" t="b">
        <f t="shared" si="36"/>
        <v>1</v>
      </c>
      <c r="G726" s="16" t="b">
        <f t="shared" si="34"/>
        <v>0</v>
      </c>
      <c r="H726" s="16" t="b">
        <f t="shared" si="35"/>
        <v>0</v>
      </c>
    </row>
    <row r="727" spans="1:8" ht="12" customHeight="1" x14ac:dyDescent="0.25">
      <c r="A727" s="50">
        <v>41877</v>
      </c>
      <c r="B727" s="41" t="s">
        <v>4</v>
      </c>
      <c r="C727" s="53"/>
      <c r="D727" s="41">
        <v>422</v>
      </c>
      <c r="E727" s="15"/>
      <c r="F727" s="16" t="b">
        <f t="shared" si="36"/>
        <v>1</v>
      </c>
      <c r="G727" s="16" t="b">
        <f t="shared" si="34"/>
        <v>0</v>
      </c>
      <c r="H727" s="16" t="b">
        <f t="shared" si="35"/>
        <v>0</v>
      </c>
    </row>
    <row r="728" spans="1:8" ht="12" customHeight="1" x14ac:dyDescent="0.25">
      <c r="A728" s="50">
        <v>41878</v>
      </c>
      <c r="B728" s="41" t="s">
        <v>4</v>
      </c>
      <c r="C728" s="53"/>
      <c r="D728" s="41">
        <v>384</v>
      </c>
      <c r="E728" s="15"/>
      <c r="F728" s="16" t="b">
        <f t="shared" si="36"/>
        <v>1</v>
      </c>
      <c r="G728" s="16" t="b">
        <f t="shared" si="34"/>
        <v>0</v>
      </c>
      <c r="H728" s="16" t="b">
        <f t="shared" si="35"/>
        <v>0</v>
      </c>
    </row>
    <row r="729" spans="1:8" ht="12" customHeight="1" x14ac:dyDescent="0.25">
      <c r="A729" s="50">
        <v>41879</v>
      </c>
      <c r="B729" s="41" t="s">
        <v>4</v>
      </c>
      <c r="C729" s="53"/>
      <c r="D729" s="41">
        <v>358</v>
      </c>
      <c r="E729" s="15"/>
      <c r="F729" s="16" t="b">
        <f t="shared" si="36"/>
        <v>1</v>
      </c>
      <c r="G729" s="16" t="b">
        <f t="shared" si="34"/>
        <v>0</v>
      </c>
      <c r="H729" s="16" t="b">
        <f t="shared" si="35"/>
        <v>0</v>
      </c>
    </row>
    <row r="730" spans="1:8" ht="12" customHeight="1" x14ac:dyDescent="0.25">
      <c r="A730" s="50">
        <v>41879</v>
      </c>
      <c r="B730" s="41" t="s">
        <v>4</v>
      </c>
      <c r="C730" s="53" t="s">
        <v>139</v>
      </c>
      <c r="D730" s="41">
        <v>1</v>
      </c>
      <c r="E730" s="15"/>
      <c r="F730" s="16" t="b">
        <f t="shared" si="36"/>
        <v>0</v>
      </c>
      <c r="G730" s="16" t="b">
        <f t="shared" si="34"/>
        <v>0</v>
      </c>
      <c r="H730" s="16" t="b">
        <f t="shared" si="35"/>
        <v>0</v>
      </c>
    </row>
    <row r="731" spans="1:8" ht="12" customHeight="1" x14ac:dyDescent="0.25">
      <c r="A731" s="50">
        <v>41880</v>
      </c>
      <c r="B731" s="41" t="s">
        <v>4</v>
      </c>
      <c r="C731" s="53"/>
      <c r="D731" s="41">
        <v>263</v>
      </c>
      <c r="E731" s="15"/>
      <c r="F731" s="16" t="b">
        <f t="shared" si="36"/>
        <v>1</v>
      </c>
      <c r="G731" s="16" t="b">
        <f t="shared" si="34"/>
        <v>0</v>
      </c>
      <c r="H731" s="16" t="b">
        <f t="shared" si="35"/>
        <v>0</v>
      </c>
    </row>
    <row r="732" spans="1:8" ht="12" customHeight="1" x14ac:dyDescent="0.25">
      <c r="A732" s="50">
        <v>41881</v>
      </c>
      <c r="B732" s="41" t="s">
        <v>4</v>
      </c>
      <c r="C732" s="53"/>
      <c r="D732" s="41">
        <v>195</v>
      </c>
      <c r="E732" s="15"/>
      <c r="F732" s="16" t="b">
        <f t="shared" si="36"/>
        <v>1</v>
      </c>
      <c r="G732" s="16" t="b">
        <f t="shared" si="34"/>
        <v>0</v>
      </c>
      <c r="H732" s="16" t="b">
        <f t="shared" si="35"/>
        <v>0</v>
      </c>
    </row>
    <row r="733" spans="1:8" ht="12" customHeight="1" x14ac:dyDescent="0.25">
      <c r="A733" s="50">
        <v>41882</v>
      </c>
      <c r="B733" s="41" t="s">
        <v>4</v>
      </c>
      <c r="C733" s="53"/>
      <c r="D733" s="41">
        <v>258</v>
      </c>
      <c r="E733" s="15"/>
      <c r="F733" s="16" t="b">
        <f t="shared" si="36"/>
        <v>1</v>
      </c>
      <c r="G733" s="16" t="b">
        <f t="shared" si="34"/>
        <v>0</v>
      </c>
      <c r="H733" s="16" t="b">
        <f t="shared" si="35"/>
        <v>0</v>
      </c>
    </row>
    <row r="734" spans="1:8" ht="12" customHeight="1" x14ac:dyDescent="0.25">
      <c r="A734" s="50">
        <v>41882</v>
      </c>
      <c r="B734" s="41" t="s">
        <v>4</v>
      </c>
      <c r="C734" s="53" t="s">
        <v>140</v>
      </c>
      <c r="D734" s="41">
        <v>1</v>
      </c>
      <c r="E734" s="15"/>
      <c r="F734" s="16" t="b">
        <f t="shared" si="36"/>
        <v>0</v>
      </c>
      <c r="G734" s="16" t="b">
        <f t="shared" si="34"/>
        <v>0</v>
      </c>
      <c r="H734" s="16" t="b">
        <f t="shared" si="35"/>
        <v>0</v>
      </c>
    </row>
    <row r="735" spans="1:8" ht="12" customHeight="1" x14ac:dyDescent="0.25">
      <c r="A735" s="50">
        <v>41883</v>
      </c>
      <c r="B735" s="41" t="s">
        <v>4</v>
      </c>
      <c r="C735" s="53"/>
      <c r="D735" s="41">
        <v>258</v>
      </c>
      <c r="E735" s="15"/>
      <c r="F735" s="16" t="b">
        <f t="shared" si="36"/>
        <v>1</v>
      </c>
      <c r="G735" s="16" t="b">
        <f t="shared" si="34"/>
        <v>0</v>
      </c>
      <c r="H735" s="16" t="b">
        <f t="shared" si="35"/>
        <v>0</v>
      </c>
    </row>
    <row r="736" spans="1:8" ht="12" customHeight="1" x14ac:dyDescent="0.25">
      <c r="A736" s="50">
        <v>41883</v>
      </c>
      <c r="B736" s="41" t="s">
        <v>4</v>
      </c>
      <c r="C736" s="53" t="s">
        <v>141</v>
      </c>
      <c r="D736" s="41">
        <v>2</v>
      </c>
      <c r="E736" s="15"/>
      <c r="F736" s="16" t="b">
        <f t="shared" si="36"/>
        <v>0</v>
      </c>
      <c r="G736" s="16" t="b">
        <f t="shared" si="34"/>
        <v>0</v>
      </c>
      <c r="H736" s="16" t="b">
        <f t="shared" si="35"/>
        <v>0</v>
      </c>
    </row>
    <row r="737" spans="1:8" ht="12" customHeight="1" x14ac:dyDescent="0.25">
      <c r="A737" s="50">
        <v>41884</v>
      </c>
      <c r="B737" s="41" t="s">
        <v>4</v>
      </c>
      <c r="C737" s="53"/>
      <c r="D737" s="41">
        <v>479</v>
      </c>
      <c r="E737" s="15"/>
      <c r="F737" s="16" t="b">
        <f t="shared" si="36"/>
        <v>1</v>
      </c>
      <c r="G737" s="16" t="b">
        <f t="shared" si="34"/>
        <v>0</v>
      </c>
      <c r="H737" s="16" t="b">
        <f t="shared" si="35"/>
        <v>0</v>
      </c>
    </row>
    <row r="738" spans="1:8" ht="12" customHeight="1" x14ac:dyDescent="0.25">
      <c r="A738" s="50">
        <v>41885</v>
      </c>
      <c r="B738" s="41" t="s">
        <v>4</v>
      </c>
      <c r="C738" s="53"/>
      <c r="D738" s="41">
        <v>581</v>
      </c>
      <c r="E738" s="15"/>
      <c r="F738" s="16" t="b">
        <f t="shared" si="36"/>
        <v>1</v>
      </c>
      <c r="G738" s="16" t="b">
        <f t="shared" si="34"/>
        <v>0</v>
      </c>
      <c r="H738" s="16" t="b">
        <f t="shared" si="35"/>
        <v>0</v>
      </c>
    </row>
    <row r="739" spans="1:8" ht="12" customHeight="1" x14ac:dyDescent="0.25">
      <c r="A739" s="50">
        <v>41886</v>
      </c>
      <c r="B739" s="41" t="s">
        <v>4</v>
      </c>
      <c r="C739" s="53"/>
      <c r="D739" s="41">
        <v>480</v>
      </c>
      <c r="E739" s="15"/>
      <c r="F739" s="16" t="b">
        <f t="shared" si="36"/>
        <v>1</v>
      </c>
      <c r="G739" s="16" t="b">
        <f t="shared" si="34"/>
        <v>0</v>
      </c>
      <c r="H739" s="16" t="b">
        <f t="shared" si="35"/>
        <v>0</v>
      </c>
    </row>
    <row r="740" spans="1:8" ht="12" customHeight="1" x14ac:dyDescent="0.25">
      <c r="A740" s="50">
        <v>41886</v>
      </c>
      <c r="B740" s="41" t="s">
        <v>4</v>
      </c>
      <c r="C740" s="53" t="s">
        <v>15</v>
      </c>
      <c r="D740" s="41">
        <v>1</v>
      </c>
      <c r="E740" s="15"/>
      <c r="F740" s="16" t="b">
        <f t="shared" si="36"/>
        <v>0</v>
      </c>
      <c r="G740" s="16" t="b">
        <f t="shared" si="34"/>
        <v>0</v>
      </c>
      <c r="H740" s="16" t="b">
        <f t="shared" si="35"/>
        <v>0</v>
      </c>
    </row>
    <row r="741" spans="1:8" ht="12" customHeight="1" x14ac:dyDescent="0.25">
      <c r="A741" s="50">
        <v>41887</v>
      </c>
      <c r="B741" s="41" t="s">
        <v>4</v>
      </c>
      <c r="C741" s="53"/>
      <c r="D741" s="41">
        <v>513</v>
      </c>
      <c r="E741" s="15"/>
      <c r="F741" s="16" t="b">
        <f t="shared" si="36"/>
        <v>1</v>
      </c>
      <c r="G741" s="16" t="b">
        <f t="shared" si="34"/>
        <v>0</v>
      </c>
      <c r="H741" s="16" t="b">
        <f t="shared" si="35"/>
        <v>0</v>
      </c>
    </row>
    <row r="742" spans="1:8" ht="12" customHeight="1" x14ac:dyDescent="0.25">
      <c r="A742" s="50">
        <v>41888</v>
      </c>
      <c r="B742" s="41" t="s">
        <v>4</v>
      </c>
      <c r="C742" s="53" t="s">
        <v>67</v>
      </c>
      <c r="D742" s="41">
        <v>1</v>
      </c>
      <c r="E742" s="15"/>
      <c r="F742" s="16" t="b">
        <f t="shared" si="36"/>
        <v>0</v>
      </c>
      <c r="G742" s="16" t="b">
        <f t="shared" si="34"/>
        <v>0</v>
      </c>
      <c r="H742" s="16" t="b">
        <f t="shared" si="35"/>
        <v>0</v>
      </c>
    </row>
    <row r="743" spans="1:8" ht="12" customHeight="1" x14ac:dyDescent="0.25">
      <c r="A743" s="50">
        <v>41888</v>
      </c>
      <c r="B743" s="41" t="s">
        <v>4</v>
      </c>
      <c r="C743" s="53"/>
      <c r="D743" s="41">
        <v>225</v>
      </c>
      <c r="E743" s="15"/>
      <c r="F743" s="16" t="b">
        <f t="shared" si="36"/>
        <v>1</v>
      </c>
      <c r="G743" s="16" t="b">
        <f t="shared" si="34"/>
        <v>0</v>
      </c>
      <c r="H743" s="16" t="b">
        <f t="shared" si="35"/>
        <v>0</v>
      </c>
    </row>
    <row r="744" spans="1:8" ht="12" customHeight="1" x14ac:dyDescent="0.25">
      <c r="A744" s="50">
        <v>41889</v>
      </c>
      <c r="B744" s="41" t="s">
        <v>4</v>
      </c>
      <c r="C744" s="53"/>
      <c r="D744" s="41">
        <v>278</v>
      </c>
      <c r="E744" s="15"/>
      <c r="F744" s="16" t="b">
        <f t="shared" si="36"/>
        <v>1</v>
      </c>
      <c r="G744" s="16" t="b">
        <f t="shared" si="34"/>
        <v>0</v>
      </c>
      <c r="H744" s="16" t="b">
        <f t="shared" si="35"/>
        <v>0</v>
      </c>
    </row>
    <row r="745" spans="1:8" ht="12" customHeight="1" x14ac:dyDescent="0.25">
      <c r="A745" s="50">
        <v>41890</v>
      </c>
      <c r="B745" s="41" t="s">
        <v>4</v>
      </c>
      <c r="C745" s="53"/>
      <c r="D745" s="41">
        <v>400</v>
      </c>
      <c r="E745" s="15"/>
      <c r="F745" s="16" t="b">
        <f t="shared" si="36"/>
        <v>1</v>
      </c>
      <c r="G745" s="16" t="b">
        <f t="shared" si="34"/>
        <v>0</v>
      </c>
      <c r="H745" s="16" t="b">
        <f t="shared" si="35"/>
        <v>0</v>
      </c>
    </row>
    <row r="746" spans="1:8" ht="12" customHeight="1" x14ac:dyDescent="0.25">
      <c r="A746" s="50">
        <v>41891</v>
      </c>
      <c r="B746" s="41" t="s">
        <v>4</v>
      </c>
      <c r="C746" s="53"/>
      <c r="D746" s="41">
        <v>485</v>
      </c>
      <c r="E746" s="15"/>
      <c r="F746" s="16" t="b">
        <f t="shared" si="36"/>
        <v>1</v>
      </c>
      <c r="G746" s="16" t="b">
        <f t="shared" si="34"/>
        <v>0</v>
      </c>
      <c r="H746" s="16" t="b">
        <f t="shared" si="35"/>
        <v>0</v>
      </c>
    </row>
    <row r="747" spans="1:8" ht="12" customHeight="1" x14ac:dyDescent="0.25">
      <c r="A747" s="50">
        <v>41891</v>
      </c>
      <c r="B747" s="41" t="s">
        <v>4</v>
      </c>
      <c r="C747" s="53" t="s">
        <v>14</v>
      </c>
      <c r="D747" s="41">
        <v>1</v>
      </c>
      <c r="E747" s="15"/>
      <c r="F747" s="16" t="b">
        <f t="shared" si="36"/>
        <v>0</v>
      </c>
      <c r="G747" s="16" t="b">
        <f t="shared" si="34"/>
        <v>0</v>
      </c>
      <c r="H747" s="16" t="b">
        <f t="shared" si="35"/>
        <v>0</v>
      </c>
    </row>
    <row r="748" spans="1:8" ht="12" customHeight="1" x14ac:dyDescent="0.25">
      <c r="A748" s="50">
        <v>41892</v>
      </c>
      <c r="B748" s="41" t="s">
        <v>4</v>
      </c>
      <c r="C748" s="53"/>
      <c r="D748" s="41">
        <v>570</v>
      </c>
      <c r="E748" s="15"/>
      <c r="F748" s="16" t="b">
        <f t="shared" si="36"/>
        <v>1</v>
      </c>
      <c r="G748" s="16" t="b">
        <f t="shared" si="34"/>
        <v>0</v>
      </c>
      <c r="H748" s="16" t="b">
        <f t="shared" si="35"/>
        <v>0</v>
      </c>
    </row>
    <row r="749" spans="1:8" ht="12" customHeight="1" x14ac:dyDescent="0.25">
      <c r="A749" s="50">
        <v>41893</v>
      </c>
      <c r="B749" s="41" t="s">
        <v>4</v>
      </c>
      <c r="C749" s="53"/>
      <c r="D749" s="41">
        <v>599</v>
      </c>
      <c r="E749" s="15"/>
      <c r="F749" s="16" t="b">
        <f t="shared" si="36"/>
        <v>1</v>
      </c>
      <c r="G749" s="16" t="b">
        <f t="shared" si="34"/>
        <v>0</v>
      </c>
      <c r="H749" s="16" t="b">
        <f t="shared" si="35"/>
        <v>0</v>
      </c>
    </row>
    <row r="750" spans="1:8" ht="12" customHeight="1" x14ac:dyDescent="0.25">
      <c r="A750" s="50">
        <v>41894</v>
      </c>
      <c r="B750" s="41" t="s">
        <v>4</v>
      </c>
      <c r="C750" s="53"/>
      <c r="D750" s="41">
        <v>570</v>
      </c>
      <c r="E750" s="15"/>
      <c r="F750" s="16" t="b">
        <f t="shared" si="36"/>
        <v>1</v>
      </c>
      <c r="G750" s="16" t="b">
        <f t="shared" si="34"/>
        <v>0</v>
      </c>
      <c r="H750" s="16" t="b">
        <f t="shared" si="35"/>
        <v>0</v>
      </c>
    </row>
    <row r="751" spans="1:8" ht="12" customHeight="1" x14ac:dyDescent="0.25">
      <c r="A751" s="50">
        <v>41894</v>
      </c>
      <c r="B751" s="41" t="s">
        <v>4</v>
      </c>
      <c r="C751" s="53" t="s">
        <v>142</v>
      </c>
      <c r="D751" s="41">
        <v>2</v>
      </c>
      <c r="E751" s="15"/>
      <c r="F751" s="16" t="b">
        <f t="shared" si="36"/>
        <v>0</v>
      </c>
      <c r="G751" s="16" t="b">
        <f t="shared" si="34"/>
        <v>0</v>
      </c>
      <c r="H751" s="16" t="b">
        <f t="shared" si="35"/>
        <v>0</v>
      </c>
    </row>
    <row r="752" spans="1:8" ht="12" customHeight="1" x14ac:dyDescent="0.25">
      <c r="A752" s="50">
        <v>41895</v>
      </c>
      <c r="B752" s="41" t="s">
        <v>4</v>
      </c>
      <c r="C752" s="53"/>
      <c r="D752" s="41">
        <v>227</v>
      </c>
      <c r="E752" s="15"/>
      <c r="F752" s="16" t="b">
        <f t="shared" si="36"/>
        <v>1</v>
      </c>
      <c r="G752" s="16" t="b">
        <f t="shared" si="34"/>
        <v>0</v>
      </c>
      <c r="H752" s="16" t="b">
        <f t="shared" si="35"/>
        <v>0</v>
      </c>
    </row>
    <row r="753" spans="1:8" ht="12" customHeight="1" x14ac:dyDescent="0.25">
      <c r="A753" s="50">
        <v>41895</v>
      </c>
      <c r="B753" s="41" t="s">
        <v>4</v>
      </c>
      <c r="C753" s="53" t="s">
        <v>6</v>
      </c>
      <c r="D753" s="41">
        <v>1</v>
      </c>
      <c r="E753" s="15"/>
      <c r="F753" s="16" t="b">
        <f t="shared" si="36"/>
        <v>0</v>
      </c>
      <c r="G753" s="16" t="b">
        <f t="shared" si="34"/>
        <v>0</v>
      </c>
      <c r="H753" s="16" t="b">
        <f t="shared" si="35"/>
        <v>0</v>
      </c>
    </row>
    <row r="754" spans="1:8" ht="12" customHeight="1" x14ac:dyDescent="0.25">
      <c r="A754" s="50">
        <v>41896</v>
      </c>
      <c r="B754" s="41" t="s">
        <v>4</v>
      </c>
      <c r="C754" s="53"/>
      <c r="D754" s="41">
        <v>293</v>
      </c>
      <c r="E754" s="15"/>
      <c r="F754" s="16" t="b">
        <f t="shared" si="36"/>
        <v>1</v>
      </c>
      <c r="G754" s="16" t="b">
        <f t="shared" si="34"/>
        <v>0</v>
      </c>
      <c r="H754" s="16" t="b">
        <f t="shared" si="35"/>
        <v>0</v>
      </c>
    </row>
    <row r="755" spans="1:8" ht="12" customHeight="1" x14ac:dyDescent="0.25">
      <c r="A755" s="50">
        <v>41897</v>
      </c>
      <c r="B755" s="41" t="s">
        <v>4</v>
      </c>
      <c r="C755" s="53"/>
      <c r="D755" s="41">
        <v>642</v>
      </c>
      <c r="E755" s="15"/>
      <c r="F755" s="16" t="b">
        <f t="shared" si="36"/>
        <v>1</v>
      </c>
      <c r="G755" s="16" t="b">
        <f t="shared" si="34"/>
        <v>0</v>
      </c>
      <c r="H755" s="16" t="b">
        <f t="shared" si="35"/>
        <v>0</v>
      </c>
    </row>
    <row r="756" spans="1:8" ht="12" customHeight="1" x14ac:dyDescent="0.25">
      <c r="A756" s="50">
        <v>41898</v>
      </c>
      <c r="B756" s="41" t="s">
        <v>4</v>
      </c>
      <c r="C756" s="53"/>
      <c r="D756" s="41">
        <v>835</v>
      </c>
      <c r="E756" s="15"/>
      <c r="F756" s="16" t="b">
        <f t="shared" si="36"/>
        <v>1</v>
      </c>
      <c r="G756" s="16" t="b">
        <f t="shared" si="34"/>
        <v>0</v>
      </c>
      <c r="H756" s="16" t="b">
        <f t="shared" si="35"/>
        <v>0</v>
      </c>
    </row>
    <row r="757" spans="1:8" ht="12" customHeight="1" x14ac:dyDescent="0.25">
      <c r="A757" s="50">
        <v>41899</v>
      </c>
      <c r="B757" s="41" t="s">
        <v>4</v>
      </c>
      <c r="C757" s="53"/>
      <c r="D757" s="41">
        <v>773</v>
      </c>
      <c r="E757" s="15"/>
      <c r="F757" s="16" t="b">
        <f t="shared" si="36"/>
        <v>1</v>
      </c>
      <c r="G757" s="16" t="b">
        <f t="shared" si="34"/>
        <v>0</v>
      </c>
      <c r="H757" s="16" t="b">
        <f t="shared" si="35"/>
        <v>0</v>
      </c>
    </row>
    <row r="758" spans="1:8" ht="12" customHeight="1" x14ac:dyDescent="0.25">
      <c r="A758" s="50">
        <v>41900</v>
      </c>
      <c r="B758" s="41" t="s">
        <v>4</v>
      </c>
      <c r="C758" s="53"/>
      <c r="D758" s="41">
        <v>848</v>
      </c>
      <c r="E758" s="15"/>
      <c r="F758" s="16" t="b">
        <f t="shared" si="36"/>
        <v>1</v>
      </c>
      <c r="G758" s="16" t="b">
        <f t="shared" si="34"/>
        <v>0</v>
      </c>
      <c r="H758" s="16" t="b">
        <f t="shared" si="35"/>
        <v>0</v>
      </c>
    </row>
    <row r="759" spans="1:8" ht="12" customHeight="1" x14ac:dyDescent="0.25">
      <c r="A759" s="50">
        <v>41901</v>
      </c>
      <c r="B759" s="41" t="s">
        <v>4</v>
      </c>
      <c r="C759" s="53"/>
      <c r="D759" s="41">
        <v>764</v>
      </c>
      <c r="E759" s="15"/>
      <c r="F759" s="16" t="b">
        <f t="shared" si="36"/>
        <v>1</v>
      </c>
      <c r="G759" s="16" t="b">
        <f t="shared" si="34"/>
        <v>0</v>
      </c>
      <c r="H759" s="16" t="b">
        <f t="shared" si="35"/>
        <v>0</v>
      </c>
    </row>
    <row r="760" spans="1:8" ht="12" customHeight="1" x14ac:dyDescent="0.25">
      <c r="A760" s="50">
        <v>41902</v>
      </c>
      <c r="B760" s="41" t="s">
        <v>4</v>
      </c>
      <c r="C760" s="53"/>
      <c r="D760" s="41">
        <v>330</v>
      </c>
      <c r="E760" s="15"/>
      <c r="F760" s="16" t="b">
        <f t="shared" si="36"/>
        <v>1</v>
      </c>
      <c r="G760" s="16" t="b">
        <f t="shared" si="34"/>
        <v>0</v>
      </c>
      <c r="H760" s="16" t="b">
        <f t="shared" si="35"/>
        <v>0</v>
      </c>
    </row>
    <row r="761" spans="1:8" ht="12" customHeight="1" x14ac:dyDescent="0.25">
      <c r="A761" s="50">
        <v>41903</v>
      </c>
      <c r="B761" s="41" t="s">
        <v>4</v>
      </c>
      <c r="C761" s="53"/>
      <c r="D761" s="41">
        <v>428</v>
      </c>
      <c r="E761" s="15"/>
      <c r="F761" s="16" t="b">
        <f t="shared" si="36"/>
        <v>1</v>
      </c>
      <c r="G761" s="16" t="b">
        <f t="shared" si="34"/>
        <v>0</v>
      </c>
      <c r="H761" s="16" t="b">
        <f t="shared" si="35"/>
        <v>0</v>
      </c>
    </row>
    <row r="762" spans="1:8" ht="12" customHeight="1" x14ac:dyDescent="0.25">
      <c r="A762" s="50">
        <v>41903</v>
      </c>
      <c r="B762" s="41" t="s">
        <v>4</v>
      </c>
      <c r="C762" s="53" t="s">
        <v>6</v>
      </c>
      <c r="D762" s="41">
        <v>1</v>
      </c>
      <c r="E762" s="15"/>
      <c r="F762" s="16" t="b">
        <f t="shared" si="36"/>
        <v>0</v>
      </c>
      <c r="G762" s="16" t="b">
        <f t="shared" si="34"/>
        <v>0</v>
      </c>
      <c r="H762" s="16" t="b">
        <f t="shared" si="35"/>
        <v>0</v>
      </c>
    </row>
    <row r="763" spans="1:8" ht="12" customHeight="1" x14ac:dyDescent="0.25">
      <c r="A763" s="50">
        <v>41904</v>
      </c>
      <c r="B763" s="41" t="s">
        <v>4</v>
      </c>
      <c r="C763" s="53"/>
      <c r="D763" s="41">
        <v>741</v>
      </c>
      <c r="E763" s="15"/>
      <c r="F763" s="16" t="b">
        <f t="shared" si="36"/>
        <v>1</v>
      </c>
      <c r="G763" s="16" t="b">
        <f t="shared" si="34"/>
        <v>0</v>
      </c>
      <c r="H763" s="16" t="b">
        <f t="shared" si="35"/>
        <v>0</v>
      </c>
    </row>
    <row r="764" spans="1:8" ht="12" customHeight="1" x14ac:dyDescent="0.25">
      <c r="A764" s="50">
        <v>41904</v>
      </c>
      <c r="B764" s="41" t="s">
        <v>4</v>
      </c>
      <c r="C764" s="53" t="s">
        <v>143</v>
      </c>
      <c r="D764" s="41">
        <v>1</v>
      </c>
      <c r="E764" s="15"/>
      <c r="F764" s="16" t="b">
        <f t="shared" si="36"/>
        <v>0</v>
      </c>
      <c r="G764" s="16" t="b">
        <f t="shared" si="34"/>
        <v>0</v>
      </c>
      <c r="H764" s="16" t="b">
        <f t="shared" si="35"/>
        <v>0</v>
      </c>
    </row>
    <row r="765" spans="1:8" ht="12" customHeight="1" x14ac:dyDescent="0.25">
      <c r="A765" s="50">
        <v>41904</v>
      </c>
      <c r="B765" s="41" t="s">
        <v>4</v>
      </c>
      <c r="C765" s="53" t="s">
        <v>6</v>
      </c>
      <c r="D765" s="41">
        <v>1</v>
      </c>
      <c r="E765" s="15"/>
      <c r="F765" s="16" t="b">
        <f t="shared" si="36"/>
        <v>0</v>
      </c>
      <c r="G765" s="16" t="b">
        <f t="shared" si="34"/>
        <v>0</v>
      </c>
      <c r="H765" s="16" t="b">
        <f t="shared" si="35"/>
        <v>0</v>
      </c>
    </row>
    <row r="766" spans="1:8" ht="12" customHeight="1" x14ac:dyDescent="0.25">
      <c r="A766" s="50">
        <v>41905</v>
      </c>
      <c r="B766" s="41" t="s">
        <v>4</v>
      </c>
      <c r="C766" s="53"/>
      <c r="D766" s="41">
        <v>773</v>
      </c>
      <c r="E766" s="15"/>
      <c r="F766" s="16" t="b">
        <f t="shared" si="36"/>
        <v>1</v>
      </c>
      <c r="G766" s="16" t="b">
        <f t="shared" si="34"/>
        <v>0</v>
      </c>
      <c r="H766" s="16" t="b">
        <f t="shared" si="35"/>
        <v>0</v>
      </c>
    </row>
    <row r="767" spans="1:8" ht="12" customHeight="1" x14ac:dyDescent="0.25">
      <c r="A767" s="50">
        <v>41906</v>
      </c>
      <c r="B767" s="41" t="s">
        <v>4</v>
      </c>
      <c r="C767" s="53"/>
      <c r="D767" s="41">
        <v>709</v>
      </c>
      <c r="E767" s="15"/>
      <c r="F767" s="16" t="b">
        <f t="shared" si="36"/>
        <v>1</v>
      </c>
      <c r="G767" s="16" t="b">
        <f t="shared" si="34"/>
        <v>0</v>
      </c>
      <c r="H767" s="16" t="b">
        <f t="shared" si="35"/>
        <v>0</v>
      </c>
    </row>
    <row r="768" spans="1:8" ht="12" customHeight="1" x14ac:dyDescent="0.25">
      <c r="A768" s="50">
        <v>41906</v>
      </c>
      <c r="B768" s="41" t="s">
        <v>4</v>
      </c>
      <c r="C768" s="53" t="s">
        <v>144</v>
      </c>
      <c r="D768" s="41">
        <v>1</v>
      </c>
      <c r="E768" s="15"/>
      <c r="F768" s="16" t="b">
        <f t="shared" si="36"/>
        <v>0</v>
      </c>
      <c r="G768" s="16" t="b">
        <f t="shared" si="34"/>
        <v>0</v>
      </c>
      <c r="H768" s="16" t="b">
        <f t="shared" si="35"/>
        <v>0</v>
      </c>
    </row>
    <row r="769" spans="1:8" ht="12" customHeight="1" x14ac:dyDescent="0.25">
      <c r="A769" s="50">
        <v>41907</v>
      </c>
      <c r="B769" s="41" t="s">
        <v>4</v>
      </c>
      <c r="C769" s="53"/>
      <c r="D769" s="41">
        <v>841</v>
      </c>
      <c r="E769" s="15"/>
      <c r="F769" s="16" t="b">
        <f t="shared" si="36"/>
        <v>1</v>
      </c>
      <c r="G769" s="16" t="b">
        <f t="shared" si="34"/>
        <v>0</v>
      </c>
      <c r="H769" s="16" t="b">
        <f t="shared" si="35"/>
        <v>0</v>
      </c>
    </row>
    <row r="770" spans="1:8" ht="12" customHeight="1" x14ac:dyDescent="0.25">
      <c r="A770" s="50">
        <v>41908</v>
      </c>
      <c r="B770" s="41" t="s">
        <v>4</v>
      </c>
      <c r="C770" s="53"/>
      <c r="D770" s="41">
        <v>635</v>
      </c>
      <c r="E770" s="15"/>
      <c r="F770" s="16" t="b">
        <f t="shared" si="36"/>
        <v>1</v>
      </c>
      <c r="G770" s="16" t="b">
        <f t="shared" si="34"/>
        <v>0</v>
      </c>
      <c r="H770" s="16" t="b">
        <f t="shared" si="35"/>
        <v>0</v>
      </c>
    </row>
    <row r="771" spans="1:8" ht="12" customHeight="1" x14ac:dyDescent="0.25">
      <c r="A771" s="50">
        <v>41909</v>
      </c>
      <c r="B771" s="41" t="s">
        <v>4</v>
      </c>
      <c r="C771" s="53"/>
      <c r="D771" s="41">
        <v>382</v>
      </c>
      <c r="E771" s="15"/>
      <c r="F771" s="16" t="b">
        <f t="shared" si="36"/>
        <v>1</v>
      </c>
      <c r="G771" s="16" t="b">
        <f t="shared" si="34"/>
        <v>0</v>
      </c>
      <c r="H771" s="16" t="b">
        <f t="shared" si="35"/>
        <v>0</v>
      </c>
    </row>
    <row r="772" spans="1:8" ht="12" customHeight="1" x14ac:dyDescent="0.25">
      <c r="A772" s="50">
        <v>41910</v>
      </c>
      <c r="B772" s="41" t="s">
        <v>4</v>
      </c>
      <c r="C772" s="53"/>
      <c r="D772" s="41">
        <v>438</v>
      </c>
      <c r="E772" s="15"/>
      <c r="F772" s="16" t="b">
        <f t="shared" si="36"/>
        <v>1</v>
      </c>
      <c r="G772" s="16" t="b">
        <f t="shared" ref="G772:G835" si="37">MID(C772,1,14)="String is null"</f>
        <v>0</v>
      </c>
      <c r="H772" s="16" t="b">
        <f t="shared" ref="H772:H835" si="38">MID(C772,1,36)="Canvas3D: null GraphicsConfiguration"</f>
        <v>0</v>
      </c>
    </row>
    <row r="773" spans="1:8" ht="12" customHeight="1" x14ac:dyDescent="0.25">
      <c r="A773" s="50">
        <v>41911</v>
      </c>
      <c r="B773" s="41" t="s">
        <v>4</v>
      </c>
      <c r="C773" s="53"/>
      <c r="D773" s="41">
        <v>814</v>
      </c>
      <c r="E773" s="15"/>
      <c r="F773" s="16" t="b">
        <f t="shared" si="36"/>
        <v>1</v>
      </c>
      <c r="G773" s="16" t="b">
        <f t="shared" si="37"/>
        <v>0</v>
      </c>
      <c r="H773" s="16" t="b">
        <f t="shared" si="38"/>
        <v>0</v>
      </c>
    </row>
    <row r="774" spans="1:8" ht="12" customHeight="1" x14ac:dyDescent="0.25">
      <c r="A774" s="50">
        <v>41912</v>
      </c>
      <c r="B774" s="41" t="s">
        <v>4</v>
      </c>
      <c r="C774" s="53"/>
      <c r="D774" s="41">
        <v>867</v>
      </c>
      <c r="E774" s="15"/>
      <c r="F774" s="16" t="b">
        <f t="shared" si="36"/>
        <v>1</v>
      </c>
      <c r="G774" s="16" t="b">
        <f t="shared" si="37"/>
        <v>0</v>
      </c>
      <c r="H774" s="16" t="b">
        <f t="shared" si="38"/>
        <v>0</v>
      </c>
    </row>
    <row r="775" spans="1:8" ht="12" customHeight="1" x14ac:dyDescent="0.25">
      <c r="A775" s="50">
        <v>41912</v>
      </c>
      <c r="B775" s="41" t="s">
        <v>4</v>
      </c>
      <c r="C775" s="53" t="s">
        <v>11</v>
      </c>
      <c r="D775" s="41">
        <v>1</v>
      </c>
      <c r="E775" s="15"/>
      <c r="F775" s="16" t="b">
        <f t="shared" si="36"/>
        <v>0</v>
      </c>
      <c r="G775" s="16" t="b">
        <f t="shared" si="37"/>
        <v>1</v>
      </c>
      <c r="H775" s="16" t="b">
        <f t="shared" si="38"/>
        <v>0</v>
      </c>
    </row>
    <row r="776" spans="1:8" ht="12" customHeight="1" x14ac:dyDescent="0.25">
      <c r="A776" s="50">
        <v>41913</v>
      </c>
      <c r="B776" s="41" t="s">
        <v>4</v>
      </c>
      <c r="C776" s="53"/>
      <c r="D776" s="41">
        <v>1014</v>
      </c>
      <c r="E776" s="15"/>
      <c r="F776" s="16" t="b">
        <f t="shared" si="36"/>
        <v>1</v>
      </c>
      <c r="G776" s="16" t="b">
        <f t="shared" si="37"/>
        <v>0</v>
      </c>
      <c r="H776" s="16" t="b">
        <f t="shared" si="38"/>
        <v>0</v>
      </c>
    </row>
    <row r="777" spans="1:8" ht="12" customHeight="1" x14ac:dyDescent="0.25">
      <c r="A777" s="50">
        <v>41913</v>
      </c>
      <c r="B777" s="41" t="s">
        <v>4</v>
      </c>
      <c r="C777" s="53" t="s">
        <v>145</v>
      </c>
      <c r="D777" s="41">
        <v>1</v>
      </c>
      <c r="E777" s="15"/>
      <c r="F777" s="16" t="b">
        <f t="shared" si="36"/>
        <v>0</v>
      </c>
      <c r="G777" s="16" t="b">
        <f t="shared" si="37"/>
        <v>0</v>
      </c>
      <c r="H777" s="16" t="b">
        <f t="shared" si="38"/>
        <v>0</v>
      </c>
    </row>
    <row r="778" spans="1:8" ht="12" customHeight="1" x14ac:dyDescent="0.25">
      <c r="A778" s="50">
        <v>41914</v>
      </c>
      <c r="B778" s="41" t="s">
        <v>4</v>
      </c>
      <c r="C778" s="53"/>
      <c r="D778" s="41">
        <v>992</v>
      </c>
      <c r="E778" s="15"/>
      <c r="F778" s="16" t="b">
        <f t="shared" si="36"/>
        <v>1</v>
      </c>
      <c r="G778" s="16" t="b">
        <f t="shared" si="37"/>
        <v>0</v>
      </c>
      <c r="H778" s="16" t="b">
        <f t="shared" si="38"/>
        <v>0</v>
      </c>
    </row>
    <row r="779" spans="1:8" ht="12" customHeight="1" x14ac:dyDescent="0.25">
      <c r="A779" s="50">
        <v>41914</v>
      </c>
      <c r="B779" s="41" t="s">
        <v>4</v>
      </c>
      <c r="C779" s="53" t="s">
        <v>11</v>
      </c>
      <c r="D779" s="41">
        <v>1</v>
      </c>
      <c r="E779" s="15"/>
      <c r="F779" s="16" t="b">
        <f t="shared" si="36"/>
        <v>0</v>
      </c>
      <c r="G779" s="16" t="b">
        <f t="shared" si="37"/>
        <v>1</v>
      </c>
      <c r="H779" s="16" t="b">
        <f t="shared" si="38"/>
        <v>0</v>
      </c>
    </row>
    <row r="780" spans="1:8" ht="12" customHeight="1" x14ac:dyDescent="0.25">
      <c r="A780" s="50">
        <v>41915</v>
      </c>
      <c r="B780" s="41" t="s">
        <v>4</v>
      </c>
      <c r="C780" s="53"/>
      <c r="D780" s="41">
        <v>860</v>
      </c>
      <c r="E780" s="15"/>
      <c r="F780" s="16" t="b">
        <f t="shared" si="36"/>
        <v>1</v>
      </c>
      <c r="G780" s="16" t="b">
        <f t="shared" si="37"/>
        <v>0</v>
      </c>
      <c r="H780" s="16" t="b">
        <f t="shared" si="38"/>
        <v>0</v>
      </c>
    </row>
    <row r="781" spans="1:8" ht="12" customHeight="1" x14ac:dyDescent="0.25">
      <c r="A781" s="50">
        <v>41916</v>
      </c>
      <c r="B781" s="41" t="s">
        <v>4</v>
      </c>
      <c r="C781" s="53"/>
      <c r="D781" s="41">
        <v>596</v>
      </c>
      <c r="E781" s="15"/>
      <c r="F781" s="16" t="b">
        <f t="shared" si="36"/>
        <v>1</v>
      </c>
      <c r="G781" s="16" t="b">
        <f t="shared" si="37"/>
        <v>0</v>
      </c>
      <c r="H781" s="16" t="b">
        <f t="shared" si="38"/>
        <v>0</v>
      </c>
    </row>
    <row r="782" spans="1:8" ht="12" customHeight="1" x14ac:dyDescent="0.25">
      <c r="A782" s="50">
        <v>41916</v>
      </c>
      <c r="B782" s="41" t="s">
        <v>4</v>
      </c>
      <c r="C782" s="53" t="s">
        <v>11</v>
      </c>
      <c r="D782" s="41">
        <v>1</v>
      </c>
      <c r="E782" s="15"/>
      <c r="F782" s="16" t="b">
        <f t="shared" si="36"/>
        <v>0</v>
      </c>
      <c r="G782" s="16" t="b">
        <f t="shared" si="37"/>
        <v>1</v>
      </c>
      <c r="H782" s="16" t="b">
        <f t="shared" si="38"/>
        <v>0</v>
      </c>
    </row>
    <row r="783" spans="1:8" ht="12" customHeight="1" x14ac:dyDescent="0.25">
      <c r="A783" s="50">
        <v>41917</v>
      </c>
      <c r="B783" s="41" t="s">
        <v>4</v>
      </c>
      <c r="C783" s="53"/>
      <c r="D783" s="41">
        <v>634</v>
      </c>
      <c r="E783" s="15"/>
      <c r="F783" s="16" t="b">
        <f t="shared" ref="F783:F846" si="39">C783=""</f>
        <v>1</v>
      </c>
      <c r="G783" s="16" t="b">
        <f t="shared" si="37"/>
        <v>0</v>
      </c>
      <c r="H783" s="16" t="b">
        <f t="shared" si="38"/>
        <v>0</v>
      </c>
    </row>
    <row r="784" spans="1:8" ht="12" customHeight="1" x14ac:dyDescent="0.25">
      <c r="A784" s="50">
        <v>41918</v>
      </c>
      <c r="B784" s="41" t="s">
        <v>4</v>
      </c>
      <c r="C784" s="53"/>
      <c r="D784" s="41">
        <v>903</v>
      </c>
      <c r="E784" s="15"/>
      <c r="F784" s="16" t="b">
        <f t="shared" si="39"/>
        <v>1</v>
      </c>
      <c r="G784" s="16" t="b">
        <f t="shared" si="37"/>
        <v>0</v>
      </c>
      <c r="H784" s="16" t="b">
        <f t="shared" si="38"/>
        <v>0</v>
      </c>
    </row>
    <row r="785" spans="1:8" ht="12" customHeight="1" x14ac:dyDescent="0.25">
      <c r="A785" s="50">
        <v>41918</v>
      </c>
      <c r="B785" s="41" t="s">
        <v>4</v>
      </c>
      <c r="C785" s="53" t="s">
        <v>28</v>
      </c>
      <c r="D785" s="41">
        <v>1</v>
      </c>
      <c r="E785" s="15"/>
      <c r="F785" s="16" t="b">
        <f t="shared" si="39"/>
        <v>0</v>
      </c>
      <c r="G785" s="16" t="b">
        <f t="shared" si="37"/>
        <v>0</v>
      </c>
      <c r="H785" s="16" t="b">
        <f t="shared" si="38"/>
        <v>0</v>
      </c>
    </row>
    <row r="786" spans="1:8" ht="12" customHeight="1" x14ac:dyDescent="0.25">
      <c r="A786" s="50">
        <v>41919</v>
      </c>
      <c r="B786" s="41" t="s">
        <v>4</v>
      </c>
      <c r="C786" s="53"/>
      <c r="D786" s="41">
        <v>1011</v>
      </c>
      <c r="E786" s="15"/>
      <c r="F786" s="16" t="b">
        <f t="shared" si="39"/>
        <v>1</v>
      </c>
      <c r="G786" s="16" t="b">
        <f t="shared" si="37"/>
        <v>0</v>
      </c>
      <c r="H786" s="16" t="b">
        <f t="shared" si="38"/>
        <v>0</v>
      </c>
    </row>
    <row r="787" spans="1:8" ht="12" customHeight="1" x14ac:dyDescent="0.25">
      <c r="A787" s="50">
        <v>41919</v>
      </c>
      <c r="B787" s="41" t="s">
        <v>4</v>
      </c>
      <c r="C787" s="53" t="s">
        <v>6</v>
      </c>
      <c r="D787" s="41">
        <v>1</v>
      </c>
      <c r="E787" s="15"/>
      <c r="F787" s="16" t="b">
        <f t="shared" si="39"/>
        <v>0</v>
      </c>
      <c r="G787" s="16" t="b">
        <f t="shared" si="37"/>
        <v>0</v>
      </c>
      <c r="H787" s="16" t="b">
        <f t="shared" si="38"/>
        <v>0</v>
      </c>
    </row>
    <row r="788" spans="1:8" ht="12" customHeight="1" x14ac:dyDescent="0.25">
      <c r="A788" s="50">
        <v>41919</v>
      </c>
      <c r="B788" s="41" t="s">
        <v>4</v>
      </c>
      <c r="C788" s="53" t="s">
        <v>146</v>
      </c>
      <c r="D788" s="41">
        <v>4</v>
      </c>
      <c r="E788" s="15"/>
      <c r="F788" s="16" t="b">
        <f t="shared" si="39"/>
        <v>0</v>
      </c>
      <c r="G788" s="16" t="b">
        <f t="shared" si="37"/>
        <v>0</v>
      </c>
      <c r="H788" s="16" t="b">
        <f t="shared" si="38"/>
        <v>0</v>
      </c>
    </row>
    <row r="789" spans="1:8" ht="12" customHeight="1" x14ac:dyDescent="0.25">
      <c r="A789" s="50">
        <v>41920</v>
      </c>
      <c r="B789" s="41" t="s">
        <v>4</v>
      </c>
      <c r="C789" s="53"/>
      <c r="D789" s="41">
        <v>1176</v>
      </c>
      <c r="E789" s="15"/>
      <c r="F789" s="16" t="b">
        <f t="shared" si="39"/>
        <v>1</v>
      </c>
      <c r="G789" s="16" t="b">
        <f t="shared" si="37"/>
        <v>0</v>
      </c>
      <c r="H789" s="16" t="b">
        <f t="shared" si="38"/>
        <v>0</v>
      </c>
    </row>
    <row r="790" spans="1:8" ht="12" customHeight="1" x14ac:dyDescent="0.25">
      <c r="A790" s="50">
        <v>41920</v>
      </c>
      <c r="B790" s="41" t="s">
        <v>4</v>
      </c>
      <c r="C790" s="53" t="s">
        <v>146</v>
      </c>
      <c r="D790" s="41">
        <v>2</v>
      </c>
      <c r="E790" s="15"/>
      <c r="F790" s="16" t="b">
        <f t="shared" si="39"/>
        <v>0</v>
      </c>
      <c r="G790" s="16" t="b">
        <f t="shared" si="37"/>
        <v>0</v>
      </c>
      <c r="H790" s="16" t="b">
        <f t="shared" si="38"/>
        <v>0</v>
      </c>
    </row>
    <row r="791" spans="1:8" ht="12" customHeight="1" x14ac:dyDescent="0.25">
      <c r="A791" s="50">
        <v>41921</v>
      </c>
      <c r="B791" s="41" t="s">
        <v>4</v>
      </c>
      <c r="C791" s="53"/>
      <c r="D791" s="41">
        <v>985</v>
      </c>
      <c r="E791" s="15"/>
      <c r="F791" s="16" t="b">
        <f t="shared" si="39"/>
        <v>1</v>
      </c>
      <c r="G791" s="16" t="b">
        <f t="shared" si="37"/>
        <v>0</v>
      </c>
      <c r="H791" s="16" t="b">
        <f t="shared" si="38"/>
        <v>0</v>
      </c>
    </row>
    <row r="792" spans="1:8" ht="12" customHeight="1" x14ac:dyDescent="0.25">
      <c r="A792" s="50">
        <v>41921</v>
      </c>
      <c r="B792" s="41" t="s">
        <v>4</v>
      </c>
      <c r="C792" s="53" t="s">
        <v>147</v>
      </c>
      <c r="D792" s="41">
        <v>4</v>
      </c>
      <c r="E792" s="15"/>
      <c r="F792" s="16" t="b">
        <f t="shared" si="39"/>
        <v>0</v>
      </c>
      <c r="G792" s="16" t="b">
        <f t="shared" si="37"/>
        <v>0</v>
      </c>
      <c r="H792" s="16" t="b">
        <f t="shared" si="38"/>
        <v>0</v>
      </c>
    </row>
    <row r="793" spans="1:8" ht="12" customHeight="1" x14ac:dyDescent="0.25">
      <c r="A793" s="50">
        <v>41921</v>
      </c>
      <c r="B793" s="41" t="s">
        <v>4</v>
      </c>
      <c r="C793" s="53" t="s">
        <v>148</v>
      </c>
      <c r="D793" s="41">
        <v>1</v>
      </c>
      <c r="E793" s="15"/>
      <c r="F793" s="16" t="b">
        <f t="shared" si="39"/>
        <v>0</v>
      </c>
      <c r="G793" s="16" t="b">
        <f t="shared" si="37"/>
        <v>0</v>
      </c>
      <c r="H793" s="16" t="b">
        <f t="shared" si="38"/>
        <v>0</v>
      </c>
    </row>
    <row r="794" spans="1:8" ht="12" customHeight="1" x14ac:dyDescent="0.25">
      <c r="A794" s="50">
        <v>41921</v>
      </c>
      <c r="B794" s="41" t="s">
        <v>4</v>
      </c>
      <c r="C794" s="53" t="s">
        <v>149</v>
      </c>
      <c r="D794" s="41">
        <v>4</v>
      </c>
      <c r="E794" s="15"/>
      <c r="F794" s="16" t="b">
        <f t="shared" si="39"/>
        <v>0</v>
      </c>
      <c r="G794" s="16" t="b">
        <f t="shared" si="37"/>
        <v>0</v>
      </c>
      <c r="H794" s="16" t="b">
        <f t="shared" si="38"/>
        <v>0</v>
      </c>
    </row>
    <row r="795" spans="1:8" ht="12" customHeight="1" x14ac:dyDescent="0.25">
      <c r="A795" s="50">
        <v>41922</v>
      </c>
      <c r="B795" s="41" t="s">
        <v>4</v>
      </c>
      <c r="C795" s="53"/>
      <c r="D795" s="41">
        <v>843</v>
      </c>
      <c r="E795" s="15"/>
      <c r="F795" s="16" t="b">
        <f t="shared" si="39"/>
        <v>1</v>
      </c>
      <c r="G795" s="16" t="b">
        <f t="shared" si="37"/>
        <v>0</v>
      </c>
      <c r="H795" s="16" t="b">
        <f t="shared" si="38"/>
        <v>0</v>
      </c>
    </row>
    <row r="796" spans="1:8" ht="12" customHeight="1" x14ac:dyDescent="0.25">
      <c r="A796" s="50">
        <v>41922</v>
      </c>
      <c r="B796" s="41" t="s">
        <v>4</v>
      </c>
      <c r="C796" s="53" t="s">
        <v>150</v>
      </c>
      <c r="D796" s="41">
        <v>1</v>
      </c>
      <c r="E796" s="15"/>
      <c r="F796" s="16" t="b">
        <f t="shared" si="39"/>
        <v>0</v>
      </c>
      <c r="G796" s="16" t="b">
        <f t="shared" si="37"/>
        <v>0</v>
      </c>
      <c r="H796" s="16" t="b">
        <f t="shared" si="38"/>
        <v>0</v>
      </c>
    </row>
    <row r="797" spans="1:8" ht="12" customHeight="1" x14ac:dyDescent="0.25">
      <c r="A797" s="50">
        <v>41923</v>
      </c>
      <c r="B797" s="41" t="s">
        <v>4</v>
      </c>
      <c r="C797" s="53"/>
      <c r="D797" s="41">
        <v>653</v>
      </c>
      <c r="E797" s="15"/>
      <c r="F797" s="16" t="b">
        <f t="shared" si="39"/>
        <v>1</v>
      </c>
      <c r="G797" s="16" t="b">
        <f t="shared" si="37"/>
        <v>0</v>
      </c>
      <c r="H797" s="16" t="b">
        <f t="shared" si="38"/>
        <v>0</v>
      </c>
    </row>
    <row r="798" spans="1:8" ht="12" customHeight="1" x14ac:dyDescent="0.25">
      <c r="A798" s="50">
        <v>41923</v>
      </c>
      <c r="B798" s="41" t="s">
        <v>4</v>
      </c>
      <c r="C798" s="53" t="s">
        <v>67</v>
      </c>
      <c r="D798" s="41">
        <v>6</v>
      </c>
      <c r="E798" s="15"/>
      <c r="F798" s="16" t="b">
        <f t="shared" si="39"/>
        <v>0</v>
      </c>
      <c r="G798" s="16" t="b">
        <f t="shared" si="37"/>
        <v>0</v>
      </c>
      <c r="H798" s="16" t="b">
        <f t="shared" si="38"/>
        <v>0</v>
      </c>
    </row>
    <row r="799" spans="1:8" ht="12" customHeight="1" x14ac:dyDescent="0.25">
      <c r="A799" s="50">
        <v>41924</v>
      </c>
      <c r="B799" s="41" t="s">
        <v>4</v>
      </c>
      <c r="C799" s="53"/>
      <c r="D799" s="41">
        <v>443</v>
      </c>
      <c r="E799" s="15"/>
      <c r="F799" s="16" t="b">
        <f t="shared" si="39"/>
        <v>1</v>
      </c>
      <c r="G799" s="16" t="b">
        <f t="shared" si="37"/>
        <v>0</v>
      </c>
      <c r="H799" s="16" t="b">
        <f t="shared" si="38"/>
        <v>0</v>
      </c>
    </row>
    <row r="800" spans="1:8" ht="12" customHeight="1" x14ac:dyDescent="0.25">
      <c r="A800" s="50">
        <v>41925</v>
      </c>
      <c r="B800" s="41" t="s">
        <v>4</v>
      </c>
      <c r="C800" s="53"/>
      <c r="D800" s="41">
        <v>670</v>
      </c>
      <c r="E800" s="15"/>
      <c r="F800" s="16" t="b">
        <f t="shared" si="39"/>
        <v>1</v>
      </c>
      <c r="G800" s="16" t="b">
        <f t="shared" si="37"/>
        <v>0</v>
      </c>
      <c r="H800" s="16" t="b">
        <f t="shared" si="38"/>
        <v>0</v>
      </c>
    </row>
    <row r="801" spans="1:8" ht="12" customHeight="1" x14ac:dyDescent="0.25">
      <c r="A801" s="50">
        <v>41926</v>
      </c>
      <c r="B801" s="41" t="s">
        <v>4</v>
      </c>
      <c r="C801" s="53"/>
      <c r="D801" s="41">
        <v>1135</v>
      </c>
      <c r="E801" s="15"/>
      <c r="F801" s="16" t="b">
        <f t="shared" si="39"/>
        <v>1</v>
      </c>
      <c r="G801" s="16" t="b">
        <f t="shared" si="37"/>
        <v>0</v>
      </c>
      <c r="H801" s="16" t="b">
        <f t="shared" si="38"/>
        <v>0</v>
      </c>
    </row>
    <row r="802" spans="1:8" ht="12" customHeight="1" x14ac:dyDescent="0.25">
      <c r="A802" s="50">
        <v>41927</v>
      </c>
      <c r="B802" s="41" t="s">
        <v>4</v>
      </c>
      <c r="C802" s="53"/>
      <c r="D802" s="41">
        <v>896</v>
      </c>
      <c r="E802" s="15"/>
      <c r="F802" s="16" t="b">
        <f t="shared" si="39"/>
        <v>1</v>
      </c>
      <c r="G802" s="16" t="b">
        <f t="shared" si="37"/>
        <v>0</v>
      </c>
      <c r="H802" s="16" t="b">
        <f t="shared" si="38"/>
        <v>0</v>
      </c>
    </row>
    <row r="803" spans="1:8" ht="12" customHeight="1" x14ac:dyDescent="0.25">
      <c r="A803" s="50">
        <v>41927</v>
      </c>
      <c r="B803" s="41" t="s">
        <v>4</v>
      </c>
      <c r="C803" s="53" t="s">
        <v>6</v>
      </c>
      <c r="D803" s="41">
        <v>1</v>
      </c>
      <c r="E803" s="15"/>
      <c r="F803" s="16" t="b">
        <f t="shared" si="39"/>
        <v>0</v>
      </c>
      <c r="G803" s="16" t="b">
        <f t="shared" si="37"/>
        <v>0</v>
      </c>
      <c r="H803" s="16" t="b">
        <f t="shared" si="38"/>
        <v>0</v>
      </c>
    </row>
    <row r="804" spans="1:8" ht="12" customHeight="1" x14ac:dyDescent="0.25">
      <c r="A804" s="50">
        <v>41928</v>
      </c>
      <c r="B804" s="41" t="s">
        <v>4</v>
      </c>
      <c r="C804" s="53"/>
      <c r="D804" s="41">
        <v>824</v>
      </c>
      <c r="E804" s="15"/>
      <c r="F804" s="16" t="b">
        <f t="shared" si="39"/>
        <v>1</v>
      </c>
      <c r="G804" s="16" t="b">
        <f t="shared" si="37"/>
        <v>0</v>
      </c>
      <c r="H804" s="16" t="b">
        <f t="shared" si="38"/>
        <v>0</v>
      </c>
    </row>
    <row r="805" spans="1:8" ht="12" customHeight="1" x14ac:dyDescent="0.25">
      <c r="A805" s="50">
        <v>41928</v>
      </c>
      <c r="B805" s="41" t="s">
        <v>4</v>
      </c>
      <c r="C805" s="53" t="s">
        <v>151</v>
      </c>
      <c r="D805" s="41">
        <v>1</v>
      </c>
      <c r="E805" s="15"/>
      <c r="F805" s="16" t="b">
        <f t="shared" si="39"/>
        <v>0</v>
      </c>
      <c r="G805" s="16" t="b">
        <f t="shared" si="37"/>
        <v>0</v>
      </c>
      <c r="H805" s="16" t="b">
        <f t="shared" si="38"/>
        <v>0</v>
      </c>
    </row>
    <row r="806" spans="1:8" ht="12" customHeight="1" x14ac:dyDescent="0.25">
      <c r="A806" s="50">
        <v>41928</v>
      </c>
      <c r="B806" s="41" t="s">
        <v>4</v>
      </c>
      <c r="C806" s="53" t="s">
        <v>67</v>
      </c>
      <c r="D806" s="41">
        <v>1</v>
      </c>
      <c r="E806" s="15"/>
      <c r="F806" s="16" t="b">
        <f t="shared" si="39"/>
        <v>0</v>
      </c>
      <c r="G806" s="16" t="b">
        <f t="shared" si="37"/>
        <v>0</v>
      </c>
      <c r="H806" s="16" t="b">
        <f t="shared" si="38"/>
        <v>0</v>
      </c>
    </row>
    <row r="807" spans="1:8" ht="12" customHeight="1" x14ac:dyDescent="0.25">
      <c r="A807" s="50">
        <v>41928</v>
      </c>
      <c r="B807" s="41" t="s">
        <v>4</v>
      </c>
      <c r="C807" s="53" t="s">
        <v>152</v>
      </c>
      <c r="D807" s="41">
        <v>1</v>
      </c>
      <c r="E807" s="15"/>
      <c r="F807" s="16" t="b">
        <f t="shared" si="39"/>
        <v>0</v>
      </c>
      <c r="G807" s="16" t="b">
        <f t="shared" si="37"/>
        <v>0</v>
      </c>
      <c r="H807" s="16" t="b">
        <f t="shared" si="38"/>
        <v>0</v>
      </c>
    </row>
    <row r="808" spans="1:8" ht="12" customHeight="1" x14ac:dyDescent="0.25">
      <c r="A808" s="50">
        <v>41929</v>
      </c>
      <c r="B808" s="41" t="s">
        <v>4</v>
      </c>
      <c r="C808" s="53"/>
      <c r="D808" s="41">
        <v>863</v>
      </c>
      <c r="E808" s="15"/>
      <c r="F808" s="16" t="b">
        <f t="shared" si="39"/>
        <v>1</v>
      </c>
      <c r="G808" s="16" t="b">
        <f t="shared" si="37"/>
        <v>0</v>
      </c>
      <c r="H808" s="16" t="b">
        <f t="shared" si="38"/>
        <v>0</v>
      </c>
    </row>
    <row r="809" spans="1:8" ht="12" customHeight="1" x14ac:dyDescent="0.25">
      <c r="A809" s="50">
        <v>41930</v>
      </c>
      <c r="B809" s="41" t="s">
        <v>4</v>
      </c>
      <c r="C809" s="53"/>
      <c r="D809" s="41">
        <v>790</v>
      </c>
      <c r="E809" s="15"/>
      <c r="F809" s="16" t="b">
        <f t="shared" si="39"/>
        <v>1</v>
      </c>
      <c r="G809" s="16" t="b">
        <f t="shared" si="37"/>
        <v>0</v>
      </c>
      <c r="H809" s="16" t="b">
        <f t="shared" si="38"/>
        <v>0</v>
      </c>
    </row>
    <row r="810" spans="1:8" ht="12" customHeight="1" x14ac:dyDescent="0.25">
      <c r="A810" s="50">
        <v>41931</v>
      </c>
      <c r="B810" s="41" t="s">
        <v>4</v>
      </c>
      <c r="C810" s="53"/>
      <c r="D810" s="41">
        <v>943</v>
      </c>
      <c r="E810" s="15"/>
      <c r="F810" s="16" t="b">
        <f t="shared" si="39"/>
        <v>1</v>
      </c>
      <c r="G810" s="16" t="b">
        <f t="shared" si="37"/>
        <v>0</v>
      </c>
      <c r="H810" s="16" t="b">
        <f t="shared" si="38"/>
        <v>0</v>
      </c>
    </row>
    <row r="811" spans="1:8" ht="12" customHeight="1" x14ac:dyDescent="0.25">
      <c r="A811" s="50">
        <v>41931</v>
      </c>
      <c r="B811" s="41" t="s">
        <v>4</v>
      </c>
      <c r="C811" s="53" t="s">
        <v>6</v>
      </c>
      <c r="D811" s="41">
        <v>1</v>
      </c>
      <c r="E811" s="15"/>
      <c r="F811" s="16" t="b">
        <f t="shared" si="39"/>
        <v>0</v>
      </c>
      <c r="G811" s="16" t="b">
        <f t="shared" si="37"/>
        <v>0</v>
      </c>
      <c r="H811" s="16" t="b">
        <f t="shared" si="38"/>
        <v>0</v>
      </c>
    </row>
    <row r="812" spans="1:8" ht="12" customHeight="1" x14ac:dyDescent="0.25">
      <c r="A812" s="50">
        <v>41931</v>
      </c>
      <c r="B812" s="41" t="s">
        <v>4</v>
      </c>
      <c r="C812" s="53" t="s">
        <v>67</v>
      </c>
      <c r="D812" s="41">
        <v>1</v>
      </c>
      <c r="E812" s="15"/>
      <c r="F812" s="16" t="b">
        <f t="shared" si="39"/>
        <v>0</v>
      </c>
      <c r="G812" s="16" t="b">
        <f t="shared" si="37"/>
        <v>0</v>
      </c>
      <c r="H812" s="16" t="b">
        <f t="shared" si="38"/>
        <v>0</v>
      </c>
    </row>
    <row r="813" spans="1:8" ht="12" customHeight="1" x14ac:dyDescent="0.25">
      <c r="A813" s="50">
        <v>41932</v>
      </c>
      <c r="B813" s="41" t="s">
        <v>4</v>
      </c>
      <c r="C813" s="53"/>
      <c r="D813" s="41">
        <v>988</v>
      </c>
      <c r="E813" s="15"/>
      <c r="F813" s="16" t="b">
        <f t="shared" si="39"/>
        <v>1</v>
      </c>
      <c r="G813" s="16" t="b">
        <f t="shared" si="37"/>
        <v>0</v>
      </c>
      <c r="H813" s="16" t="b">
        <f t="shared" si="38"/>
        <v>0</v>
      </c>
    </row>
    <row r="814" spans="1:8" ht="12" customHeight="1" x14ac:dyDescent="0.25">
      <c r="A814" s="50">
        <v>41933</v>
      </c>
      <c r="B814" s="41" t="s">
        <v>4</v>
      </c>
      <c r="C814" s="53"/>
      <c r="D814" s="41">
        <v>1171</v>
      </c>
      <c r="E814" s="15"/>
      <c r="F814" s="16" t="b">
        <f t="shared" si="39"/>
        <v>1</v>
      </c>
      <c r="G814" s="16" t="b">
        <f t="shared" si="37"/>
        <v>0</v>
      </c>
      <c r="H814" s="16" t="b">
        <f t="shared" si="38"/>
        <v>0</v>
      </c>
    </row>
    <row r="815" spans="1:8" ht="12" customHeight="1" x14ac:dyDescent="0.25">
      <c r="A815" s="50">
        <v>41933</v>
      </c>
      <c r="B815" s="41" t="s">
        <v>4</v>
      </c>
      <c r="C815" s="53" t="s">
        <v>73</v>
      </c>
      <c r="D815" s="41">
        <v>2</v>
      </c>
      <c r="E815" s="15"/>
      <c r="F815" s="16" t="b">
        <f t="shared" si="39"/>
        <v>0</v>
      </c>
      <c r="G815" s="16" t="b">
        <f t="shared" si="37"/>
        <v>0</v>
      </c>
      <c r="H815" s="16" t="b">
        <f t="shared" si="38"/>
        <v>0</v>
      </c>
    </row>
    <row r="816" spans="1:8" ht="12" customHeight="1" x14ac:dyDescent="0.25">
      <c r="A816" s="50">
        <v>41934</v>
      </c>
      <c r="B816" s="41" t="s">
        <v>4</v>
      </c>
      <c r="C816" s="53"/>
      <c r="D816" s="41">
        <v>1096</v>
      </c>
      <c r="E816" s="15"/>
      <c r="F816" s="16" t="b">
        <f t="shared" si="39"/>
        <v>1</v>
      </c>
      <c r="G816" s="16" t="b">
        <f t="shared" si="37"/>
        <v>0</v>
      </c>
      <c r="H816" s="16" t="b">
        <f t="shared" si="38"/>
        <v>0</v>
      </c>
    </row>
    <row r="817" spans="1:8" ht="12" customHeight="1" x14ac:dyDescent="0.25">
      <c r="A817" s="50">
        <v>41934</v>
      </c>
      <c r="B817" s="41" t="s">
        <v>4</v>
      </c>
      <c r="C817" s="53" t="s">
        <v>67</v>
      </c>
      <c r="D817" s="41">
        <v>2</v>
      </c>
      <c r="E817" s="15"/>
      <c r="F817" s="16" t="b">
        <f t="shared" si="39"/>
        <v>0</v>
      </c>
      <c r="G817" s="16" t="b">
        <f t="shared" si="37"/>
        <v>0</v>
      </c>
      <c r="H817" s="16" t="b">
        <f t="shared" si="38"/>
        <v>0</v>
      </c>
    </row>
    <row r="818" spans="1:8" ht="12" customHeight="1" x14ac:dyDescent="0.25">
      <c r="A818" s="50">
        <v>41935</v>
      </c>
      <c r="B818" s="41" t="s">
        <v>4</v>
      </c>
      <c r="C818" s="53"/>
      <c r="D818" s="41">
        <v>1506</v>
      </c>
      <c r="E818" s="15"/>
      <c r="F818" s="16" t="b">
        <f t="shared" si="39"/>
        <v>1</v>
      </c>
      <c r="G818" s="16" t="b">
        <f t="shared" si="37"/>
        <v>0</v>
      </c>
      <c r="H818" s="16" t="b">
        <f t="shared" si="38"/>
        <v>0</v>
      </c>
    </row>
    <row r="819" spans="1:8" ht="12" customHeight="1" x14ac:dyDescent="0.25">
      <c r="A819" s="50">
        <v>41935</v>
      </c>
      <c r="B819" s="41" t="s">
        <v>4</v>
      </c>
      <c r="C819" s="53" t="s">
        <v>153</v>
      </c>
      <c r="D819" s="41">
        <v>1</v>
      </c>
      <c r="E819" s="15"/>
      <c r="F819" s="16" t="b">
        <f t="shared" si="39"/>
        <v>0</v>
      </c>
      <c r="G819" s="16" t="b">
        <f t="shared" si="37"/>
        <v>0</v>
      </c>
      <c r="H819" s="16" t="b">
        <f t="shared" si="38"/>
        <v>0</v>
      </c>
    </row>
    <row r="820" spans="1:8" ht="12" customHeight="1" x14ac:dyDescent="0.25">
      <c r="A820" s="50">
        <v>41935</v>
      </c>
      <c r="B820" s="41" t="s">
        <v>4</v>
      </c>
      <c r="C820" s="53" t="s">
        <v>154</v>
      </c>
      <c r="D820" s="41">
        <v>2</v>
      </c>
      <c r="E820" s="15"/>
      <c r="F820" s="16" t="b">
        <f t="shared" si="39"/>
        <v>0</v>
      </c>
      <c r="G820" s="16" t="b">
        <f t="shared" si="37"/>
        <v>0</v>
      </c>
      <c r="H820" s="16" t="b">
        <f t="shared" si="38"/>
        <v>0</v>
      </c>
    </row>
    <row r="821" spans="1:8" ht="12" customHeight="1" x14ac:dyDescent="0.25">
      <c r="A821" s="50">
        <v>41935</v>
      </c>
      <c r="B821" s="41" t="s">
        <v>4</v>
      </c>
      <c r="C821" s="53" t="s">
        <v>155</v>
      </c>
      <c r="D821" s="41">
        <v>1</v>
      </c>
      <c r="E821" s="15"/>
      <c r="F821" s="16" t="b">
        <f t="shared" si="39"/>
        <v>0</v>
      </c>
      <c r="G821" s="16" t="b">
        <f t="shared" si="37"/>
        <v>0</v>
      </c>
      <c r="H821" s="16" t="b">
        <f t="shared" si="38"/>
        <v>0</v>
      </c>
    </row>
    <row r="822" spans="1:8" ht="12" customHeight="1" x14ac:dyDescent="0.25">
      <c r="A822" s="50">
        <v>41936</v>
      </c>
      <c r="B822" s="41" t="s">
        <v>4</v>
      </c>
      <c r="C822" s="53"/>
      <c r="D822" s="41">
        <v>857</v>
      </c>
      <c r="E822" s="15"/>
      <c r="F822" s="16" t="b">
        <f t="shared" si="39"/>
        <v>1</v>
      </c>
      <c r="G822" s="16" t="b">
        <f t="shared" si="37"/>
        <v>0</v>
      </c>
      <c r="H822" s="16" t="b">
        <f t="shared" si="38"/>
        <v>0</v>
      </c>
    </row>
    <row r="823" spans="1:8" ht="12" customHeight="1" x14ac:dyDescent="0.25">
      <c r="A823" s="50">
        <v>41937</v>
      </c>
      <c r="B823" s="41" t="s">
        <v>4</v>
      </c>
      <c r="C823" s="53"/>
      <c r="D823" s="41">
        <v>578</v>
      </c>
      <c r="E823" s="15"/>
      <c r="F823" s="16" t="b">
        <f t="shared" si="39"/>
        <v>1</v>
      </c>
      <c r="G823" s="16" t="b">
        <f t="shared" si="37"/>
        <v>0</v>
      </c>
      <c r="H823" s="16" t="b">
        <f t="shared" si="38"/>
        <v>0</v>
      </c>
    </row>
    <row r="824" spans="1:8" ht="12" customHeight="1" x14ac:dyDescent="0.25">
      <c r="A824" s="50">
        <v>41938</v>
      </c>
      <c r="B824" s="41" t="s">
        <v>4</v>
      </c>
      <c r="C824" s="53"/>
      <c r="D824" s="41">
        <v>698</v>
      </c>
      <c r="E824" s="15"/>
      <c r="F824" s="16" t="b">
        <f t="shared" si="39"/>
        <v>1</v>
      </c>
      <c r="G824" s="16" t="b">
        <f t="shared" si="37"/>
        <v>0</v>
      </c>
      <c r="H824" s="16" t="b">
        <f t="shared" si="38"/>
        <v>0</v>
      </c>
    </row>
    <row r="825" spans="1:8" ht="12" customHeight="1" x14ac:dyDescent="0.25">
      <c r="A825" s="50">
        <v>41939</v>
      </c>
      <c r="B825" s="41" t="s">
        <v>4</v>
      </c>
      <c r="C825" s="53"/>
      <c r="D825" s="41">
        <v>1065</v>
      </c>
      <c r="E825" s="15"/>
      <c r="F825" s="16" t="b">
        <f t="shared" si="39"/>
        <v>1</v>
      </c>
      <c r="G825" s="16" t="b">
        <f t="shared" si="37"/>
        <v>0</v>
      </c>
      <c r="H825" s="16" t="b">
        <f t="shared" si="38"/>
        <v>0</v>
      </c>
    </row>
    <row r="826" spans="1:8" ht="12" customHeight="1" x14ac:dyDescent="0.25">
      <c r="A826" s="50">
        <v>41940</v>
      </c>
      <c r="B826" s="41" t="s">
        <v>4</v>
      </c>
      <c r="C826" s="53"/>
      <c r="D826" s="41">
        <v>1097</v>
      </c>
      <c r="E826" s="15"/>
      <c r="F826" s="16" t="b">
        <f t="shared" si="39"/>
        <v>1</v>
      </c>
      <c r="G826" s="16" t="b">
        <f t="shared" si="37"/>
        <v>0</v>
      </c>
      <c r="H826" s="16" t="b">
        <f t="shared" si="38"/>
        <v>0</v>
      </c>
    </row>
    <row r="827" spans="1:8" ht="12" customHeight="1" x14ac:dyDescent="0.25">
      <c r="A827" s="50">
        <v>41940</v>
      </c>
      <c r="B827" s="41" t="s">
        <v>4</v>
      </c>
      <c r="C827" s="53" t="s">
        <v>156</v>
      </c>
      <c r="D827" s="41">
        <v>1</v>
      </c>
      <c r="E827" s="15"/>
      <c r="F827" s="16" t="b">
        <f t="shared" si="39"/>
        <v>0</v>
      </c>
      <c r="G827" s="16" t="b">
        <f t="shared" si="37"/>
        <v>0</v>
      </c>
      <c r="H827" s="16" t="b">
        <f t="shared" si="38"/>
        <v>0</v>
      </c>
    </row>
    <row r="828" spans="1:8" ht="12" customHeight="1" x14ac:dyDescent="0.25">
      <c r="A828" s="50">
        <v>41941</v>
      </c>
      <c r="B828" s="41" t="s">
        <v>4</v>
      </c>
      <c r="C828" s="53"/>
      <c r="D828" s="41">
        <v>1177</v>
      </c>
      <c r="E828" s="15"/>
      <c r="F828" s="16" t="b">
        <f t="shared" si="39"/>
        <v>1</v>
      </c>
      <c r="G828" s="16" t="b">
        <f t="shared" si="37"/>
        <v>0</v>
      </c>
      <c r="H828" s="16" t="b">
        <f t="shared" si="38"/>
        <v>0</v>
      </c>
    </row>
    <row r="829" spans="1:8" ht="12" customHeight="1" x14ac:dyDescent="0.25">
      <c r="A829" s="50">
        <v>41942</v>
      </c>
      <c r="B829" s="41" t="s">
        <v>4</v>
      </c>
      <c r="C829" s="53"/>
      <c r="D829" s="41">
        <v>1134</v>
      </c>
      <c r="E829" s="15"/>
      <c r="F829" s="16" t="b">
        <f t="shared" si="39"/>
        <v>1</v>
      </c>
      <c r="G829" s="16" t="b">
        <f t="shared" si="37"/>
        <v>0</v>
      </c>
      <c r="H829" s="16" t="b">
        <f t="shared" si="38"/>
        <v>0</v>
      </c>
    </row>
    <row r="830" spans="1:8" ht="12" customHeight="1" x14ac:dyDescent="0.25">
      <c r="A830" s="50">
        <v>41943</v>
      </c>
      <c r="B830" s="41" t="s">
        <v>4</v>
      </c>
      <c r="C830" s="53"/>
      <c r="D830" s="41">
        <v>1003</v>
      </c>
      <c r="E830" s="15"/>
      <c r="F830" s="16" t="b">
        <f t="shared" si="39"/>
        <v>1</v>
      </c>
      <c r="G830" s="16" t="b">
        <f t="shared" si="37"/>
        <v>0</v>
      </c>
      <c r="H830" s="16" t="b">
        <f t="shared" si="38"/>
        <v>0</v>
      </c>
    </row>
    <row r="831" spans="1:8" ht="12" customHeight="1" x14ac:dyDescent="0.25">
      <c r="A831" s="50">
        <v>41944</v>
      </c>
      <c r="B831" s="41" t="s">
        <v>4</v>
      </c>
      <c r="C831" s="53"/>
      <c r="D831" s="41">
        <v>473</v>
      </c>
      <c r="E831" s="15"/>
      <c r="F831" s="16" t="b">
        <f t="shared" si="39"/>
        <v>1</v>
      </c>
      <c r="G831" s="16" t="b">
        <f t="shared" si="37"/>
        <v>0</v>
      </c>
      <c r="H831" s="16" t="b">
        <f t="shared" si="38"/>
        <v>0</v>
      </c>
    </row>
    <row r="832" spans="1:8" ht="12" customHeight="1" x14ac:dyDescent="0.25">
      <c r="A832" s="50">
        <v>41944</v>
      </c>
      <c r="B832" s="41" t="s">
        <v>4</v>
      </c>
      <c r="C832" s="53" t="s">
        <v>157</v>
      </c>
      <c r="D832" s="41">
        <v>4</v>
      </c>
      <c r="E832" s="15"/>
      <c r="F832" s="16" t="b">
        <f t="shared" si="39"/>
        <v>0</v>
      </c>
      <c r="G832" s="16" t="b">
        <f t="shared" si="37"/>
        <v>0</v>
      </c>
      <c r="H832" s="16" t="b">
        <f t="shared" si="38"/>
        <v>0</v>
      </c>
    </row>
    <row r="833" spans="1:8" ht="12" customHeight="1" x14ac:dyDescent="0.25">
      <c r="A833" s="50">
        <v>41944</v>
      </c>
      <c r="B833" s="41" t="s">
        <v>4</v>
      </c>
      <c r="C833" s="53" t="s">
        <v>6</v>
      </c>
      <c r="D833" s="41">
        <v>1</v>
      </c>
      <c r="E833" s="15"/>
      <c r="F833" s="16" t="b">
        <f t="shared" si="39"/>
        <v>0</v>
      </c>
      <c r="G833" s="16" t="b">
        <f t="shared" si="37"/>
        <v>0</v>
      </c>
      <c r="H833" s="16" t="b">
        <f t="shared" si="38"/>
        <v>0</v>
      </c>
    </row>
    <row r="834" spans="1:8" ht="12" customHeight="1" x14ac:dyDescent="0.25">
      <c r="A834" s="50">
        <v>41944</v>
      </c>
      <c r="B834" s="41" t="s">
        <v>4</v>
      </c>
      <c r="C834" s="53" t="s">
        <v>158</v>
      </c>
      <c r="D834" s="41">
        <v>2</v>
      </c>
      <c r="E834" s="15"/>
      <c r="F834" s="16" t="b">
        <f t="shared" si="39"/>
        <v>0</v>
      </c>
      <c r="G834" s="16" t="b">
        <f t="shared" si="37"/>
        <v>0</v>
      </c>
      <c r="H834" s="16" t="b">
        <f t="shared" si="38"/>
        <v>0</v>
      </c>
    </row>
    <row r="835" spans="1:8" ht="12" customHeight="1" x14ac:dyDescent="0.25">
      <c r="A835" s="50">
        <v>41945</v>
      </c>
      <c r="B835" s="41" t="s">
        <v>4</v>
      </c>
      <c r="C835" s="53"/>
      <c r="D835" s="41">
        <v>750</v>
      </c>
      <c r="E835" s="15"/>
      <c r="F835" s="16" t="b">
        <f t="shared" si="39"/>
        <v>1</v>
      </c>
      <c r="G835" s="16" t="b">
        <f t="shared" si="37"/>
        <v>0</v>
      </c>
      <c r="H835" s="16" t="b">
        <f t="shared" si="38"/>
        <v>0</v>
      </c>
    </row>
    <row r="836" spans="1:8" ht="12" customHeight="1" x14ac:dyDescent="0.25">
      <c r="A836" s="50">
        <v>41945</v>
      </c>
      <c r="B836" s="41" t="s">
        <v>4</v>
      </c>
      <c r="C836" s="53" t="s">
        <v>6</v>
      </c>
      <c r="D836" s="41">
        <v>1</v>
      </c>
      <c r="E836" s="15"/>
      <c r="F836" s="16" t="b">
        <f t="shared" si="39"/>
        <v>0</v>
      </c>
      <c r="G836" s="16" t="b">
        <f t="shared" ref="G836:G899" si="40">MID(C836,1,14)="String is null"</f>
        <v>0</v>
      </c>
      <c r="H836" s="16" t="b">
        <f t="shared" ref="H836:H899" si="41">MID(C836,1,36)="Canvas3D: null GraphicsConfiguration"</f>
        <v>0</v>
      </c>
    </row>
    <row r="837" spans="1:8" ht="12" customHeight="1" x14ac:dyDescent="0.25">
      <c r="A837" s="50">
        <v>41946</v>
      </c>
      <c r="B837" s="41" t="s">
        <v>4</v>
      </c>
      <c r="C837" s="53"/>
      <c r="D837" s="41">
        <v>1082</v>
      </c>
      <c r="E837" s="15"/>
      <c r="F837" s="16" t="b">
        <f t="shared" si="39"/>
        <v>1</v>
      </c>
      <c r="G837" s="16" t="b">
        <f t="shared" si="40"/>
        <v>0</v>
      </c>
      <c r="H837" s="16" t="b">
        <f t="shared" si="41"/>
        <v>0</v>
      </c>
    </row>
    <row r="838" spans="1:8" ht="12" customHeight="1" x14ac:dyDescent="0.25">
      <c r="A838" s="50">
        <v>41947</v>
      </c>
      <c r="B838" s="41" t="s">
        <v>4</v>
      </c>
      <c r="C838" s="53"/>
      <c r="D838" s="41">
        <v>1479</v>
      </c>
      <c r="E838" s="15"/>
      <c r="F838" s="16" t="b">
        <f t="shared" si="39"/>
        <v>1</v>
      </c>
      <c r="G838" s="16" t="b">
        <f t="shared" si="40"/>
        <v>0</v>
      </c>
      <c r="H838" s="16" t="b">
        <f t="shared" si="41"/>
        <v>0</v>
      </c>
    </row>
    <row r="839" spans="1:8" ht="12" customHeight="1" x14ac:dyDescent="0.25">
      <c r="A839" s="50">
        <v>41948</v>
      </c>
      <c r="B839" s="41" t="s">
        <v>4</v>
      </c>
      <c r="C839" s="53"/>
      <c r="D839" s="41">
        <v>1630</v>
      </c>
      <c r="E839" s="15"/>
      <c r="F839" s="16" t="b">
        <f t="shared" si="39"/>
        <v>1</v>
      </c>
      <c r="G839" s="16" t="b">
        <f t="shared" si="40"/>
        <v>0</v>
      </c>
      <c r="H839" s="16" t="b">
        <f t="shared" si="41"/>
        <v>0</v>
      </c>
    </row>
    <row r="840" spans="1:8" ht="12" customHeight="1" x14ac:dyDescent="0.25">
      <c r="A840" s="50">
        <v>41948</v>
      </c>
      <c r="B840" s="41" t="s">
        <v>4</v>
      </c>
      <c r="C840" s="53" t="s">
        <v>159</v>
      </c>
      <c r="D840" s="41">
        <v>1</v>
      </c>
      <c r="E840" s="15"/>
      <c r="F840" s="16" t="b">
        <f t="shared" si="39"/>
        <v>0</v>
      </c>
      <c r="G840" s="16" t="b">
        <f t="shared" si="40"/>
        <v>0</v>
      </c>
      <c r="H840" s="16" t="b">
        <f t="shared" si="41"/>
        <v>0</v>
      </c>
    </row>
    <row r="841" spans="1:8" ht="12" customHeight="1" x14ac:dyDescent="0.25">
      <c r="A841" s="50">
        <v>41949</v>
      </c>
      <c r="B841" s="41" t="s">
        <v>4</v>
      </c>
      <c r="C841" s="53"/>
      <c r="D841" s="41">
        <v>1402</v>
      </c>
      <c r="E841" s="15"/>
      <c r="F841" s="16" t="b">
        <f t="shared" si="39"/>
        <v>1</v>
      </c>
      <c r="G841" s="16" t="b">
        <f t="shared" si="40"/>
        <v>0</v>
      </c>
      <c r="H841" s="16" t="b">
        <f t="shared" si="41"/>
        <v>0</v>
      </c>
    </row>
    <row r="842" spans="1:8" ht="12" customHeight="1" x14ac:dyDescent="0.25">
      <c r="A842" s="50">
        <v>41949</v>
      </c>
      <c r="B842" s="41" t="s">
        <v>4</v>
      </c>
      <c r="C842" s="53" t="s">
        <v>159</v>
      </c>
      <c r="D842" s="41">
        <v>1</v>
      </c>
      <c r="E842" s="15"/>
      <c r="F842" s="16" t="b">
        <f t="shared" si="39"/>
        <v>0</v>
      </c>
      <c r="G842" s="16" t="b">
        <f t="shared" si="40"/>
        <v>0</v>
      </c>
      <c r="H842" s="16" t="b">
        <f t="shared" si="41"/>
        <v>0</v>
      </c>
    </row>
    <row r="843" spans="1:8" ht="12" customHeight="1" x14ac:dyDescent="0.25">
      <c r="A843" s="50">
        <v>41949</v>
      </c>
      <c r="B843" s="41" t="s">
        <v>4</v>
      </c>
      <c r="C843" s="53" t="s">
        <v>160</v>
      </c>
      <c r="D843" s="41">
        <v>1</v>
      </c>
      <c r="E843" s="15"/>
      <c r="F843" s="16" t="b">
        <f t="shared" si="39"/>
        <v>0</v>
      </c>
      <c r="G843" s="16" t="b">
        <f t="shared" si="40"/>
        <v>0</v>
      </c>
      <c r="H843" s="16" t="b">
        <f t="shared" si="41"/>
        <v>0</v>
      </c>
    </row>
    <row r="844" spans="1:8" ht="12" customHeight="1" x14ac:dyDescent="0.25">
      <c r="A844" s="50">
        <v>41949</v>
      </c>
      <c r="B844" s="41" t="s">
        <v>4</v>
      </c>
      <c r="C844" s="53" t="s">
        <v>161</v>
      </c>
      <c r="D844" s="41">
        <v>2</v>
      </c>
      <c r="E844" s="15"/>
      <c r="F844" s="16" t="b">
        <f t="shared" si="39"/>
        <v>0</v>
      </c>
      <c r="G844" s="16" t="b">
        <f t="shared" si="40"/>
        <v>0</v>
      </c>
      <c r="H844" s="16" t="b">
        <f t="shared" si="41"/>
        <v>0</v>
      </c>
    </row>
    <row r="845" spans="1:8" ht="12" customHeight="1" x14ac:dyDescent="0.25">
      <c r="A845" s="50">
        <v>41950</v>
      </c>
      <c r="B845" s="41" t="s">
        <v>4</v>
      </c>
      <c r="C845" s="53"/>
      <c r="D845" s="41">
        <v>1172</v>
      </c>
      <c r="E845" s="15"/>
      <c r="F845" s="16" t="b">
        <f t="shared" si="39"/>
        <v>1</v>
      </c>
      <c r="G845" s="16" t="b">
        <f t="shared" si="40"/>
        <v>0</v>
      </c>
      <c r="H845" s="16" t="b">
        <f t="shared" si="41"/>
        <v>0</v>
      </c>
    </row>
    <row r="846" spans="1:8" ht="12" customHeight="1" x14ac:dyDescent="0.25">
      <c r="A846" s="50">
        <v>41950</v>
      </c>
      <c r="B846" s="41" t="s">
        <v>4</v>
      </c>
      <c r="C846" s="53" t="s">
        <v>67</v>
      </c>
      <c r="D846" s="41">
        <v>10</v>
      </c>
      <c r="E846" s="15"/>
      <c r="F846" s="16" t="b">
        <f t="shared" si="39"/>
        <v>0</v>
      </c>
      <c r="G846" s="16" t="b">
        <f t="shared" si="40"/>
        <v>0</v>
      </c>
      <c r="H846" s="16" t="b">
        <f t="shared" si="41"/>
        <v>0</v>
      </c>
    </row>
    <row r="847" spans="1:8" ht="12" customHeight="1" x14ac:dyDescent="0.25">
      <c r="A847" s="50">
        <v>41951</v>
      </c>
      <c r="B847" s="41" t="s">
        <v>4</v>
      </c>
      <c r="C847" s="53"/>
      <c r="D847" s="41">
        <v>613</v>
      </c>
      <c r="E847" s="15"/>
      <c r="F847" s="16" t="b">
        <f t="shared" ref="F847:F910" si="42">C847=""</f>
        <v>1</v>
      </c>
      <c r="G847" s="16" t="b">
        <f t="shared" si="40"/>
        <v>0</v>
      </c>
      <c r="H847" s="16" t="b">
        <f t="shared" si="41"/>
        <v>0</v>
      </c>
    </row>
    <row r="848" spans="1:8" ht="12" customHeight="1" x14ac:dyDescent="0.25">
      <c r="A848" s="50">
        <v>41951</v>
      </c>
      <c r="B848" s="41" t="s">
        <v>4</v>
      </c>
      <c r="C848" s="53" t="s">
        <v>159</v>
      </c>
      <c r="D848" s="41">
        <v>2</v>
      </c>
      <c r="E848" s="15"/>
      <c r="F848" s="16" t="b">
        <f t="shared" si="42"/>
        <v>0</v>
      </c>
      <c r="G848" s="16" t="b">
        <f t="shared" si="40"/>
        <v>0</v>
      </c>
      <c r="H848" s="16" t="b">
        <f t="shared" si="41"/>
        <v>0</v>
      </c>
    </row>
    <row r="849" spans="1:8" ht="12" customHeight="1" x14ac:dyDescent="0.25">
      <c r="A849" s="50">
        <v>41952</v>
      </c>
      <c r="B849" s="41" t="s">
        <v>4</v>
      </c>
      <c r="C849" s="53"/>
      <c r="D849" s="41">
        <v>717</v>
      </c>
      <c r="E849" s="15"/>
      <c r="F849" s="16" t="b">
        <f t="shared" si="42"/>
        <v>1</v>
      </c>
      <c r="G849" s="16" t="b">
        <f t="shared" si="40"/>
        <v>0</v>
      </c>
      <c r="H849" s="16" t="b">
        <f t="shared" si="41"/>
        <v>0</v>
      </c>
    </row>
    <row r="850" spans="1:8" ht="12" customHeight="1" x14ac:dyDescent="0.25">
      <c r="A850" s="50">
        <v>41952</v>
      </c>
      <c r="B850" s="41" t="s">
        <v>4</v>
      </c>
      <c r="C850" s="53" t="s">
        <v>162</v>
      </c>
      <c r="D850" s="41">
        <v>1</v>
      </c>
      <c r="E850" s="15"/>
      <c r="F850" s="16" t="b">
        <f t="shared" si="42"/>
        <v>0</v>
      </c>
      <c r="G850" s="16" t="b">
        <f t="shared" si="40"/>
        <v>0</v>
      </c>
      <c r="H850" s="16" t="b">
        <f t="shared" si="41"/>
        <v>0</v>
      </c>
    </row>
    <row r="851" spans="1:8" ht="12" customHeight="1" x14ac:dyDescent="0.25">
      <c r="A851" s="50">
        <v>41953</v>
      </c>
      <c r="B851" s="41" t="s">
        <v>4</v>
      </c>
      <c r="C851" s="53"/>
      <c r="D851" s="41">
        <v>1147</v>
      </c>
      <c r="E851" s="15"/>
      <c r="F851" s="16" t="b">
        <f t="shared" si="42"/>
        <v>1</v>
      </c>
      <c r="G851" s="16" t="b">
        <f t="shared" si="40"/>
        <v>0</v>
      </c>
      <c r="H851" s="16" t="b">
        <f t="shared" si="41"/>
        <v>0</v>
      </c>
    </row>
    <row r="852" spans="1:8" ht="12" customHeight="1" x14ac:dyDescent="0.25">
      <c r="A852" s="50">
        <v>41953</v>
      </c>
      <c r="B852" s="41" t="s">
        <v>4</v>
      </c>
      <c r="C852" s="53" t="s">
        <v>11</v>
      </c>
      <c r="D852" s="41">
        <v>1</v>
      </c>
      <c r="E852" s="15"/>
      <c r="F852" s="16" t="b">
        <f t="shared" si="42"/>
        <v>0</v>
      </c>
      <c r="G852" s="16" t="b">
        <f t="shared" si="40"/>
        <v>1</v>
      </c>
      <c r="H852" s="16" t="b">
        <f t="shared" si="41"/>
        <v>0</v>
      </c>
    </row>
    <row r="853" spans="1:8" ht="12" customHeight="1" x14ac:dyDescent="0.25">
      <c r="A853" s="50">
        <v>41953</v>
      </c>
      <c r="B853" s="41" t="s">
        <v>4</v>
      </c>
      <c r="C853" s="53" t="s">
        <v>163</v>
      </c>
      <c r="D853" s="41">
        <v>1</v>
      </c>
      <c r="E853" s="15"/>
      <c r="F853" s="16" t="b">
        <f t="shared" si="42"/>
        <v>0</v>
      </c>
      <c r="G853" s="16" t="b">
        <f t="shared" si="40"/>
        <v>0</v>
      </c>
      <c r="H853" s="16" t="b">
        <f t="shared" si="41"/>
        <v>0</v>
      </c>
    </row>
    <row r="854" spans="1:8" ht="12" customHeight="1" x14ac:dyDescent="0.25">
      <c r="A854" s="50">
        <v>41953</v>
      </c>
      <c r="B854" s="41" t="s">
        <v>4</v>
      </c>
      <c r="C854" s="53" t="s">
        <v>159</v>
      </c>
      <c r="D854" s="41">
        <v>1</v>
      </c>
      <c r="E854" s="15"/>
      <c r="F854" s="16" t="b">
        <f t="shared" si="42"/>
        <v>0</v>
      </c>
      <c r="G854" s="16" t="b">
        <f t="shared" si="40"/>
        <v>0</v>
      </c>
      <c r="H854" s="16" t="b">
        <f t="shared" si="41"/>
        <v>0</v>
      </c>
    </row>
    <row r="855" spans="1:8" ht="12" customHeight="1" x14ac:dyDescent="0.25">
      <c r="A855" s="50">
        <v>41954</v>
      </c>
      <c r="B855" s="41" t="s">
        <v>4</v>
      </c>
      <c r="C855" s="53"/>
      <c r="D855" s="41">
        <v>1129</v>
      </c>
      <c r="E855" s="15"/>
      <c r="F855" s="16" t="b">
        <f t="shared" si="42"/>
        <v>1</v>
      </c>
      <c r="G855" s="16" t="b">
        <f t="shared" si="40"/>
        <v>0</v>
      </c>
      <c r="H855" s="16" t="b">
        <f t="shared" si="41"/>
        <v>0</v>
      </c>
    </row>
    <row r="856" spans="1:8" ht="12" customHeight="1" x14ac:dyDescent="0.25">
      <c r="A856" s="50">
        <v>41954</v>
      </c>
      <c r="B856" s="41" t="s">
        <v>4</v>
      </c>
      <c r="C856" s="53" t="s">
        <v>159</v>
      </c>
      <c r="D856" s="41">
        <v>2</v>
      </c>
      <c r="E856" s="15"/>
      <c r="F856" s="16" t="b">
        <f t="shared" si="42"/>
        <v>0</v>
      </c>
      <c r="G856" s="16" t="b">
        <f t="shared" si="40"/>
        <v>0</v>
      </c>
      <c r="H856" s="16" t="b">
        <f t="shared" si="41"/>
        <v>0</v>
      </c>
    </row>
    <row r="857" spans="1:8" ht="12" customHeight="1" x14ac:dyDescent="0.25">
      <c r="A857" s="50">
        <v>41954</v>
      </c>
      <c r="B857" s="41" t="s">
        <v>4</v>
      </c>
      <c r="C857" s="53" t="s">
        <v>164</v>
      </c>
      <c r="D857" s="41">
        <v>1</v>
      </c>
      <c r="E857" s="15"/>
      <c r="F857" s="16" t="b">
        <f t="shared" si="42"/>
        <v>0</v>
      </c>
      <c r="G857" s="16" t="b">
        <f t="shared" si="40"/>
        <v>0</v>
      </c>
      <c r="H857" s="16" t="b">
        <f t="shared" si="41"/>
        <v>0</v>
      </c>
    </row>
    <row r="858" spans="1:8" ht="12" customHeight="1" x14ac:dyDescent="0.25">
      <c r="A858" s="50">
        <v>41954</v>
      </c>
      <c r="B858" s="41" t="s">
        <v>4</v>
      </c>
      <c r="C858" s="53" t="s">
        <v>165</v>
      </c>
      <c r="D858" s="41">
        <v>1</v>
      </c>
      <c r="E858" s="15"/>
      <c r="F858" s="16" t="b">
        <f t="shared" si="42"/>
        <v>0</v>
      </c>
      <c r="G858" s="16" t="b">
        <f t="shared" si="40"/>
        <v>0</v>
      </c>
      <c r="H858" s="16" t="b">
        <f t="shared" si="41"/>
        <v>0</v>
      </c>
    </row>
    <row r="859" spans="1:8" ht="12" customHeight="1" x14ac:dyDescent="0.25">
      <c r="A859" s="50">
        <v>41954</v>
      </c>
      <c r="B859" s="41" t="s">
        <v>4</v>
      </c>
      <c r="C859" s="53" t="s">
        <v>166</v>
      </c>
      <c r="D859" s="41">
        <v>5</v>
      </c>
      <c r="E859" s="15"/>
      <c r="F859" s="16" t="b">
        <f t="shared" si="42"/>
        <v>0</v>
      </c>
      <c r="G859" s="16" t="b">
        <f t="shared" si="40"/>
        <v>0</v>
      </c>
      <c r="H859" s="16" t="b">
        <f t="shared" si="41"/>
        <v>0</v>
      </c>
    </row>
    <row r="860" spans="1:8" ht="12" customHeight="1" x14ac:dyDescent="0.25">
      <c r="A860" s="50">
        <v>41955</v>
      </c>
      <c r="B860" s="41" t="s">
        <v>4</v>
      </c>
      <c r="C860" s="53"/>
      <c r="D860" s="41">
        <v>1390</v>
      </c>
      <c r="E860" s="15"/>
      <c r="F860" s="16" t="b">
        <f t="shared" si="42"/>
        <v>1</v>
      </c>
      <c r="G860" s="16" t="b">
        <f t="shared" si="40"/>
        <v>0</v>
      </c>
      <c r="H860" s="16" t="b">
        <f t="shared" si="41"/>
        <v>0</v>
      </c>
    </row>
    <row r="861" spans="1:8" ht="12" customHeight="1" x14ac:dyDescent="0.25">
      <c r="A861" s="50">
        <v>41955</v>
      </c>
      <c r="B861" s="41" t="s">
        <v>4</v>
      </c>
      <c r="C861" s="53" t="s">
        <v>159</v>
      </c>
      <c r="D861" s="41">
        <v>1</v>
      </c>
      <c r="E861" s="15"/>
      <c r="F861" s="16" t="b">
        <f t="shared" si="42"/>
        <v>0</v>
      </c>
      <c r="G861" s="16" t="b">
        <f t="shared" si="40"/>
        <v>0</v>
      </c>
      <c r="H861" s="16" t="b">
        <f t="shared" si="41"/>
        <v>0</v>
      </c>
    </row>
    <row r="862" spans="1:8" ht="12" customHeight="1" x14ac:dyDescent="0.25">
      <c r="A862" s="50">
        <v>41956</v>
      </c>
      <c r="B862" s="41" t="s">
        <v>4</v>
      </c>
      <c r="C862" s="53"/>
      <c r="D862" s="41">
        <v>1484</v>
      </c>
      <c r="E862" s="15"/>
      <c r="F862" s="16" t="b">
        <f t="shared" si="42"/>
        <v>1</v>
      </c>
      <c r="G862" s="16" t="b">
        <f t="shared" si="40"/>
        <v>0</v>
      </c>
      <c r="H862" s="16" t="b">
        <f t="shared" si="41"/>
        <v>0</v>
      </c>
    </row>
    <row r="863" spans="1:8" ht="12" customHeight="1" x14ac:dyDescent="0.25">
      <c r="A863" s="50">
        <v>41956</v>
      </c>
      <c r="B863" s="41" t="s">
        <v>4</v>
      </c>
      <c r="C863" s="53" t="s">
        <v>167</v>
      </c>
      <c r="D863" s="41">
        <v>1</v>
      </c>
      <c r="E863" s="15"/>
      <c r="F863" s="16" t="b">
        <f t="shared" si="42"/>
        <v>0</v>
      </c>
      <c r="G863" s="16" t="b">
        <f t="shared" si="40"/>
        <v>0</v>
      </c>
      <c r="H863" s="16" t="b">
        <f t="shared" si="41"/>
        <v>0</v>
      </c>
    </row>
    <row r="864" spans="1:8" ht="12" customHeight="1" x14ac:dyDescent="0.25">
      <c r="A864" s="50">
        <v>41957</v>
      </c>
      <c r="B864" s="41" t="s">
        <v>4</v>
      </c>
      <c r="C864" s="53"/>
      <c r="D864" s="41">
        <v>1518</v>
      </c>
      <c r="E864" s="15"/>
      <c r="F864" s="16" t="b">
        <f t="shared" si="42"/>
        <v>1</v>
      </c>
      <c r="G864" s="16" t="b">
        <f t="shared" si="40"/>
        <v>0</v>
      </c>
      <c r="H864" s="16" t="b">
        <f t="shared" si="41"/>
        <v>0</v>
      </c>
    </row>
    <row r="865" spans="1:8" ht="12" customHeight="1" x14ac:dyDescent="0.25">
      <c r="A865" s="50">
        <v>41957</v>
      </c>
      <c r="B865" s="41" t="s">
        <v>4</v>
      </c>
      <c r="C865" s="53" t="s">
        <v>168</v>
      </c>
      <c r="D865" s="41">
        <v>1</v>
      </c>
      <c r="E865" s="15"/>
      <c r="F865" s="16" t="b">
        <f t="shared" si="42"/>
        <v>0</v>
      </c>
      <c r="G865" s="16" t="b">
        <f t="shared" si="40"/>
        <v>0</v>
      </c>
      <c r="H865" s="16" t="b">
        <f t="shared" si="41"/>
        <v>0</v>
      </c>
    </row>
    <row r="866" spans="1:8" ht="12" customHeight="1" x14ac:dyDescent="0.25">
      <c r="A866" s="50">
        <v>41958</v>
      </c>
      <c r="B866" s="41" t="s">
        <v>4</v>
      </c>
      <c r="C866" s="53"/>
      <c r="D866" s="41">
        <v>637</v>
      </c>
      <c r="E866" s="15"/>
      <c r="F866" s="16" t="b">
        <f t="shared" si="42"/>
        <v>1</v>
      </c>
      <c r="G866" s="16" t="b">
        <f t="shared" si="40"/>
        <v>0</v>
      </c>
      <c r="H866" s="16" t="b">
        <f t="shared" si="41"/>
        <v>0</v>
      </c>
    </row>
    <row r="867" spans="1:8" ht="12" customHeight="1" x14ac:dyDescent="0.25">
      <c r="A867" s="50">
        <v>41958</v>
      </c>
      <c r="B867" s="41" t="s">
        <v>4</v>
      </c>
      <c r="C867" s="53" t="s">
        <v>67</v>
      </c>
      <c r="D867" s="41">
        <v>1</v>
      </c>
      <c r="E867" s="15"/>
      <c r="F867" s="16" t="b">
        <f t="shared" si="42"/>
        <v>0</v>
      </c>
      <c r="G867" s="16" t="b">
        <f t="shared" si="40"/>
        <v>0</v>
      </c>
      <c r="H867" s="16" t="b">
        <f t="shared" si="41"/>
        <v>0</v>
      </c>
    </row>
    <row r="868" spans="1:8" ht="12" customHeight="1" x14ac:dyDescent="0.25">
      <c r="A868" s="50">
        <v>41959</v>
      </c>
      <c r="B868" s="41" t="s">
        <v>4</v>
      </c>
      <c r="C868" s="53"/>
      <c r="D868" s="41">
        <v>734</v>
      </c>
      <c r="E868" s="15"/>
      <c r="F868" s="16" t="b">
        <f t="shared" si="42"/>
        <v>1</v>
      </c>
      <c r="G868" s="16" t="b">
        <f t="shared" si="40"/>
        <v>0</v>
      </c>
      <c r="H868" s="16" t="b">
        <f t="shared" si="41"/>
        <v>0</v>
      </c>
    </row>
    <row r="869" spans="1:8" ht="12" customHeight="1" x14ac:dyDescent="0.25">
      <c r="A869" s="50">
        <v>41959</v>
      </c>
      <c r="B869" s="41" t="s">
        <v>4</v>
      </c>
      <c r="C869" s="53" t="s">
        <v>9</v>
      </c>
      <c r="D869" s="41">
        <v>1</v>
      </c>
      <c r="E869" s="15"/>
      <c r="F869" s="16" t="b">
        <f t="shared" si="42"/>
        <v>0</v>
      </c>
      <c r="G869" s="16" t="b">
        <f t="shared" si="40"/>
        <v>0</v>
      </c>
      <c r="H869" s="16" t="b">
        <f t="shared" si="41"/>
        <v>0</v>
      </c>
    </row>
    <row r="870" spans="1:8" ht="12" customHeight="1" x14ac:dyDescent="0.25">
      <c r="A870" s="50">
        <v>41959</v>
      </c>
      <c r="B870" s="41" t="s">
        <v>4</v>
      </c>
      <c r="C870" s="53" t="s">
        <v>159</v>
      </c>
      <c r="D870" s="41">
        <v>2</v>
      </c>
      <c r="E870" s="15"/>
      <c r="F870" s="16" t="b">
        <f t="shared" si="42"/>
        <v>0</v>
      </c>
      <c r="G870" s="16" t="b">
        <f t="shared" si="40"/>
        <v>0</v>
      </c>
      <c r="H870" s="16" t="b">
        <f t="shared" si="41"/>
        <v>0</v>
      </c>
    </row>
    <row r="871" spans="1:8" ht="12" customHeight="1" x14ac:dyDescent="0.25">
      <c r="A871" s="50">
        <v>41960</v>
      </c>
      <c r="B871" s="41" t="s">
        <v>4</v>
      </c>
      <c r="C871" s="53"/>
      <c r="D871" s="41">
        <v>1590</v>
      </c>
      <c r="E871" s="15"/>
      <c r="F871" s="16" t="b">
        <f t="shared" si="42"/>
        <v>1</v>
      </c>
      <c r="G871" s="16" t="b">
        <f t="shared" si="40"/>
        <v>0</v>
      </c>
      <c r="H871" s="16" t="b">
        <f t="shared" si="41"/>
        <v>0</v>
      </c>
    </row>
    <row r="872" spans="1:8" ht="12" customHeight="1" x14ac:dyDescent="0.25">
      <c r="A872" s="50">
        <v>41961</v>
      </c>
      <c r="B872" s="41" t="s">
        <v>4</v>
      </c>
      <c r="C872" s="53"/>
      <c r="D872" s="41">
        <v>1865</v>
      </c>
      <c r="E872" s="15"/>
      <c r="F872" s="16" t="b">
        <f t="shared" si="42"/>
        <v>1</v>
      </c>
      <c r="G872" s="16" t="b">
        <f t="shared" si="40"/>
        <v>0</v>
      </c>
      <c r="H872" s="16" t="b">
        <f t="shared" si="41"/>
        <v>0</v>
      </c>
    </row>
    <row r="873" spans="1:8" ht="12" customHeight="1" x14ac:dyDescent="0.25">
      <c r="A873" s="50">
        <v>41961</v>
      </c>
      <c r="B873" s="41" t="s">
        <v>4</v>
      </c>
      <c r="C873" s="53" t="s">
        <v>169</v>
      </c>
      <c r="D873" s="41">
        <v>1</v>
      </c>
      <c r="E873" s="15"/>
      <c r="F873" s="16" t="b">
        <f t="shared" si="42"/>
        <v>0</v>
      </c>
      <c r="G873" s="16" t="b">
        <f t="shared" si="40"/>
        <v>0</v>
      </c>
      <c r="H873" s="16" t="b">
        <f t="shared" si="41"/>
        <v>0</v>
      </c>
    </row>
    <row r="874" spans="1:8" ht="12" customHeight="1" x14ac:dyDescent="0.25">
      <c r="A874" s="50">
        <v>41961</v>
      </c>
      <c r="B874" s="41" t="s">
        <v>4</v>
      </c>
      <c r="C874" s="53" t="s">
        <v>170</v>
      </c>
      <c r="D874" s="41">
        <v>1</v>
      </c>
      <c r="E874" s="15"/>
      <c r="F874" s="16" t="b">
        <f t="shared" si="42"/>
        <v>0</v>
      </c>
      <c r="G874" s="16" t="b">
        <f t="shared" si="40"/>
        <v>0</v>
      </c>
      <c r="H874" s="16" t="b">
        <f t="shared" si="41"/>
        <v>0</v>
      </c>
    </row>
    <row r="875" spans="1:8" ht="12" customHeight="1" x14ac:dyDescent="0.25">
      <c r="A875" s="50">
        <v>41961</v>
      </c>
      <c r="B875" s="41" t="s">
        <v>4</v>
      </c>
      <c r="C875" s="53" t="s">
        <v>171</v>
      </c>
      <c r="D875" s="41">
        <v>4</v>
      </c>
      <c r="E875" s="15"/>
      <c r="F875" s="16" t="b">
        <f t="shared" si="42"/>
        <v>0</v>
      </c>
      <c r="G875" s="16" t="b">
        <f t="shared" si="40"/>
        <v>0</v>
      </c>
      <c r="H875" s="16" t="b">
        <f t="shared" si="41"/>
        <v>0</v>
      </c>
    </row>
    <row r="876" spans="1:8" ht="12" customHeight="1" x14ac:dyDescent="0.25">
      <c r="A876" s="50">
        <v>41961</v>
      </c>
      <c r="B876" s="41" t="s">
        <v>4</v>
      </c>
      <c r="C876" s="53" t="s">
        <v>172</v>
      </c>
      <c r="D876" s="41">
        <v>3</v>
      </c>
      <c r="E876" s="15"/>
      <c r="F876" s="16" t="b">
        <f t="shared" si="42"/>
        <v>0</v>
      </c>
      <c r="G876" s="16" t="b">
        <f t="shared" si="40"/>
        <v>0</v>
      </c>
      <c r="H876" s="16" t="b">
        <f t="shared" si="41"/>
        <v>0</v>
      </c>
    </row>
    <row r="877" spans="1:8" ht="12" customHeight="1" x14ac:dyDescent="0.25">
      <c r="A877" s="50">
        <v>41961</v>
      </c>
      <c r="B877" s="41" t="s">
        <v>4</v>
      </c>
      <c r="C877" s="53" t="s">
        <v>173</v>
      </c>
      <c r="D877" s="41">
        <v>3</v>
      </c>
      <c r="E877" s="15"/>
      <c r="F877" s="16" t="b">
        <f t="shared" si="42"/>
        <v>0</v>
      </c>
      <c r="G877" s="16" t="b">
        <f t="shared" si="40"/>
        <v>0</v>
      </c>
      <c r="H877" s="16" t="b">
        <f t="shared" si="41"/>
        <v>0</v>
      </c>
    </row>
    <row r="878" spans="1:8" ht="12" customHeight="1" x14ac:dyDescent="0.25">
      <c r="A878" s="50">
        <v>41962</v>
      </c>
      <c r="B878" s="41" t="s">
        <v>4</v>
      </c>
      <c r="C878" s="53"/>
      <c r="D878" s="41">
        <v>1674</v>
      </c>
      <c r="E878" s="15"/>
      <c r="F878" s="16" t="b">
        <f t="shared" si="42"/>
        <v>1</v>
      </c>
      <c r="G878" s="16" t="b">
        <f t="shared" si="40"/>
        <v>0</v>
      </c>
      <c r="H878" s="16" t="b">
        <f t="shared" si="41"/>
        <v>0</v>
      </c>
    </row>
    <row r="879" spans="1:8" ht="12" customHeight="1" x14ac:dyDescent="0.25">
      <c r="A879" s="50">
        <v>41962</v>
      </c>
      <c r="B879" s="41" t="s">
        <v>4</v>
      </c>
      <c r="C879" s="53" t="s">
        <v>52</v>
      </c>
      <c r="D879" s="41">
        <v>3</v>
      </c>
      <c r="E879" s="15"/>
      <c r="F879" s="16" t="b">
        <f t="shared" si="42"/>
        <v>0</v>
      </c>
      <c r="G879" s="16" t="b">
        <f t="shared" si="40"/>
        <v>0</v>
      </c>
      <c r="H879" s="16" t="b">
        <f t="shared" si="41"/>
        <v>0</v>
      </c>
    </row>
    <row r="880" spans="1:8" ht="12" customHeight="1" x14ac:dyDescent="0.25">
      <c r="A880" s="50">
        <v>41963</v>
      </c>
      <c r="B880" s="41" t="s">
        <v>4</v>
      </c>
      <c r="C880" s="53"/>
      <c r="D880" s="41">
        <v>1695</v>
      </c>
      <c r="E880" s="15"/>
      <c r="F880" s="16" t="b">
        <f t="shared" si="42"/>
        <v>1</v>
      </c>
      <c r="G880" s="16" t="b">
        <f t="shared" si="40"/>
        <v>0</v>
      </c>
      <c r="H880" s="16" t="b">
        <f t="shared" si="41"/>
        <v>0</v>
      </c>
    </row>
    <row r="881" spans="1:8" ht="12" customHeight="1" x14ac:dyDescent="0.25">
      <c r="A881" s="50">
        <v>41963</v>
      </c>
      <c r="B881" s="41" t="s">
        <v>4</v>
      </c>
      <c r="C881" s="53" t="s">
        <v>174</v>
      </c>
      <c r="D881" s="41">
        <v>1</v>
      </c>
      <c r="E881" s="15"/>
      <c r="F881" s="16" t="b">
        <f t="shared" si="42"/>
        <v>0</v>
      </c>
      <c r="G881" s="16" t="b">
        <f t="shared" si="40"/>
        <v>0</v>
      </c>
      <c r="H881" s="16" t="b">
        <f t="shared" si="41"/>
        <v>0</v>
      </c>
    </row>
    <row r="882" spans="1:8" ht="12" customHeight="1" x14ac:dyDescent="0.25">
      <c r="A882" s="50">
        <v>41963</v>
      </c>
      <c r="B882" s="41" t="s">
        <v>4</v>
      </c>
      <c r="C882" s="53" t="s">
        <v>175</v>
      </c>
      <c r="D882" s="41">
        <v>1</v>
      </c>
      <c r="E882" s="15"/>
      <c r="F882" s="16" t="b">
        <f t="shared" si="42"/>
        <v>0</v>
      </c>
      <c r="G882" s="16" t="b">
        <f t="shared" si="40"/>
        <v>0</v>
      </c>
      <c r="H882" s="16" t="b">
        <f t="shared" si="41"/>
        <v>0</v>
      </c>
    </row>
    <row r="883" spans="1:8" ht="12" customHeight="1" x14ac:dyDescent="0.25">
      <c r="A883" s="50">
        <v>41964</v>
      </c>
      <c r="B883" s="41" t="s">
        <v>4</v>
      </c>
      <c r="C883" s="53"/>
      <c r="D883" s="41">
        <v>1446</v>
      </c>
      <c r="E883" s="15"/>
      <c r="F883" s="16" t="b">
        <f t="shared" si="42"/>
        <v>1</v>
      </c>
      <c r="G883" s="16" t="b">
        <f t="shared" si="40"/>
        <v>0</v>
      </c>
      <c r="H883" s="16" t="b">
        <f t="shared" si="41"/>
        <v>0</v>
      </c>
    </row>
    <row r="884" spans="1:8" ht="12" customHeight="1" x14ac:dyDescent="0.25">
      <c r="A884" s="50">
        <v>41964</v>
      </c>
      <c r="B884" s="41" t="s">
        <v>4</v>
      </c>
      <c r="C884" s="53" t="s">
        <v>52</v>
      </c>
      <c r="D884" s="41">
        <v>10</v>
      </c>
      <c r="E884" s="15"/>
      <c r="F884" s="16" t="b">
        <f t="shared" si="42"/>
        <v>0</v>
      </c>
      <c r="G884" s="16" t="b">
        <f t="shared" si="40"/>
        <v>0</v>
      </c>
      <c r="H884" s="16" t="b">
        <f t="shared" si="41"/>
        <v>0</v>
      </c>
    </row>
    <row r="885" spans="1:8" ht="12" customHeight="1" x14ac:dyDescent="0.25">
      <c r="A885" s="50">
        <v>41965</v>
      </c>
      <c r="B885" s="41" t="s">
        <v>4</v>
      </c>
      <c r="C885" s="53"/>
      <c r="D885" s="41">
        <v>849</v>
      </c>
      <c r="E885" s="15"/>
      <c r="F885" s="16" t="b">
        <f t="shared" si="42"/>
        <v>1</v>
      </c>
      <c r="G885" s="16" t="b">
        <f t="shared" si="40"/>
        <v>0</v>
      </c>
      <c r="H885" s="16" t="b">
        <f t="shared" si="41"/>
        <v>0</v>
      </c>
    </row>
    <row r="886" spans="1:8" ht="12" customHeight="1" x14ac:dyDescent="0.25">
      <c r="A886" s="50">
        <v>41966</v>
      </c>
      <c r="B886" s="41" t="s">
        <v>4</v>
      </c>
      <c r="C886" s="53"/>
      <c r="D886" s="41">
        <v>990</v>
      </c>
      <c r="E886" s="15"/>
      <c r="F886" s="16" t="b">
        <f t="shared" si="42"/>
        <v>1</v>
      </c>
      <c r="G886" s="16" t="b">
        <f t="shared" si="40"/>
        <v>0</v>
      </c>
      <c r="H886" s="16" t="b">
        <f t="shared" si="41"/>
        <v>0</v>
      </c>
    </row>
    <row r="887" spans="1:8" ht="12" customHeight="1" x14ac:dyDescent="0.25">
      <c r="A887" s="50">
        <v>41966</v>
      </c>
      <c r="B887" s="41" t="s">
        <v>4</v>
      </c>
      <c r="C887" s="53" t="s">
        <v>159</v>
      </c>
      <c r="D887" s="41">
        <v>1</v>
      </c>
      <c r="E887" s="15"/>
      <c r="F887" s="16" t="b">
        <f t="shared" si="42"/>
        <v>0</v>
      </c>
      <c r="G887" s="16" t="b">
        <f t="shared" si="40"/>
        <v>0</v>
      </c>
      <c r="H887" s="16" t="b">
        <f t="shared" si="41"/>
        <v>0</v>
      </c>
    </row>
    <row r="888" spans="1:8" ht="12" customHeight="1" x14ac:dyDescent="0.25">
      <c r="A888" s="50">
        <v>41967</v>
      </c>
      <c r="B888" s="41" t="s">
        <v>4</v>
      </c>
      <c r="C888" s="53"/>
      <c r="D888" s="41">
        <v>1395</v>
      </c>
      <c r="E888" s="15"/>
      <c r="F888" s="16" t="b">
        <f t="shared" si="42"/>
        <v>1</v>
      </c>
      <c r="G888" s="16" t="b">
        <f t="shared" si="40"/>
        <v>0</v>
      </c>
      <c r="H888" s="16" t="b">
        <f t="shared" si="41"/>
        <v>0</v>
      </c>
    </row>
    <row r="889" spans="1:8" ht="12" customHeight="1" x14ac:dyDescent="0.25">
      <c r="A889" s="50">
        <v>41967</v>
      </c>
      <c r="B889" s="41" t="s">
        <v>4</v>
      </c>
      <c r="C889" s="53" t="s">
        <v>159</v>
      </c>
      <c r="D889" s="41">
        <v>1</v>
      </c>
      <c r="E889" s="15"/>
      <c r="F889" s="16" t="b">
        <f t="shared" si="42"/>
        <v>0</v>
      </c>
      <c r="G889" s="16" t="b">
        <f t="shared" si="40"/>
        <v>0</v>
      </c>
      <c r="H889" s="16" t="b">
        <f t="shared" si="41"/>
        <v>0</v>
      </c>
    </row>
    <row r="890" spans="1:8" ht="12" customHeight="1" x14ac:dyDescent="0.25">
      <c r="A890" s="50">
        <v>41967</v>
      </c>
      <c r="B890" s="41" t="s">
        <v>4</v>
      </c>
      <c r="C890" s="53" t="s">
        <v>176</v>
      </c>
      <c r="D890" s="41">
        <v>1</v>
      </c>
      <c r="E890" s="15"/>
      <c r="F890" s="16" t="b">
        <f t="shared" si="42"/>
        <v>0</v>
      </c>
      <c r="G890" s="16" t="b">
        <f t="shared" si="40"/>
        <v>0</v>
      </c>
      <c r="H890" s="16" t="b">
        <f t="shared" si="41"/>
        <v>0</v>
      </c>
    </row>
    <row r="891" spans="1:8" ht="12" customHeight="1" x14ac:dyDescent="0.25">
      <c r="A891" s="50">
        <v>41968</v>
      </c>
      <c r="B891" s="41" t="s">
        <v>4</v>
      </c>
      <c r="C891" s="53"/>
      <c r="D891" s="41">
        <v>1592</v>
      </c>
      <c r="E891" s="15"/>
      <c r="F891" s="16" t="b">
        <f t="shared" si="42"/>
        <v>1</v>
      </c>
      <c r="G891" s="16" t="b">
        <f t="shared" si="40"/>
        <v>0</v>
      </c>
      <c r="H891" s="16" t="b">
        <f t="shared" si="41"/>
        <v>0</v>
      </c>
    </row>
    <row r="892" spans="1:8" ht="12" customHeight="1" x14ac:dyDescent="0.25">
      <c r="A892" s="50">
        <v>41968</v>
      </c>
      <c r="B892" s="41" t="s">
        <v>4</v>
      </c>
      <c r="C892" s="53" t="s">
        <v>159</v>
      </c>
      <c r="D892" s="41">
        <v>1</v>
      </c>
      <c r="E892" s="15"/>
      <c r="F892" s="16" t="b">
        <f t="shared" si="42"/>
        <v>0</v>
      </c>
      <c r="G892" s="16" t="b">
        <f t="shared" si="40"/>
        <v>0</v>
      </c>
      <c r="H892" s="16" t="b">
        <f t="shared" si="41"/>
        <v>0</v>
      </c>
    </row>
    <row r="893" spans="1:8" ht="12" customHeight="1" x14ac:dyDescent="0.25">
      <c r="A893" s="50">
        <v>41968</v>
      </c>
      <c r="B893" s="41" t="s">
        <v>4</v>
      </c>
      <c r="C893" s="53" t="s">
        <v>177</v>
      </c>
      <c r="D893" s="41">
        <v>2</v>
      </c>
      <c r="E893" s="15"/>
      <c r="F893" s="16" t="b">
        <f t="shared" si="42"/>
        <v>0</v>
      </c>
      <c r="G893" s="16" t="b">
        <f t="shared" si="40"/>
        <v>0</v>
      </c>
      <c r="H893" s="16" t="b">
        <f t="shared" si="41"/>
        <v>0</v>
      </c>
    </row>
    <row r="894" spans="1:8" ht="12" customHeight="1" x14ac:dyDescent="0.25">
      <c r="A894" s="50">
        <v>41968</v>
      </c>
      <c r="B894" s="41" t="s">
        <v>4</v>
      </c>
      <c r="C894" s="53" t="s">
        <v>178</v>
      </c>
      <c r="D894" s="41">
        <v>1</v>
      </c>
      <c r="E894" s="15"/>
      <c r="F894" s="16" t="b">
        <f t="shared" si="42"/>
        <v>0</v>
      </c>
      <c r="G894" s="16" t="b">
        <f t="shared" si="40"/>
        <v>0</v>
      </c>
      <c r="H894" s="16" t="b">
        <f t="shared" si="41"/>
        <v>0</v>
      </c>
    </row>
    <row r="895" spans="1:8" ht="12" customHeight="1" x14ac:dyDescent="0.25">
      <c r="A895" s="50">
        <v>41968</v>
      </c>
      <c r="B895" s="41" t="s">
        <v>4</v>
      </c>
      <c r="C895" s="53" t="s">
        <v>176</v>
      </c>
      <c r="D895" s="41">
        <v>7</v>
      </c>
      <c r="E895" s="15"/>
      <c r="F895" s="16" t="b">
        <f t="shared" si="42"/>
        <v>0</v>
      </c>
      <c r="G895" s="16" t="b">
        <f t="shared" si="40"/>
        <v>0</v>
      </c>
      <c r="H895" s="16" t="b">
        <f t="shared" si="41"/>
        <v>0</v>
      </c>
    </row>
    <row r="896" spans="1:8" ht="12" customHeight="1" x14ac:dyDescent="0.25">
      <c r="A896" s="50">
        <v>41968</v>
      </c>
      <c r="B896" s="41" t="s">
        <v>4</v>
      </c>
      <c r="C896" s="53" t="s">
        <v>179</v>
      </c>
      <c r="D896" s="41">
        <v>1</v>
      </c>
      <c r="E896" s="15"/>
      <c r="F896" s="16" t="b">
        <f t="shared" si="42"/>
        <v>0</v>
      </c>
      <c r="G896" s="16" t="b">
        <f t="shared" si="40"/>
        <v>0</v>
      </c>
      <c r="H896" s="16" t="b">
        <f t="shared" si="41"/>
        <v>0</v>
      </c>
    </row>
    <row r="897" spans="1:8" ht="12" customHeight="1" x14ac:dyDescent="0.25">
      <c r="A897" s="50">
        <v>41968</v>
      </c>
      <c r="B897" s="41" t="s">
        <v>4</v>
      </c>
      <c r="C897" s="53" t="s">
        <v>180</v>
      </c>
      <c r="D897" s="41">
        <v>3</v>
      </c>
      <c r="E897" s="15"/>
      <c r="F897" s="16" t="b">
        <f t="shared" si="42"/>
        <v>0</v>
      </c>
      <c r="G897" s="16" t="b">
        <f t="shared" si="40"/>
        <v>0</v>
      </c>
      <c r="H897" s="16" t="b">
        <f t="shared" si="41"/>
        <v>0</v>
      </c>
    </row>
    <row r="898" spans="1:8" ht="12" customHeight="1" x14ac:dyDescent="0.25">
      <c r="A898" s="50">
        <v>41969</v>
      </c>
      <c r="B898" s="41" t="s">
        <v>4</v>
      </c>
      <c r="C898" s="53"/>
      <c r="D898" s="41">
        <v>1515</v>
      </c>
      <c r="E898" s="15"/>
      <c r="F898" s="16" t="b">
        <f t="shared" si="42"/>
        <v>1</v>
      </c>
      <c r="G898" s="16" t="b">
        <f t="shared" si="40"/>
        <v>0</v>
      </c>
      <c r="H898" s="16" t="b">
        <f t="shared" si="41"/>
        <v>0</v>
      </c>
    </row>
    <row r="899" spans="1:8" ht="12" customHeight="1" x14ac:dyDescent="0.25">
      <c r="A899" s="50">
        <v>41969</v>
      </c>
      <c r="B899" s="41" t="s">
        <v>4</v>
      </c>
      <c r="C899" s="53" t="s">
        <v>176</v>
      </c>
      <c r="D899" s="41">
        <v>13</v>
      </c>
      <c r="E899" s="15"/>
      <c r="F899" s="16" t="b">
        <f t="shared" si="42"/>
        <v>0</v>
      </c>
      <c r="G899" s="16" t="b">
        <f t="shared" si="40"/>
        <v>0</v>
      </c>
      <c r="H899" s="16" t="b">
        <f t="shared" si="41"/>
        <v>0</v>
      </c>
    </row>
    <row r="900" spans="1:8" ht="12" customHeight="1" x14ac:dyDescent="0.25">
      <c r="A900" s="50">
        <v>41969</v>
      </c>
      <c r="B900" s="41" t="s">
        <v>4</v>
      </c>
      <c r="C900" s="53" t="s">
        <v>159</v>
      </c>
      <c r="D900" s="41">
        <v>2</v>
      </c>
      <c r="E900" s="15"/>
      <c r="F900" s="16" t="b">
        <f t="shared" si="42"/>
        <v>0</v>
      </c>
      <c r="G900" s="16" t="b">
        <f t="shared" ref="G900:G963" si="43">MID(C900,1,14)="String is null"</f>
        <v>0</v>
      </c>
      <c r="H900" s="16" t="b">
        <f t="shared" ref="H900:H963" si="44">MID(C900,1,36)="Canvas3D: null GraphicsConfiguration"</f>
        <v>0</v>
      </c>
    </row>
    <row r="901" spans="1:8" ht="12" customHeight="1" x14ac:dyDescent="0.25">
      <c r="A901" s="50">
        <v>41969</v>
      </c>
      <c r="B901" s="41" t="s">
        <v>4</v>
      </c>
      <c r="C901" s="53" t="s">
        <v>181</v>
      </c>
      <c r="D901" s="41">
        <v>1</v>
      </c>
      <c r="E901" s="15"/>
      <c r="F901" s="16" t="b">
        <f t="shared" si="42"/>
        <v>0</v>
      </c>
      <c r="G901" s="16" t="b">
        <f t="shared" si="43"/>
        <v>0</v>
      </c>
      <c r="H901" s="16" t="b">
        <f t="shared" si="44"/>
        <v>0</v>
      </c>
    </row>
    <row r="902" spans="1:8" ht="12" customHeight="1" x14ac:dyDescent="0.25">
      <c r="A902" s="50">
        <v>41969</v>
      </c>
      <c r="B902" s="41" t="s">
        <v>4</v>
      </c>
      <c r="C902" s="53" t="s">
        <v>182</v>
      </c>
      <c r="D902" s="41">
        <v>2</v>
      </c>
      <c r="E902" s="15"/>
      <c r="F902" s="16" t="b">
        <f t="shared" si="42"/>
        <v>0</v>
      </c>
      <c r="G902" s="16" t="b">
        <f t="shared" si="43"/>
        <v>0</v>
      </c>
      <c r="H902" s="16" t="b">
        <f t="shared" si="44"/>
        <v>0</v>
      </c>
    </row>
    <row r="903" spans="1:8" ht="12" customHeight="1" x14ac:dyDescent="0.25">
      <c r="A903" s="50">
        <v>41970</v>
      </c>
      <c r="B903" s="41" t="s">
        <v>4</v>
      </c>
      <c r="C903" s="53"/>
      <c r="D903" s="41">
        <v>1230</v>
      </c>
      <c r="E903" s="15"/>
      <c r="F903" s="16" t="b">
        <f t="shared" si="42"/>
        <v>1</v>
      </c>
      <c r="G903" s="16" t="b">
        <f t="shared" si="43"/>
        <v>0</v>
      </c>
      <c r="H903" s="16" t="b">
        <f t="shared" si="44"/>
        <v>0</v>
      </c>
    </row>
    <row r="904" spans="1:8" ht="12" customHeight="1" x14ac:dyDescent="0.25">
      <c r="A904" s="50">
        <v>41970</v>
      </c>
      <c r="B904" s="41" t="s">
        <v>4</v>
      </c>
      <c r="C904" s="53" t="s">
        <v>176</v>
      </c>
      <c r="D904" s="41">
        <v>9</v>
      </c>
      <c r="E904" s="15"/>
      <c r="F904" s="16" t="b">
        <f t="shared" si="42"/>
        <v>0</v>
      </c>
      <c r="G904" s="16" t="b">
        <f t="shared" si="43"/>
        <v>0</v>
      </c>
      <c r="H904" s="16" t="b">
        <f t="shared" si="44"/>
        <v>0</v>
      </c>
    </row>
    <row r="905" spans="1:8" ht="12" customHeight="1" x14ac:dyDescent="0.25">
      <c r="A905" s="50">
        <v>41970</v>
      </c>
      <c r="B905" s="41" t="s">
        <v>4</v>
      </c>
      <c r="C905" s="53" t="s">
        <v>183</v>
      </c>
      <c r="D905" s="41">
        <v>2</v>
      </c>
      <c r="E905" s="15"/>
      <c r="F905" s="16" t="b">
        <f t="shared" si="42"/>
        <v>0</v>
      </c>
      <c r="G905" s="16" t="b">
        <f t="shared" si="43"/>
        <v>0</v>
      </c>
      <c r="H905" s="16" t="b">
        <f t="shared" si="44"/>
        <v>0</v>
      </c>
    </row>
    <row r="906" spans="1:8" ht="12" customHeight="1" x14ac:dyDescent="0.25">
      <c r="A906" s="50">
        <v>41970</v>
      </c>
      <c r="B906" s="41" t="s">
        <v>4</v>
      </c>
      <c r="C906" s="53" t="s">
        <v>52</v>
      </c>
      <c r="D906" s="41">
        <v>2</v>
      </c>
      <c r="E906" s="15"/>
      <c r="F906" s="16" t="b">
        <f t="shared" si="42"/>
        <v>0</v>
      </c>
      <c r="G906" s="16" t="b">
        <f t="shared" si="43"/>
        <v>0</v>
      </c>
      <c r="H906" s="16" t="b">
        <f t="shared" si="44"/>
        <v>0</v>
      </c>
    </row>
    <row r="907" spans="1:8" ht="12" customHeight="1" x14ac:dyDescent="0.25">
      <c r="A907" s="50">
        <v>41971</v>
      </c>
      <c r="B907" s="41" t="s">
        <v>4</v>
      </c>
      <c r="C907" s="53"/>
      <c r="D907" s="41">
        <v>835</v>
      </c>
      <c r="E907" s="15"/>
      <c r="F907" s="16" t="b">
        <f t="shared" si="42"/>
        <v>1</v>
      </c>
      <c r="G907" s="16" t="b">
        <f t="shared" si="43"/>
        <v>0</v>
      </c>
      <c r="H907" s="16" t="b">
        <f t="shared" si="44"/>
        <v>0</v>
      </c>
    </row>
    <row r="908" spans="1:8" ht="12" customHeight="1" x14ac:dyDescent="0.25">
      <c r="A908" s="50">
        <v>41971</v>
      </c>
      <c r="B908" s="41" t="s">
        <v>4</v>
      </c>
      <c r="C908" s="53" t="s">
        <v>34</v>
      </c>
      <c r="D908" s="41">
        <v>7</v>
      </c>
      <c r="E908" s="15"/>
      <c r="F908" s="16" t="b">
        <f t="shared" si="42"/>
        <v>0</v>
      </c>
      <c r="G908" s="16" t="b">
        <f t="shared" si="43"/>
        <v>0</v>
      </c>
      <c r="H908" s="16" t="b">
        <f t="shared" si="44"/>
        <v>0</v>
      </c>
    </row>
    <row r="909" spans="1:8" ht="12" customHeight="1" x14ac:dyDescent="0.25">
      <c r="A909" s="50">
        <v>41972</v>
      </c>
      <c r="B909" s="41" t="s">
        <v>4</v>
      </c>
      <c r="C909" s="53"/>
      <c r="D909" s="41">
        <v>710</v>
      </c>
      <c r="E909" s="15"/>
      <c r="F909" s="16" t="b">
        <f t="shared" si="42"/>
        <v>1</v>
      </c>
      <c r="G909" s="16" t="b">
        <f t="shared" si="43"/>
        <v>0</v>
      </c>
      <c r="H909" s="16" t="b">
        <f t="shared" si="44"/>
        <v>0</v>
      </c>
    </row>
    <row r="910" spans="1:8" ht="12" customHeight="1" x14ac:dyDescent="0.25">
      <c r="A910" s="50">
        <v>41973</v>
      </c>
      <c r="B910" s="41" t="s">
        <v>4</v>
      </c>
      <c r="C910" s="53"/>
      <c r="D910" s="41">
        <v>1071</v>
      </c>
      <c r="E910" s="15"/>
      <c r="F910" s="16" t="b">
        <f t="shared" si="42"/>
        <v>1</v>
      </c>
      <c r="G910" s="16" t="b">
        <f t="shared" si="43"/>
        <v>0</v>
      </c>
      <c r="H910" s="16" t="b">
        <f t="shared" si="44"/>
        <v>0</v>
      </c>
    </row>
    <row r="911" spans="1:8" ht="12" customHeight="1" x14ac:dyDescent="0.25">
      <c r="A911" s="50">
        <v>41974</v>
      </c>
      <c r="B911" s="41" t="s">
        <v>4</v>
      </c>
      <c r="C911" s="53"/>
      <c r="D911" s="41">
        <v>1951</v>
      </c>
      <c r="E911" s="15"/>
      <c r="F911" s="16" t="b">
        <f t="shared" ref="F911:F974" si="45">C911=""</f>
        <v>1</v>
      </c>
      <c r="G911" s="16" t="b">
        <f t="shared" si="43"/>
        <v>0</v>
      </c>
      <c r="H911" s="16" t="b">
        <f t="shared" si="44"/>
        <v>0</v>
      </c>
    </row>
    <row r="912" spans="1:8" ht="12" customHeight="1" x14ac:dyDescent="0.25">
      <c r="A912" s="50">
        <v>41975</v>
      </c>
      <c r="B912" s="41" t="s">
        <v>4</v>
      </c>
      <c r="C912" s="53"/>
      <c r="D912" s="41">
        <v>1750</v>
      </c>
      <c r="E912" s="15"/>
      <c r="F912" s="16" t="b">
        <f t="shared" si="45"/>
        <v>1</v>
      </c>
      <c r="G912" s="16" t="b">
        <f t="shared" si="43"/>
        <v>0</v>
      </c>
      <c r="H912" s="16" t="b">
        <f t="shared" si="44"/>
        <v>0</v>
      </c>
    </row>
    <row r="913" spans="1:8" ht="12" customHeight="1" x14ac:dyDescent="0.25">
      <c r="A913" s="50">
        <v>41975</v>
      </c>
      <c r="B913" s="41" t="s">
        <v>4</v>
      </c>
      <c r="C913" s="53" t="s">
        <v>164</v>
      </c>
      <c r="D913" s="41">
        <v>1</v>
      </c>
      <c r="E913" s="15"/>
      <c r="F913" s="16" t="b">
        <f t="shared" si="45"/>
        <v>0</v>
      </c>
      <c r="G913" s="16" t="b">
        <f t="shared" si="43"/>
        <v>0</v>
      </c>
      <c r="H913" s="16" t="b">
        <f t="shared" si="44"/>
        <v>0</v>
      </c>
    </row>
    <row r="914" spans="1:8" ht="12" customHeight="1" x14ac:dyDescent="0.25">
      <c r="A914" s="50">
        <v>41976</v>
      </c>
      <c r="B914" s="41" t="s">
        <v>4</v>
      </c>
      <c r="C914" s="53"/>
      <c r="D914" s="41">
        <v>2015</v>
      </c>
      <c r="E914" s="15"/>
      <c r="F914" s="16" t="b">
        <f t="shared" si="45"/>
        <v>1</v>
      </c>
      <c r="G914" s="16" t="b">
        <f t="shared" si="43"/>
        <v>0</v>
      </c>
      <c r="H914" s="16" t="b">
        <f t="shared" si="44"/>
        <v>0</v>
      </c>
    </row>
    <row r="915" spans="1:8" ht="12" customHeight="1" x14ac:dyDescent="0.25">
      <c r="A915" s="50">
        <v>41976</v>
      </c>
      <c r="B915" s="41" t="s">
        <v>4</v>
      </c>
      <c r="C915" s="53" t="s">
        <v>184</v>
      </c>
      <c r="D915" s="41">
        <v>1</v>
      </c>
      <c r="E915" s="15"/>
      <c r="F915" s="16" t="b">
        <f t="shared" si="45"/>
        <v>0</v>
      </c>
      <c r="G915" s="16" t="b">
        <f t="shared" si="43"/>
        <v>0</v>
      </c>
      <c r="H915" s="16" t="b">
        <f t="shared" si="44"/>
        <v>0</v>
      </c>
    </row>
    <row r="916" spans="1:8" ht="12" customHeight="1" x14ac:dyDescent="0.25">
      <c r="A916" s="50">
        <v>41977</v>
      </c>
      <c r="B916" s="41" t="s">
        <v>4</v>
      </c>
      <c r="C916" s="53"/>
      <c r="D916" s="41">
        <v>1713</v>
      </c>
      <c r="E916" s="15"/>
      <c r="F916" s="16" t="b">
        <f t="shared" si="45"/>
        <v>1</v>
      </c>
      <c r="G916" s="16" t="b">
        <f t="shared" si="43"/>
        <v>0</v>
      </c>
      <c r="H916" s="16" t="b">
        <f t="shared" si="44"/>
        <v>0</v>
      </c>
    </row>
    <row r="917" spans="1:8" ht="12" customHeight="1" x14ac:dyDescent="0.25">
      <c r="A917" s="50">
        <v>41977</v>
      </c>
      <c r="B917" s="41" t="s">
        <v>4</v>
      </c>
      <c r="C917" s="53" t="s">
        <v>185</v>
      </c>
      <c r="D917" s="41">
        <v>1</v>
      </c>
      <c r="E917" s="15"/>
      <c r="F917" s="16" t="b">
        <f t="shared" si="45"/>
        <v>0</v>
      </c>
      <c r="G917" s="16" t="b">
        <f t="shared" si="43"/>
        <v>0</v>
      </c>
      <c r="H917" s="16" t="b">
        <f t="shared" si="44"/>
        <v>0</v>
      </c>
    </row>
    <row r="918" spans="1:8" ht="12" customHeight="1" x14ac:dyDescent="0.25">
      <c r="A918" s="50">
        <v>41977</v>
      </c>
      <c r="B918" s="41" t="s">
        <v>4</v>
      </c>
      <c r="C918" s="53" t="s">
        <v>186</v>
      </c>
      <c r="D918" s="41">
        <v>2</v>
      </c>
      <c r="E918" s="15"/>
      <c r="F918" s="16" t="b">
        <f t="shared" si="45"/>
        <v>0</v>
      </c>
      <c r="G918" s="16" t="b">
        <f t="shared" si="43"/>
        <v>0</v>
      </c>
      <c r="H918" s="16" t="b">
        <f t="shared" si="44"/>
        <v>0</v>
      </c>
    </row>
    <row r="919" spans="1:8" ht="12" customHeight="1" x14ac:dyDescent="0.25">
      <c r="A919" s="50">
        <v>41977</v>
      </c>
      <c r="B919" s="41" t="s">
        <v>4</v>
      </c>
      <c r="C919" s="53" t="s">
        <v>187</v>
      </c>
      <c r="D919" s="41">
        <v>1</v>
      </c>
      <c r="E919" s="15"/>
      <c r="F919" s="16" t="b">
        <f t="shared" si="45"/>
        <v>0</v>
      </c>
      <c r="G919" s="16" t="b">
        <f t="shared" si="43"/>
        <v>0</v>
      </c>
      <c r="H919" s="16" t="b">
        <f t="shared" si="44"/>
        <v>0</v>
      </c>
    </row>
    <row r="920" spans="1:8" ht="12" customHeight="1" x14ac:dyDescent="0.25">
      <c r="A920" s="50">
        <v>41977</v>
      </c>
      <c r="B920" s="41" t="s">
        <v>4</v>
      </c>
      <c r="C920" s="53" t="s">
        <v>184</v>
      </c>
      <c r="D920" s="41">
        <v>2</v>
      </c>
      <c r="E920" s="15"/>
      <c r="F920" s="16" t="b">
        <f t="shared" si="45"/>
        <v>0</v>
      </c>
      <c r="G920" s="16" t="b">
        <f t="shared" si="43"/>
        <v>0</v>
      </c>
      <c r="H920" s="16" t="b">
        <f t="shared" si="44"/>
        <v>0</v>
      </c>
    </row>
    <row r="921" spans="1:8" ht="12" customHeight="1" x14ac:dyDescent="0.25">
      <c r="A921" s="50">
        <v>41977</v>
      </c>
      <c r="B921" s="41" t="s">
        <v>4</v>
      </c>
      <c r="C921" s="53" t="s">
        <v>29</v>
      </c>
      <c r="D921" s="41">
        <v>1</v>
      </c>
      <c r="E921" s="15"/>
      <c r="F921" s="16" t="b">
        <f t="shared" si="45"/>
        <v>0</v>
      </c>
      <c r="G921" s="16" t="b">
        <f t="shared" si="43"/>
        <v>0</v>
      </c>
      <c r="H921" s="16" t="b">
        <f t="shared" si="44"/>
        <v>0</v>
      </c>
    </row>
    <row r="922" spans="1:8" ht="12" customHeight="1" x14ac:dyDescent="0.25">
      <c r="A922" s="50">
        <v>41978</v>
      </c>
      <c r="B922" s="41" t="s">
        <v>4</v>
      </c>
      <c r="C922" s="53"/>
      <c r="D922" s="41">
        <v>1768</v>
      </c>
      <c r="E922" s="15"/>
      <c r="F922" s="16" t="b">
        <f t="shared" si="45"/>
        <v>1</v>
      </c>
      <c r="G922" s="16" t="b">
        <f t="shared" si="43"/>
        <v>0</v>
      </c>
      <c r="H922" s="16" t="b">
        <f t="shared" si="44"/>
        <v>0</v>
      </c>
    </row>
    <row r="923" spans="1:8" ht="12" customHeight="1" x14ac:dyDescent="0.25">
      <c r="A923" s="50">
        <v>41978</v>
      </c>
      <c r="B923" s="41" t="s">
        <v>4</v>
      </c>
      <c r="C923" s="53" t="s">
        <v>188</v>
      </c>
      <c r="D923" s="41">
        <v>1</v>
      </c>
      <c r="E923" s="15"/>
      <c r="F923" s="16" t="b">
        <f t="shared" si="45"/>
        <v>0</v>
      </c>
      <c r="G923" s="16" t="b">
        <f t="shared" si="43"/>
        <v>0</v>
      </c>
      <c r="H923" s="16" t="b">
        <f t="shared" si="44"/>
        <v>0</v>
      </c>
    </row>
    <row r="924" spans="1:8" ht="12" customHeight="1" x14ac:dyDescent="0.25">
      <c r="A924" s="50">
        <v>41978</v>
      </c>
      <c r="B924" s="41" t="s">
        <v>4</v>
      </c>
      <c r="C924" s="53" t="s">
        <v>189</v>
      </c>
      <c r="D924" s="41">
        <v>3</v>
      </c>
      <c r="E924" s="15"/>
      <c r="F924" s="16" t="b">
        <f t="shared" si="45"/>
        <v>0</v>
      </c>
      <c r="G924" s="16" t="b">
        <f t="shared" si="43"/>
        <v>0</v>
      </c>
      <c r="H924" s="16" t="b">
        <f t="shared" si="44"/>
        <v>0</v>
      </c>
    </row>
    <row r="925" spans="1:8" ht="12" customHeight="1" x14ac:dyDescent="0.25">
      <c r="A925" s="50">
        <v>41979</v>
      </c>
      <c r="B925" s="41" t="s">
        <v>4</v>
      </c>
      <c r="C925" s="53"/>
      <c r="D925" s="41">
        <v>958</v>
      </c>
      <c r="E925" s="15"/>
      <c r="F925" s="16" t="b">
        <f t="shared" si="45"/>
        <v>1</v>
      </c>
      <c r="G925" s="16" t="b">
        <f t="shared" si="43"/>
        <v>0</v>
      </c>
      <c r="H925" s="16" t="b">
        <f t="shared" si="44"/>
        <v>0</v>
      </c>
    </row>
    <row r="926" spans="1:8" ht="12" customHeight="1" x14ac:dyDescent="0.25">
      <c r="A926" s="50">
        <v>41980</v>
      </c>
      <c r="B926" s="41" t="s">
        <v>4</v>
      </c>
      <c r="C926" s="53"/>
      <c r="D926" s="41">
        <v>1084</v>
      </c>
      <c r="E926" s="15"/>
      <c r="F926" s="16" t="b">
        <f t="shared" si="45"/>
        <v>1</v>
      </c>
      <c r="G926" s="16" t="b">
        <f t="shared" si="43"/>
        <v>0</v>
      </c>
      <c r="H926" s="16" t="b">
        <f t="shared" si="44"/>
        <v>0</v>
      </c>
    </row>
    <row r="927" spans="1:8" ht="12" customHeight="1" x14ac:dyDescent="0.25">
      <c r="A927" s="50">
        <v>41981</v>
      </c>
      <c r="B927" s="41" t="s">
        <v>4</v>
      </c>
      <c r="C927" s="53"/>
      <c r="D927" s="41">
        <v>1723</v>
      </c>
      <c r="E927" s="15"/>
      <c r="F927" s="16" t="b">
        <f t="shared" si="45"/>
        <v>1</v>
      </c>
      <c r="G927" s="16" t="b">
        <f t="shared" si="43"/>
        <v>0</v>
      </c>
      <c r="H927" s="16" t="b">
        <f t="shared" si="44"/>
        <v>0</v>
      </c>
    </row>
    <row r="928" spans="1:8" ht="12" customHeight="1" x14ac:dyDescent="0.25">
      <c r="A928" s="50">
        <v>41981</v>
      </c>
      <c r="B928" s="41" t="s">
        <v>4</v>
      </c>
      <c r="C928" s="53" t="s">
        <v>6</v>
      </c>
      <c r="D928" s="41">
        <v>1</v>
      </c>
      <c r="E928" s="15"/>
      <c r="F928" s="16" t="b">
        <f t="shared" si="45"/>
        <v>0</v>
      </c>
      <c r="G928" s="16" t="b">
        <f t="shared" si="43"/>
        <v>0</v>
      </c>
      <c r="H928" s="16" t="b">
        <f t="shared" si="44"/>
        <v>0</v>
      </c>
    </row>
    <row r="929" spans="1:8" ht="12" customHeight="1" x14ac:dyDescent="0.25">
      <c r="A929" s="50">
        <v>41982</v>
      </c>
      <c r="B929" s="41" t="s">
        <v>4</v>
      </c>
      <c r="C929" s="53"/>
      <c r="D929" s="41">
        <v>1930</v>
      </c>
      <c r="E929" s="15"/>
      <c r="F929" s="16" t="b">
        <f t="shared" si="45"/>
        <v>1</v>
      </c>
      <c r="G929" s="16" t="b">
        <f t="shared" si="43"/>
        <v>0</v>
      </c>
      <c r="H929" s="16" t="b">
        <f t="shared" si="44"/>
        <v>0</v>
      </c>
    </row>
    <row r="930" spans="1:8" ht="12" customHeight="1" x14ac:dyDescent="0.25">
      <c r="A930" s="50">
        <v>41982</v>
      </c>
      <c r="B930" s="41" t="s">
        <v>4</v>
      </c>
      <c r="C930" s="53" t="s">
        <v>11</v>
      </c>
      <c r="D930" s="41">
        <v>6</v>
      </c>
      <c r="E930" s="15"/>
      <c r="F930" s="16" t="b">
        <f t="shared" si="45"/>
        <v>0</v>
      </c>
      <c r="G930" s="16" t="b">
        <f t="shared" si="43"/>
        <v>1</v>
      </c>
      <c r="H930" s="16" t="b">
        <f t="shared" si="44"/>
        <v>0</v>
      </c>
    </row>
    <row r="931" spans="1:8" ht="12" customHeight="1" x14ac:dyDescent="0.25">
      <c r="A931" s="50">
        <v>41982</v>
      </c>
      <c r="B931" s="41" t="s">
        <v>4</v>
      </c>
      <c r="C931" s="53" t="s">
        <v>190</v>
      </c>
      <c r="D931" s="41">
        <v>1</v>
      </c>
      <c r="E931" s="15"/>
      <c r="F931" s="16" t="b">
        <f t="shared" si="45"/>
        <v>0</v>
      </c>
      <c r="G931" s="16" t="b">
        <f t="shared" si="43"/>
        <v>0</v>
      </c>
      <c r="H931" s="16" t="b">
        <f t="shared" si="44"/>
        <v>0</v>
      </c>
    </row>
    <row r="932" spans="1:8" ht="12" customHeight="1" x14ac:dyDescent="0.25">
      <c r="A932" s="50">
        <v>41983</v>
      </c>
      <c r="B932" s="41" t="s">
        <v>4</v>
      </c>
      <c r="C932" s="53"/>
      <c r="D932" s="41">
        <v>1941</v>
      </c>
      <c r="E932" s="15"/>
      <c r="F932" s="16" t="b">
        <f t="shared" si="45"/>
        <v>1</v>
      </c>
      <c r="G932" s="16" t="b">
        <f t="shared" si="43"/>
        <v>0</v>
      </c>
      <c r="H932" s="16" t="b">
        <f t="shared" si="44"/>
        <v>0</v>
      </c>
    </row>
    <row r="933" spans="1:8" ht="12" customHeight="1" x14ac:dyDescent="0.25">
      <c r="A933" s="50">
        <v>41983</v>
      </c>
      <c r="B933" s="41" t="s">
        <v>4</v>
      </c>
      <c r="C933" s="53" t="s">
        <v>191</v>
      </c>
      <c r="D933" s="41">
        <v>1</v>
      </c>
      <c r="E933" s="15"/>
      <c r="F933" s="16" t="b">
        <f t="shared" si="45"/>
        <v>0</v>
      </c>
      <c r="G933" s="16" t="b">
        <f t="shared" si="43"/>
        <v>0</v>
      </c>
      <c r="H933" s="16" t="b">
        <f t="shared" si="44"/>
        <v>0</v>
      </c>
    </row>
    <row r="934" spans="1:8" ht="12" customHeight="1" x14ac:dyDescent="0.25">
      <c r="A934" s="50">
        <v>41983</v>
      </c>
      <c r="B934" s="41" t="s">
        <v>4</v>
      </c>
      <c r="C934" s="53" t="s">
        <v>189</v>
      </c>
      <c r="D934" s="41">
        <v>3</v>
      </c>
      <c r="E934" s="15"/>
      <c r="F934" s="16" t="b">
        <f t="shared" si="45"/>
        <v>0</v>
      </c>
      <c r="G934" s="16" t="b">
        <f t="shared" si="43"/>
        <v>0</v>
      </c>
      <c r="H934" s="16" t="b">
        <f t="shared" si="44"/>
        <v>0</v>
      </c>
    </row>
    <row r="935" spans="1:8" ht="12" customHeight="1" x14ac:dyDescent="0.25">
      <c r="A935" s="50">
        <v>41984</v>
      </c>
      <c r="B935" s="41" t="s">
        <v>4</v>
      </c>
      <c r="C935" s="53"/>
      <c r="D935" s="41">
        <v>1506</v>
      </c>
      <c r="E935" s="15"/>
      <c r="F935" s="16" t="b">
        <f t="shared" si="45"/>
        <v>1</v>
      </c>
      <c r="G935" s="16" t="b">
        <f t="shared" si="43"/>
        <v>0</v>
      </c>
      <c r="H935" s="16" t="b">
        <f t="shared" si="44"/>
        <v>0</v>
      </c>
    </row>
    <row r="936" spans="1:8" ht="12" customHeight="1" x14ac:dyDescent="0.25">
      <c r="A936" s="50">
        <v>41984</v>
      </c>
      <c r="B936" s="41" t="s">
        <v>4</v>
      </c>
      <c r="C936" s="53" t="s">
        <v>189</v>
      </c>
      <c r="D936" s="41">
        <v>1</v>
      </c>
      <c r="E936" s="15"/>
      <c r="F936" s="16" t="b">
        <f t="shared" si="45"/>
        <v>0</v>
      </c>
      <c r="G936" s="16" t="b">
        <f t="shared" si="43"/>
        <v>0</v>
      </c>
      <c r="H936" s="16" t="b">
        <f t="shared" si="44"/>
        <v>0</v>
      </c>
    </row>
    <row r="937" spans="1:8" ht="12" customHeight="1" x14ac:dyDescent="0.25">
      <c r="A937" s="50">
        <v>41984</v>
      </c>
      <c r="B937" s="41" t="s">
        <v>4</v>
      </c>
      <c r="C937" s="53" t="s">
        <v>19</v>
      </c>
      <c r="D937" s="41">
        <v>3</v>
      </c>
      <c r="E937" s="15"/>
      <c r="F937" s="16" t="b">
        <f t="shared" si="45"/>
        <v>0</v>
      </c>
      <c r="G937" s="16" t="b">
        <f t="shared" si="43"/>
        <v>0</v>
      </c>
      <c r="H937" s="16" t="b">
        <f t="shared" si="44"/>
        <v>1</v>
      </c>
    </row>
    <row r="938" spans="1:8" ht="12" customHeight="1" x14ac:dyDescent="0.25">
      <c r="A938" s="50">
        <v>41985</v>
      </c>
      <c r="B938" s="41" t="s">
        <v>4</v>
      </c>
      <c r="C938" s="53"/>
      <c r="D938" s="41">
        <v>1568</v>
      </c>
      <c r="E938" s="15"/>
      <c r="F938" s="16" t="b">
        <f t="shared" si="45"/>
        <v>1</v>
      </c>
      <c r="G938" s="16" t="b">
        <f t="shared" si="43"/>
        <v>0</v>
      </c>
      <c r="H938" s="16" t="b">
        <f t="shared" si="44"/>
        <v>0</v>
      </c>
    </row>
    <row r="939" spans="1:8" ht="12" customHeight="1" x14ac:dyDescent="0.25">
      <c r="A939" s="50">
        <v>41985</v>
      </c>
      <c r="B939" s="41" t="s">
        <v>4</v>
      </c>
      <c r="C939" s="53" t="s">
        <v>189</v>
      </c>
      <c r="D939" s="41">
        <v>1</v>
      </c>
      <c r="E939" s="15"/>
      <c r="F939" s="16" t="b">
        <f t="shared" si="45"/>
        <v>0</v>
      </c>
      <c r="G939" s="16" t="b">
        <f t="shared" si="43"/>
        <v>0</v>
      </c>
      <c r="H939" s="16" t="b">
        <f t="shared" si="44"/>
        <v>0</v>
      </c>
    </row>
    <row r="940" spans="1:8" ht="12" customHeight="1" x14ac:dyDescent="0.25">
      <c r="A940" s="50">
        <v>41985</v>
      </c>
      <c r="B940" s="41" t="s">
        <v>4</v>
      </c>
      <c r="C940" s="53" t="s">
        <v>191</v>
      </c>
      <c r="D940" s="41">
        <v>1</v>
      </c>
      <c r="E940" s="15"/>
      <c r="F940" s="16" t="b">
        <f t="shared" si="45"/>
        <v>0</v>
      </c>
      <c r="G940" s="16" t="b">
        <f t="shared" si="43"/>
        <v>0</v>
      </c>
      <c r="H940" s="16" t="b">
        <f t="shared" si="44"/>
        <v>0</v>
      </c>
    </row>
    <row r="941" spans="1:8" ht="12" customHeight="1" x14ac:dyDescent="0.25">
      <c r="A941" s="50">
        <v>41985</v>
      </c>
      <c r="B941" s="41" t="s">
        <v>4</v>
      </c>
      <c r="C941" s="53" t="s">
        <v>192</v>
      </c>
      <c r="D941" s="41">
        <v>1</v>
      </c>
      <c r="E941" s="15"/>
      <c r="F941" s="16" t="b">
        <f t="shared" si="45"/>
        <v>0</v>
      </c>
      <c r="G941" s="16" t="b">
        <f t="shared" si="43"/>
        <v>0</v>
      </c>
      <c r="H941" s="16" t="b">
        <f t="shared" si="44"/>
        <v>0</v>
      </c>
    </row>
    <row r="942" spans="1:8" ht="12" customHeight="1" x14ac:dyDescent="0.25">
      <c r="A942" s="50">
        <v>41986</v>
      </c>
      <c r="B942" s="41" t="s">
        <v>4</v>
      </c>
      <c r="C942" s="53"/>
      <c r="D942" s="41">
        <v>981</v>
      </c>
      <c r="E942" s="15"/>
      <c r="F942" s="16" t="b">
        <f t="shared" si="45"/>
        <v>1</v>
      </c>
      <c r="G942" s="16" t="b">
        <f t="shared" si="43"/>
        <v>0</v>
      </c>
      <c r="H942" s="16" t="b">
        <f t="shared" si="44"/>
        <v>0</v>
      </c>
    </row>
    <row r="943" spans="1:8" ht="12" customHeight="1" x14ac:dyDescent="0.25">
      <c r="A943" s="50">
        <v>41986</v>
      </c>
      <c r="B943" s="41" t="s">
        <v>4</v>
      </c>
      <c r="C943" s="53" t="s">
        <v>193</v>
      </c>
      <c r="D943" s="41">
        <v>1</v>
      </c>
      <c r="E943" s="15"/>
      <c r="F943" s="16" t="b">
        <f t="shared" si="45"/>
        <v>0</v>
      </c>
      <c r="G943" s="16" t="b">
        <f t="shared" si="43"/>
        <v>0</v>
      </c>
      <c r="H943" s="16" t="b">
        <f t="shared" si="44"/>
        <v>0</v>
      </c>
    </row>
    <row r="944" spans="1:8" ht="12" customHeight="1" x14ac:dyDescent="0.25">
      <c r="A944" s="50">
        <v>41987</v>
      </c>
      <c r="B944" s="41" t="s">
        <v>4</v>
      </c>
      <c r="C944" s="53"/>
      <c r="D944" s="41">
        <v>953</v>
      </c>
      <c r="E944" s="15"/>
      <c r="F944" s="16" t="b">
        <f t="shared" si="45"/>
        <v>1</v>
      </c>
      <c r="G944" s="16" t="b">
        <f t="shared" si="43"/>
        <v>0</v>
      </c>
      <c r="H944" s="16" t="b">
        <f t="shared" si="44"/>
        <v>0</v>
      </c>
    </row>
    <row r="945" spans="1:8" ht="12" customHeight="1" x14ac:dyDescent="0.25">
      <c r="A945" s="50">
        <v>41987</v>
      </c>
      <c r="B945" s="41" t="s">
        <v>4</v>
      </c>
      <c r="C945" s="53" t="s">
        <v>194</v>
      </c>
      <c r="D945" s="41">
        <v>1</v>
      </c>
      <c r="E945" s="15"/>
      <c r="F945" s="16" t="b">
        <f t="shared" si="45"/>
        <v>0</v>
      </c>
      <c r="G945" s="16" t="b">
        <f t="shared" si="43"/>
        <v>0</v>
      </c>
      <c r="H945" s="16" t="b">
        <f t="shared" si="44"/>
        <v>0</v>
      </c>
    </row>
    <row r="946" spans="1:8" ht="12" customHeight="1" x14ac:dyDescent="0.25">
      <c r="A946" s="50">
        <v>41987</v>
      </c>
      <c r="B946" s="41" t="s">
        <v>4</v>
      </c>
      <c r="C946" s="53" t="s">
        <v>11</v>
      </c>
      <c r="D946" s="41">
        <v>1</v>
      </c>
      <c r="E946" s="15"/>
      <c r="F946" s="16" t="b">
        <f t="shared" si="45"/>
        <v>0</v>
      </c>
      <c r="G946" s="16" t="b">
        <f t="shared" si="43"/>
        <v>1</v>
      </c>
      <c r="H946" s="16" t="b">
        <f t="shared" si="44"/>
        <v>0</v>
      </c>
    </row>
    <row r="947" spans="1:8" ht="12" customHeight="1" x14ac:dyDescent="0.25">
      <c r="A947" s="50">
        <v>41988</v>
      </c>
      <c r="B947" s="41" t="s">
        <v>4</v>
      </c>
      <c r="C947" s="53"/>
      <c r="D947" s="41">
        <v>1377</v>
      </c>
      <c r="E947" s="15"/>
      <c r="F947" s="16" t="b">
        <f t="shared" si="45"/>
        <v>1</v>
      </c>
      <c r="G947" s="16" t="b">
        <f t="shared" si="43"/>
        <v>0</v>
      </c>
      <c r="H947" s="16" t="b">
        <f t="shared" si="44"/>
        <v>0</v>
      </c>
    </row>
    <row r="948" spans="1:8" ht="12" customHeight="1" x14ac:dyDescent="0.25">
      <c r="A948" s="50">
        <v>41988</v>
      </c>
      <c r="B948" s="41" t="s">
        <v>4</v>
      </c>
      <c r="C948" s="53" t="s">
        <v>195</v>
      </c>
      <c r="D948" s="41">
        <v>3</v>
      </c>
      <c r="E948" s="15"/>
      <c r="F948" s="16" t="b">
        <f t="shared" si="45"/>
        <v>0</v>
      </c>
      <c r="G948" s="16" t="b">
        <f t="shared" si="43"/>
        <v>0</v>
      </c>
      <c r="H948" s="16" t="b">
        <f t="shared" si="44"/>
        <v>0</v>
      </c>
    </row>
    <row r="949" spans="1:8" ht="12" customHeight="1" x14ac:dyDescent="0.25">
      <c r="A949" s="50">
        <v>41988</v>
      </c>
      <c r="B949" s="41" t="s">
        <v>4</v>
      </c>
      <c r="C949" s="53" t="s">
        <v>11</v>
      </c>
      <c r="D949" s="41">
        <v>1</v>
      </c>
      <c r="E949" s="15"/>
      <c r="F949" s="16" t="b">
        <f t="shared" si="45"/>
        <v>0</v>
      </c>
      <c r="G949" s="16" t="b">
        <f t="shared" si="43"/>
        <v>1</v>
      </c>
      <c r="H949" s="16" t="b">
        <f t="shared" si="44"/>
        <v>0</v>
      </c>
    </row>
    <row r="950" spans="1:8" ht="12" customHeight="1" x14ac:dyDescent="0.25">
      <c r="A950" s="50">
        <v>41989</v>
      </c>
      <c r="B950" s="41" t="s">
        <v>4</v>
      </c>
      <c r="C950" s="53"/>
      <c r="D950" s="41">
        <v>1268</v>
      </c>
      <c r="E950" s="15"/>
      <c r="F950" s="16" t="b">
        <f t="shared" si="45"/>
        <v>1</v>
      </c>
      <c r="G950" s="16" t="b">
        <f t="shared" si="43"/>
        <v>0</v>
      </c>
      <c r="H950" s="16" t="b">
        <f t="shared" si="44"/>
        <v>0</v>
      </c>
    </row>
    <row r="951" spans="1:8" ht="12" customHeight="1" x14ac:dyDescent="0.25">
      <c r="A951" s="50">
        <v>41989</v>
      </c>
      <c r="B951" s="41" t="s">
        <v>4</v>
      </c>
      <c r="C951" s="53" t="s">
        <v>15</v>
      </c>
      <c r="D951" s="41">
        <v>2</v>
      </c>
      <c r="E951" s="15"/>
      <c r="F951" s="16" t="b">
        <f t="shared" si="45"/>
        <v>0</v>
      </c>
      <c r="G951" s="16" t="b">
        <f t="shared" si="43"/>
        <v>0</v>
      </c>
      <c r="H951" s="16" t="b">
        <f t="shared" si="44"/>
        <v>0</v>
      </c>
    </row>
    <row r="952" spans="1:8" ht="12" customHeight="1" x14ac:dyDescent="0.25">
      <c r="A952" s="50">
        <v>41990</v>
      </c>
      <c r="B952" s="41" t="s">
        <v>4</v>
      </c>
      <c r="C952" s="53"/>
      <c r="D952" s="41">
        <v>1275</v>
      </c>
      <c r="E952" s="15"/>
      <c r="F952" s="16" t="b">
        <f t="shared" si="45"/>
        <v>1</v>
      </c>
      <c r="G952" s="16" t="b">
        <f t="shared" si="43"/>
        <v>0</v>
      </c>
      <c r="H952" s="16" t="b">
        <f t="shared" si="44"/>
        <v>0</v>
      </c>
    </row>
    <row r="953" spans="1:8" ht="12" customHeight="1" x14ac:dyDescent="0.25">
      <c r="A953" s="50">
        <v>41990</v>
      </c>
      <c r="B953" s="41" t="s">
        <v>4</v>
      </c>
      <c r="C953" s="53" t="s">
        <v>196</v>
      </c>
      <c r="D953" s="41">
        <v>4</v>
      </c>
      <c r="E953" s="15"/>
      <c r="F953" s="16" t="b">
        <f t="shared" si="45"/>
        <v>0</v>
      </c>
      <c r="G953" s="16" t="b">
        <f t="shared" si="43"/>
        <v>0</v>
      </c>
      <c r="H953" s="16" t="b">
        <f t="shared" si="44"/>
        <v>0</v>
      </c>
    </row>
    <row r="954" spans="1:8" ht="12" customHeight="1" x14ac:dyDescent="0.25">
      <c r="A954" s="50">
        <v>41990</v>
      </c>
      <c r="B954" s="41" t="s">
        <v>4</v>
      </c>
      <c r="C954" s="53" t="s">
        <v>164</v>
      </c>
      <c r="D954" s="41">
        <v>1</v>
      </c>
      <c r="E954" s="15"/>
      <c r="F954" s="16" t="b">
        <f t="shared" si="45"/>
        <v>0</v>
      </c>
      <c r="G954" s="16" t="b">
        <f t="shared" si="43"/>
        <v>0</v>
      </c>
      <c r="H954" s="16" t="b">
        <f t="shared" si="44"/>
        <v>0</v>
      </c>
    </row>
    <row r="955" spans="1:8" ht="12" customHeight="1" x14ac:dyDescent="0.25">
      <c r="A955" s="50">
        <v>41990</v>
      </c>
      <c r="B955" s="41" t="s">
        <v>4</v>
      </c>
      <c r="C955" s="53" t="s">
        <v>197</v>
      </c>
      <c r="D955" s="41">
        <v>1</v>
      </c>
      <c r="E955" s="15"/>
      <c r="F955" s="16" t="b">
        <f t="shared" si="45"/>
        <v>0</v>
      </c>
      <c r="G955" s="16" t="b">
        <f t="shared" si="43"/>
        <v>0</v>
      </c>
      <c r="H955" s="16" t="b">
        <f t="shared" si="44"/>
        <v>0</v>
      </c>
    </row>
    <row r="956" spans="1:8" ht="12" customHeight="1" x14ac:dyDescent="0.25">
      <c r="A956" s="50">
        <v>41991</v>
      </c>
      <c r="B956" s="41" t="s">
        <v>4</v>
      </c>
      <c r="C956" s="53"/>
      <c r="D956" s="41">
        <v>899</v>
      </c>
      <c r="E956" s="15"/>
      <c r="F956" s="16" t="b">
        <f t="shared" si="45"/>
        <v>1</v>
      </c>
      <c r="G956" s="16" t="b">
        <f t="shared" si="43"/>
        <v>0</v>
      </c>
      <c r="H956" s="16" t="b">
        <f t="shared" si="44"/>
        <v>0</v>
      </c>
    </row>
    <row r="957" spans="1:8" ht="12" customHeight="1" x14ac:dyDescent="0.25">
      <c r="A957" s="50">
        <v>41992</v>
      </c>
      <c r="B957" s="41" t="s">
        <v>4</v>
      </c>
      <c r="C957" s="53"/>
      <c r="D957" s="41">
        <v>840</v>
      </c>
      <c r="E957" s="15"/>
      <c r="F957" s="16" t="b">
        <f t="shared" si="45"/>
        <v>1</v>
      </c>
      <c r="G957" s="16" t="b">
        <f t="shared" si="43"/>
        <v>0</v>
      </c>
      <c r="H957" s="16" t="b">
        <f t="shared" si="44"/>
        <v>0</v>
      </c>
    </row>
    <row r="958" spans="1:8" ht="12" customHeight="1" x14ac:dyDescent="0.25">
      <c r="A958" s="50">
        <v>41992</v>
      </c>
      <c r="B958" s="41" t="s">
        <v>4</v>
      </c>
      <c r="C958" s="53" t="s">
        <v>49</v>
      </c>
      <c r="D958" s="41">
        <v>12</v>
      </c>
      <c r="E958" s="15"/>
      <c r="F958" s="16" t="b">
        <f t="shared" si="45"/>
        <v>0</v>
      </c>
      <c r="G958" s="16" t="b">
        <f t="shared" si="43"/>
        <v>0</v>
      </c>
      <c r="H958" s="16" t="b">
        <f t="shared" si="44"/>
        <v>0</v>
      </c>
    </row>
    <row r="959" spans="1:8" ht="12" customHeight="1" x14ac:dyDescent="0.25">
      <c r="A959" s="50">
        <v>41992</v>
      </c>
      <c r="B959" s="41" t="s">
        <v>4</v>
      </c>
      <c r="C959" s="53" t="s">
        <v>15</v>
      </c>
      <c r="D959" s="41">
        <v>12</v>
      </c>
      <c r="E959" s="15"/>
      <c r="F959" s="16" t="b">
        <f t="shared" si="45"/>
        <v>0</v>
      </c>
      <c r="G959" s="16" t="b">
        <f t="shared" si="43"/>
        <v>0</v>
      </c>
      <c r="H959" s="16" t="b">
        <f t="shared" si="44"/>
        <v>0</v>
      </c>
    </row>
    <row r="960" spans="1:8" ht="12" customHeight="1" x14ac:dyDescent="0.25">
      <c r="A960" s="50">
        <v>41993</v>
      </c>
      <c r="B960" s="41" t="s">
        <v>4</v>
      </c>
      <c r="C960" s="53"/>
      <c r="D960" s="41">
        <v>493</v>
      </c>
      <c r="E960" s="15"/>
      <c r="F960" s="16" t="b">
        <f t="shared" si="45"/>
        <v>1</v>
      </c>
      <c r="G960" s="16" t="b">
        <f t="shared" si="43"/>
        <v>0</v>
      </c>
      <c r="H960" s="16" t="b">
        <f t="shared" si="44"/>
        <v>0</v>
      </c>
    </row>
    <row r="961" spans="1:8" ht="12" customHeight="1" x14ac:dyDescent="0.25">
      <c r="A961" s="50">
        <v>41993</v>
      </c>
      <c r="B961" s="41" t="s">
        <v>4</v>
      </c>
      <c r="C961" s="53" t="s">
        <v>11</v>
      </c>
      <c r="D961" s="41">
        <v>4</v>
      </c>
      <c r="E961" s="15"/>
      <c r="F961" s="16" t="b">
        <f t="shared" si="45"/>
        <v>0</v>
      </c>
      <c r="G961" s="16" t="b">
        <f t="shared" si="43"/>
        <v>1</v>
      </c>
      <c r="H961" s="16" t="b">
        <f t="shared" si="44"/>
        <v>0</v>
      </c>
    </row>
    <row r="962" spans="1:8" ht="12" customHeight="1" x14ac:dyDescent="0.25">
      <c r="A962" s="50">
        <v>41994</v>
      </c>
      <c r="B962" s="41" t="s">
        <v>4</v>
      </c>
      <c r="C962" s="53"/>
      <c r="D962" s="41">
        <v>392</v>
      </c>
      <c r="E962" s="15"/>
      <c r="F962" s="16" t="b">
        <f t="shared" si="45"/>
        <v>1</v>
      </c>
      <c r="G962" s="16" t="b">
        <f t="shared" si="43"/>
        <v>0</v>
      </c>
      <c r="H962" s="16" t="b">
        <f t="shared" si="44"/>
        <v>0</v>
      </c>
    </row>
    <row r="963" spans="1:8" ht="12" customHeight="1" x14ac:dyDescent="0.25">
      <c r="A963" s="50">
        <v>41995</v>
      </c>
      <c r="B963" s="41" t="s">
        <v>4</v>
      </c>
      <c r="C963" s="53"/>
      <c r="D963" s="41">
        <v>461</v>
      </c>
      <c r="E963" s="15"/>
      <c r="F963" s="16" t="b">
        <f t="shared" si="45"/>
        <v>1</v>
      </c>
      <c r="G963" s="16" t="b">
        <f t="shared" si="43"/>
        <v>0</v>
      </c>
      <c r="H963" s="16" t="b">
        <f t="shared" si="44"/>
        <v>0</v>
      </c>
    </row>
    <row r="964" spans="1:8" ht="12" customHeight="1" x14ac:dyDescent="0.25">
      <c r="A964" s="50">
        <v>41996</v>
      </c>
      <c r="B964" s="41" t="s">
        <v>4</v>
      </c>
      <c r="C964" s="53"/>
      <c r="D964" s="41">
        <v>374</v>
      </c>
      <c r="E964" s="15"/>
      <c r="F964" s="16" t="b">
        <f t="shared" si="45"/>
        <v>1</v>
      </c>
      <c r="G964" s="16" t="b">
        <f t="shared" ref="G964:G1027" si="46">MID(C964,1,14)="String is null"</f>
        <v>0</v>
      </c>
      <c r="H964" s="16" t="b">
        <f t="shared" ref="H964:H1027" si="47">MID(C964,1,36)="Canvas3D: null GraphicsConfiguration"</f>
        <v>0</v>
      </c>
    </row>
    <row r="965" spans="1:8" ht="12" customHeight="1" x14ac:dyDescent="0.25">
      <c r="A965" s="50">
        <v>41996</v>
      </c>
      <c r="B965" s="41" t="s">
        <v>4</v>
      </c>
      <c r="C965" s="53" t="s">
        <v>198</v>
      </c>
      <c r="D965" s="41">
        <v>1</v>
      </c>
      <c r="E965" s="15"/>
      <c r="F965" s="16" t="b">
        <f t="shared" si="45"/>
        <v>0</v>
      </c>
      <c r="G965" s="16" t="b">
        <f t="shared" si="46"/>
        <v>0</v>
      </c>
      <c r="H965" s="16" t="b">
        <f t="shared" si="47"/>
        <v>0</v>
      </c>
    </row>
    <row r="966" spans="1:8" ht="12" customHeight="1" x14ac:dyDescent="0.25">
      <c r="A966" s="50">
        <v>41997</v>
      </c>
      <c r="B966" s="41" t="s">
        <v>4</v>
      </c>
      <c r="C966" s="53"/>
      <c r="D966" s="41">
        <v>289</v>
      </c>
      <c r="E966" s="15"/>
      <c r="F966" s="16" t="b">
        <f t="shared" si="45"/>
        <v>1</v>
      </c>
      <c r="G966" s="16" t="b">
        <f t="shared" si="46"/>
        <v>0</v>
      </c>
      <c r="H966" s="16" t="b">
        <f t="shared" si="47"/>
        <v>0</v>
      </c>
    </row>
    <row r="967" spans="1:8" ht="12" customHeight="1" x14ac:dyDescent="0.25">
      <c r="A967" s="50">
        <v>41998</v>
      </c>
      <c r="B967" s="41" t="s">
        <v>4</v>
      </c>
      <c r="C967" s="53"/>
      <c r="D967" s="41">
        <v>162</v>
      </c>
      <c r="E967" s="15"/>
      <c r="F967" s="16" t="b">
        <f t="shared" si="45"/>
        <v>1</v>
      </c>
      <c r="G967" s="16" t="b">
        <f t="shared" si="46"/>
        <v>0</v>
      </c>
      <c r="H967" s="16" t="b">
        <f t="shared" si="47"/>
        <v>0</v>
      </c>
    </row>
    <row r="968" spans="1:8" ht="12" customHeight="1" x14ac:dyDescent="0.25">
      <c r="A968" s="50">
        <v>41999</v>
      </c>
      <c r="B968" s="41" t="s">
        <v>4</v>
      </c>
      <c r="C968" s="53"/>
      <c r="D968" s="41">
        <v>260</v>
      </c>
      <c r="E968" s="15"/>
      <c r="F968" s="16" t="b">
        <f t="shared" si="45"/>
        <v>1</v>
      </c>
      <c r="G968" s="16" t="b">
        <f t="shared" si="46"/>
        <v>0</v>
      </c>
      <c r="H968" s="16" t="b">
        <f t="shared" si="47"/>
        <v>0</v>
      </c>
    </row>
    <row r="969" spans="1:8" ht="12" customHeight="1" x14ac:dyDescent="0.25">
      <c r="A969" s="50">
        <v>41999</v>
      </c>
      <c r="B969" s="41" t="s">
        <v>4</v>
      </c>
      <c r="C969" s="53" t="s">
        <v>11</v>
      </c>
      <c r="D969" s="41">
        <v>1</v>
      </c>
      <c r="E969" s="15"/>
      <c r="F969" s="16" t="b">
        <f t="shared" si="45"/>
        <v>0</v>
      </c>
      <c r="G969" s="16" t="b">
        <f t="shared" si="46"/>
        <v>1</v>
      </c>
      <c r="H969" s="16" t="b">
        <f t="shared" si="47"/>
        <v>0</v>
      </c>
    </row>
    <row r="970" spans="1:8" ht="12" customHeight="1" x14ac:dyDescent="0.25">
      <c r="A970" s="50">
        <v>42000</v>
      </c>
      <c r="B970" s="41" t="s">
        <v>4</v>
      </c>
      <c r="C970" s="53"/>
      <c r="D970" s="41">
        <v>447</v>
      </c>
      <c r="E970" s="15"/>
      <c r="F970" s="16" t="b">
        <f t="shared" si="45"/>
        <v>1</v>
      </c>
      <c r="G970" s="16" t="b">
        <f t="shared" si="46"/>
        <v>0</v>
      </c>
      <c r="H970" s="16" t="b">
        <f t="shared" si="47"/>
        <v>0</v>
      </c>
    </row>
    <row r="971" spans="1:8" ht="12" customHeight="1" x14ac:dyDescent="0.25">
      <c r="A971" s="50">
        <v>42000</v>
      </c>
      <c r="B971" s="41" t="s">
        <v>4</v>
      </c>
      <c r="C971" s="53" t="s">
        <v>19</v>
      </c>
      <c r="D971" s="41">
        <v>4</v>
      </c>
      <c r="E971" s="15"/>
      <c r="F971" s="16" t="b">
        <f t="shared" si="45"/>
        <v>0</v>
      </c>
      <c r="G971" s="16" t="b">
        <f t="shared" si="46"/>
        <v>0</v>
      </c>
      <c r="H971" s="16" t="b">
        <f t="shared" si="47"/>
        <v>1</v>
      </c>
    </row>
    <row r="972" spans="1:8" ht="12" customHeight="1" x14ac:dyDescent="0.25">
      <c r="A972" s="50">
        <v>42000</v>
      </c>
      <c r="B972" s="41" t="s">
        <v>4</v>
      </c>
      <c r="C972" s="53" t="s">
        <v>199</v>
      </c>
      <c r="D972" s="41">
        <v>4</v>
      </c>
      <c r="E972" s="15"/>
      <c r="F972" s="16" t="b">
        <f t="shared" si="45"/>
        <v>0</v>
      </c>
      <c r="G972" s="16" t="b">
        <f t="shared" si="46"/>
        <v>0</v>
      </c>
      <c r="H972" s="16" t="b">
        <f t="shared" si="47"/>
        <v>0</v>
      </c>
    </row>
    <row r="973" spans="1:8" ht="12" customHeight="1" x14ac:dyDescent="0.25">
      <c r="A973" s="50">
        <v>42001</v>
      </c>
      <c r="B973" s="41" t="s">
        <v>4</v>
      </c>
      <c r="C973" s="53"/>
      <c r="D973" s="41">
        <v>272</v>
      </c>
      <c r="E973" s="15"/>
      <c r="F973" s="16" t="b">
        <f t="shared" si="45"/>
        <v>1</v>
      </c>
      <c r="G973" s="16" t="b">
        <f t="shared" si="46"/>
        <v>0</v>
      </c>
      <c r="H973" s="16" t="b">
        <f t="shared" si="47"/>
        <v>0</v>
      </c>
    </row>
    <row r="974" spans="1:8" ht="12" customHeight="1" x14ac:dyDescent="0.25">
      <c r="A974" s="50">
        <v>42001</v>
      </c>
      <c r="B974" s="41" t="s">
        <v>4</v>
      </c>
      <c r="C974" s="53" t="s">
        <v>19</v>
      </c>
      <c r="D974" s="41">
        <v>10</v>
      </c>
      <c r="E974" s="15"/>
      <c r="F974" s="16" t="b">
        <f t="shared" si="45"/>
        <v>0</v>
      </c>
      <c r="G974" s="16" t="b">
        <f t="shared" si="46"/>
        <v>0</v>
      </c>
      <c r="H974" s="16" t="b">
        <f t="shared" si="47"/>
        <v>1</v>
      </c>
    </row>
    <row r="975" spans="1:8" ht="12" customHeight="1" x14ac:dyDescent="0.25">
      <c r="A975" s="50">
        <v>42002</v>
      </c>
      <c r="B975" s="41" t="s">
        <v>4</v>
      </c>
      <c r="C975" s="53"/>
      <c r="D975" s="41">
        <v>259</v>
      </c>
      <c r="E975" s="15"/>
      <c r="F975" s="16" t="b">
        <f t="shared" ref="F975:F1038" si="48">C975=""</f>
        <v>1</v>
      </c>
      <c r="G975" s="16" t="b">
        <f t="shared" si="46"/>
        <v>0</v>
      </c>
      <c r="H975" s="16" t="b">
        <f t="shared" si="47"/>
        <v>0</v>
      </c>
    </row>
    <row r="976" spans="1:8" ht="12" customHeight="1" x14ac:dyDescent="0.25">
      <c r="A976" s="50">
        <v>42002</v>
      </c>
      <c r="B976" s="41" t="s">
        <v>4</v>
      </c>
      <c r="C976" s="53" t="s">
        <v>200</v>
      </c>
      <c r="D976" s="41">
        <v>2</v>
      </c>
      <c r="E976" s="15"/>
      <c r="F976" s="16" t="b">
        <f t="shared" si="48"/>
        <v>0</v>
      </c>
      <c r="G976" s="16" t="b">
        <f t="shared" si="46"/>
        <v>0</v>
      </c>
      <c r="H976" s="16" t="b">
        <f t="shared" si="47"/>
        <v>0</v>
      </c>
    </row>
    <row r="977" spans="1:8" ht="12" customHeight="1" x14ac:dyDescent="0.25">
      <c r="A977" s="50">
        <v>42003</v>
      </c>
      <c r="B977" s="41" t="s">
        <v>4</v>
      </c>
      <c r="C977" s="53"/>
      <c r="D977" s="41">
        <v>268</v>
      </c>
      <c r="E977" s="15"/>
      <c r="F977" s="16" t="b">
        <f t="shared" si="48"/>
        <v>1</v>
      </c>
      <c r="G977" s="16" t="b">
        <f t="shared" si="46"/>
        <v>0</v>
      </c>
      <c r="H977" s="16" t="b">
        <f t="shared" si="47"/>
        <v>0</v>
      </c>
    </row>
    <row r="978" spans="1:8" ht="12" customHeight="1" x14ac:dyDescent="0.25">
      <c r="A978" s="50">
        <v>42004</v>
      </c>
      <c r="B978" s="41" t="s">
        <v>4</v>
      </c>
      <c r="C978" s="53"/>
      <c r="D978" s="41">
        <v>257</v>
      </c>
      <c r="E978" s="15"/>
      <c r="F978" s="16" t="b">
        <f t="shared" si="48"/>
        <v>1</v>
      </c>
      <c r="G978" s="16" t="b">
        <f t="shared" si="46"/>
        <v>0</v>
      </c>
      <c r="H978" s="16" t="b">
        <f t="shared" si="47"/>
        <v>0</v>
      </c>
    </row>
    <row r="979" spans="1:8" ht="12" customHeight="1" x14ac:dyDescent="0.25">
      <c r="A979" s="50">
        <v>42005</v>
      </c>
      <c r="B979" s="41" t="s">
        <v>4</v>
      </c>
      <c r="C979" s="53"/>
      <c r="D979" s="41">
        <v>120</v>
      </c>
      <c r="E979" s="15"/>
      <c r="F979" s="16" t="b">
        <f t="shared" si="48"/>
        <v>1</v>
      </c>
      <c r="G979" s="16" t="b">
        <f t="shared" si="46"/>
        <v>0</v>
      </c>
      <c r="H979" s="16" t="b">
        <f t="shared" si="47"/>
        <v>0</v>
      </c>
    </row>
    <row r="980" spans="1:8" ht="12" customHeight="1" x14ac:dyDescent="0.25">
      <c r="A980" s="50">
        <v>42005</v>
      </c>
      <c r="B980" s="41" t="s">
        <v>4</v>
      </c>
      <c r="C980" s="53" t="s">
        <v>19</v>
      </c>
      <c r="D980" s="41">
        <v>2</v>
      </c>
      <c r="E980" s="15"/>
      <c r="F980" s="16" t="b">
        <f t="shared" si="48"/>
        <v>0</v>
      </c>
      <c r="G980" s="16" t="b">
        <f t="shared" si="46"/>
        <v>0</v>
      </c>
      <c r="H980" s="16" t="b">
        <f t="shared" si="47"/>
        <v>1</v>
      </c>
    </row>
    <row r="981" spans="1:8" ht="12" customHeight="1" x14ac:dyDescent="0.25">
      <c r="A981" s="50">
        <v>42006</v>
      </c>
      <c r="B981" s="41" t="s">
        <v>4</v>
      </c>
      <c r="C981" s="53"/>
      <c r="D981" s="41">
        <v>352</v>
      </c>
      <c r="E981" s="15"/>
      <c r="F981" s="16" t="b">
        <f t="shared" si="48"/>
        <v>1</v>
      </c>
      <c r="G981" s="16" t="b">
        <f t="shared" si="46"/>
        <v>0</v>
      </c>
      <c r="H981" s="16" t="b">
        <f t="shared" si="47"/>
        <v>0</v>
      </c>
    </row>
    <row r="982" spans="1:8" ht="12" customHeight="1" x14ac:dyDescent="0.25">
      <c r="A982" s="50">
        <v>42007</v>
      </c>
      <c r="B982" s="41" t="s">
        <v>4</v>
      </c>
      <c r="C982" s="53"/>
      <c r="D982" s="41">
        <v>463</v>
      </c>
      <c r="E982" s="15"/>
      <c r="F982" s="16" t="b">
        <f t="shared" si="48"/>
        <v>1</v>
      </c>
      <c r="G982" s="16" t="b">
        <f t="shared" si="46"/>
        <v>0</v>
      </c>
      <c r="H982" s="16" t="b">
        <f t="shared" si="47"/>
        <v>0</v>
      </c>
    </row>
    <row r="983" spans="1:8" ht="12" customHeight="1" x14ac:dyDescent="0.25">
      <c r="A983" s="50">
        <v>42008</v>
      </c>
      <c r="B983" s="41" t="s">
        <v>4</v>
      </c>
      <c r="C983" s="53"/>
      <c r="D983" s="41">
        <v>366</v>
      </c>
      <c r="E983" s="15"/>
      <c r="F983" s="16" t="b">
        <f t="shared" si="48"/>
        <v>1</v>
      </c>
      <c r="G983" s="16" t="b">
        <f t="shared" si="46"/>
        <v>0</v>
      </c>
      <c r="H983" s="16" t="b">
        <f t="shared" si="47"/>
        <v>0</v>
      </c>
    </row>
    <row r="984" spans="1:8" ht="12" customHeight="1" x14ac:dyDescent="0.25">
      <c r="A984" s="50">
        <v>42008</v>
      </c>
      <c r="B984" s="41" t="s">
        <v>4</v>
      </c>
      <c r="C984" s="53" t="s">
        <v>19</v>
      </c>
      <c r="D984" s="41">
        <v>4</v>
      </c>
      <c r="E984" s="15"/>
      <c r="F984" s="16" t="b">
        <f t="shared" si="48"/>
        <v>0</v>
      </c>
      <c r="G984" s="16" t="b">
        <f t="shared" si="46"/>
        <v>0</v>
      </c>
      <c r="H984" s="16" t="b">
        <f t="shared" si="47"/>
        <v>1</v>
      </c>
    </row>
    <row r="985" spans="1:8" ht="12" customHeight="1" x14ac:dyDescent="0.25">
      <c r="A985" s="50">
        <v>42009</v>
      </c>
      <c r="B985" s="41" t="s">
        <v>4</v>
      </c>
      <c r="C985" s="53"/>
      <c r="D985" s="41">
        <v>787</v>
      </c>
      <c r="E985" s="15"/>
      <c r="F985" s="16" t="b">
        <f t="shared" si="48"/>
        <v>1</v>
      </c>
      <c r="G985" s="16" t="b">
        <f t="shared" si="46"/>
        <v>0</v>
      </c>
      <c r="H985" s="16" t="b">
        <f t="shared" si="47"/>
        <v>0</v>
      </c>
    </row>
    <row r="986" spans="1:8" ht="12" customHeight="1" x14ac:dyDescent="0.25">
      <c r="A986" s="50">
        <v>42010</v>
      </c>
      <c r="B986" s="41" t="s">
        <v>4</v>
      </c>
      <c r="C986" s="53"/>
      <c r="D986" s="41">
        <v>791</v>
      </c>
      <c r="E986" s="15"/>
      <c r="F986" s="16" t="b">
        <f t="shared" si="48"/>
        <v>1</v>
      </c>
      <c r="G986" s="16" t="b">
        <f t="shared" si="46"/>
        <v>0</v>
      </c>
      <c r="H986" s="16" t="b">
        <f t="shared" si="47"/>
        <v>0</v>
      </c>
    </row>
    <row r="987" spans="1:8" ht="12" customHeight="1" x14ac:dyDescent="0.25">
      <c r="A987" s="50">
        <v>42011</v>
      </c>
      <c r="B987" s="41" t="s">
        <v>4</v>
      </c>
      <c r="C987" s="53"/>
      <c r="D987" s="41">
        <v>849</v>
      </c>
      <c r="E987" s="15"/>
      <c r="F987" s="16" t="b">
        <f t="shared" si="48"/>
        <v>1</v>
      </c>
      <c r="G987" s="16" t="b">
        <f t="shared" si="46"/>
        <v>0</v>
      </c>
      <c r="H987" s="16" t="b">
        <f t="shared" si="47"/>
        <v>0</v>
      </c>
    </row>
    <row r="988" spans="1:8" ht="12" customHeight="1" x14ac:dyDescent="0.25">
      <c r="A988" s="50">
        <v>42011</v>
      </c>
      <c r="B988" s="41" t="s">
        <v>4</v>
      </c>
      <c r="C988" s="53" t="s">
        <v>6</v>
      </c>
      <c r="D988" s="41">
        <v>1</v>
      </c>
      <c r="E988" s="15"/>
      <c r="F988" s="16" t="b">
        <f t="shared" si="48"/>
        <v>0</v>
      </c>
      <c r="G988" s="16" t="b">
        <f t="shared" si="46"/>
        <v>0</v>
      </c>
      <c r="H988" s="16" t="b">
        <f t="shared" si="47"/>
        <v>0</v>
      </c>
    </row>
    <row r="989" spans="1:8" ht="12" customHeight="1" x14ac:dyDescent="0.25">
      <c r="A989" s="50">
        <v>42012</v>
      </c>
      <c r="B989" s="41" t="s">
        <v>4</v>
      </c>
      <c r="C989" s="53"/>
      <c r="D989" s="41">
        <v>1129</v>
      </c>
      <c r="E989" s="15"/>
      <c r="F989" s="16" t="b">
        <f t="shared" si="48"/>
        <v>1</v>
      </c>
      <c r="G989" s="16" t="b">
        <f t="shared" si="46"/>
        <v>0</v>
      </c>
      <c r="H989" s="16" t="b">
        <f t="shared" si="47"/>
        <v>0</v>
      </c>
    </row>
    <row r="990" spans="1:8" ht="12" customHeight="1" x14ac:dyDescent="0.25">
      <c r="A990" s="50">
        <v>42012</v>
      </c>
      <c r="B990" s="41" t="s">
        <v>4</v>
      </c>
      <c r="C990" s="53" t="s">
        <v>19</v>
      </c>
      <c r="D990" s="41">
        <v>1</v>
      </c>
      <c r="E990" s="15"/>
      <c r="F990" s="16" t="b">
        <f t="shared" si="48"/>
        <v>0</v>
      </c>
      <c r="G990" s="16" t="b">
        <f t="shared" si="46"/>
        <v>0</v>
      </c>
      <c r="H990" s="16" t="b">
        <f t="shared" si="47"/>
        <v>1</v>
      </c>
    </row>
    <row r="991" spans="1:8" ht="12" customHeight="1" x14ac:dyDescent="0.25">
      <c r="A991" s="50">
        <v>42013</v>
      </c>
      <c r="B991" s="41" t="s">
        <v>4</v>
      </c>
      <c r="C991" s="53"/>
      <c r="D991" s="41">
        <v>908</v>
      </c>
      <c r="E991" s="15"/>
      <c r="F991" s="16" t="b">
        <f t="shared" si="48"/>
        <v>1</v>
      </c>
      <c r="G991" s="16" t="b">
        <f t="shared" si="46"/>
        <v>0</v>
      </c>
      <c r="H991" s="16" t="b">
        <f t="shared" si="47"/>
        <v>0</v>
      </c>
    </row>
    <row r="992" spans="1:8" ht="12" customHeight="1" x14ac:dyDescent="0.25">
      <c r="A992" s="50">
        <v>42013</v>
      </c>
      <c r="B992" s="41" t="s">
        <v>4</v>
      </c>
      <c r="C992" s="53" t="s">
        <v>19</v>
      </c>
      <c r="D992" s="41">
        <v>1</v>
      </c>
      <c r="E992" s="15"/>
      <c r="F992" s="16" t="b">
        <f t="shared" si="48"/>
        <v>0</v>
      </c>
      <c r="G992" s="16" t="b">
        <f t="shared" si="46"/>
        <v>0</v>
      </c>
      <c r="H992" s="16" t="b">
        <f t="shared" si="47"/>
        <v>1</v>
      </c>
    </row>
    <row r="993" spans="1:8" ht="12" customHeight="1" x14ac:dyDescent="0.25">
      <c r="A993" s="50">
        <v>42014</v>
      </c>
      <c r="B993" s="41" t="s">
        <v>4</v>
      </c>
      <c r="C993" s="53"/>
      <c r="D993" s="41">
        <v>623</v>
      </c>
      <c r="E993" s="15"/>
      <c r="F993" s="16" t="b">
        <f t="shared" si="48"/>
        <v>1</v>
      </c>
      <c r="G993" s="16" t="b">
        <f t="shared" si="46"/>
        <v>0</v>
      </c>
      <c r="H993" s="16" t="b">
        <f t="shared" si="47"/>
        <v>0</v>
      </c>
    </row>
    <row r="994" spans="1:8" ht="12" customHeight="1" x14ac:dyDescent="0.25">
      <c r="A994" s="50">
        <v>42015</v>
      </c>
      <c r="B994" s="41" t="s">
        <v>4</v>
      </c>
      <c r="C994" s="53"/>
      <c r="D994" s="41">
        <v>813</v>
      </c>
      <c r="E994" s="15"/>
      <c r="F994" s="16" t="b">
        <f t="shared" si="48"/>
        <v>1</v>
      </c>
      <c r="G994" s="16" t="b">
        <f t="shared" si="46"/>
        <v>0</v>
      </c>
      <c r="H994" s="16" t="b">
        <f t="shared" si="47"/>
        <v>0</v>
      </c>
    </row>
    <row r="995" spans="1:8" ht="12" customHeight="1" x14ac:dyDescent="0.25">
      <c r="A995" s="50">
        <v>42015</v>
      </c>
      <c r="B995" s="41" t="s">
        <v>4</v>
      </c>
      <c r="C995" s="53" t="s">
        <v>201</v>
      </c>
      <c r="D995" s="41">
        <v>1</v>
      </c>
      <c r="E995" s="15"/>
      <c r="F995" s="16" t="b">
        <f t="shared" si="48"/>
        <v>0</v>
      </c>
      <c r="G995" s="16" t="b">
        <f t="shared" si="46"/>
        <v>0</v>
      </c>
      <c r="H995" s="16" t="b">
        <f t="shared" si="47"/>
        <v>0</v>
      </c>
    </row>
    <row r="996" spans="1:8" ht="12" customHeight="1" x14ac:dyDescent="0.25">
      <c r="A996" s="50">
        <v>42015</v>
      </c>
      <c r="B996" s="41" t="s">
        <v>4</v>
      </c>
      <c r="C996" s="53" t="s">
        <v>202</v>
      </c>
      <c r="D996" s="41">
        <v>3</v>
      </c>
      <c r="E996" s="15"/>
      <c r="F996" s="16" t="b">
        <f t="shared" si="48"/>
        <v>0</v>
      </c>
      <c r="G996" s="16" t="b">
        <f t="shared" si="46"/>
        <v>0</v>
      </c>
      <c r="H996" s="16" t="b">
        <f t="shared" si="47"/>
        <v>0</v>
      </c>
    </row>
    <row r="997" spans="1:8" ht="12" customHeight="1" x14ac:dyDescent="0.25">
      <c r="A997" s="50">
        <v>42016</v>
      </c>
      <c r="B997" s="41" t="s">
        <v>4</v>
      </c>
      <c r="C997" s="53"/>
      <c r="D997" s="41">
        <v>925</v>
      </c>
      <c r="E997" s="15"/>
      <c r="F997" s="16" t="b">
        <f t="shared" si="48"/>
        <v>1</v>
      </c>
      <c r="G997" s="16" t="b">
        <f t="shared" si="46"/>
        <v>0</v>
      </c>
      <c r="H997" s="16" t="b">
        <f t="shared" si="47"/>
        <v>0</v>
      </c>
    </row>
    <row r="998" spans="1:8" ht="12" customHeight="1" x14ac:dyDescent="0.25">
      <c r="A998" s="50">
        <v>42016</v>
      </c>
      <c r="B998" s="41" t="s">
        <v>4</v>
      </c>
      <c r="C998" s="53" t="s">
        <v>183</v>
      </c>
      <c r="D998" s="41">
        <v>2</v>
      </c>
      <c r="E998" s="15"/>
      <c r="F998" s="16" t="b">
        <f t="shared" si="48"/>
        <v>0</v>
      </c>
      <c r="G998" s="16" t="b">
        <f t="shared" si="46"/>
        <v>0</v>
      </c>
      <c r="H998" s="16" t="b">
        <f t="shared" si="47"/>
        <v>0</v>
      </c>
    </row>
    <row r="999" spans="1:8" ht="12" customHeight="1" x14ac:dyDescent="0.25">
      <c r="A999" s="50">
        <v>42016</v>
      </c>
      <c r="B999" s="41" t="s">
        <v>4</v>
      </c>
      <c r="C999" s="53" t="s">
        <v>203</v>
      </c>
      <c r="D999" s="41">
        <v>1</v>
      </c>
      <c r="E999" s="15"/>
      <c r="F999" s="16" t="b">
        <f t="shared" si="48"/>
        <v>0</v>
      </c>
      <c r="G999" s="16" t="b">
        <f t="shared" si="46"/>
        <v>0</v>
      </c>
      <c r="H999" s="16" t="b">
        <f t="shared" si="47"/>
        <v>0</v>
      </c>
    </row>
    <row r="1000" spans="1:8" ht="12" customHeight="1" x14ac:dyDescent="0.25">
      <c r="A1000" s="50">
        <v>42016</v>
      </c>
      <c r="B1000" s="41" t="s">
        <v>4</v>
      </c>
      <c r="C1000" s="53" t="s">
        <v>6</v>
      </c>
      <c r="D1000" s="41">
        <v>1</v>
      </c>
      <c r="E1000" s="15"/>
      <c r="F1000" s="16" t="b">
        <f t="shared" si="48"/>
        <v>0</v>
      </c>
      <c r="G1000" s="16" t="b">
        <f t="shared" si="46"/>
        <v>0</v>
      </c>
      <c r="H1000" s="16" t="b">
        <f t="shared" si="47"/>
        <v>0</v>
      </c>
    </row>
    <row r="1001" spans="1:8" ht="12" customHeight="1" x14ac:dyDescent="0.25">
      <c r="A1001" s="50">
        <v>42017</v>
      </c>
      <c r="B1001" s="41" t="s">
        <v>4</v>
      </c>
      <c r="C1001" s="53"/>
      <c r="D1001" s="41">
        <v>1151</v>
      </c>
      <c r="E1001" s="15"/>
      <c r="F1001" s="16" t="b">
        <f t="shared" si="48"/>
        <v>1</v>
      </c>
      <c r="G1001" s="16" t="b">
        <f t="shared" si="46"/>
        <v>0</v>
      </c>
      <c r="H1001" s="16" t="b">
        <f t="shared" si="47"/>
        <v>0</v>
      </c>
    </row>
    <row r="1002" spans="1:8" ht="12" customHeight="1" x14ac:dyDescent="0.25">
      <c r="A1002" s="50">
        <v>42017</v>
      </c>
      <c r="B1002" s="41" t="s">
        <v>4</v>
      </c>
      <c r="C1002" s="53" t="s">
        <v>204</v>
      </c>
      <c r="D1002" s="41">
        <v>2</v>
      </c>
      <c r="E1002" s="15"/>
      <c r="F1002" s="16" t="b">
        <f t="shared" si="48"/>
        <v>0</v>
      </c>
      <c r="G1002" s="16" t="b">
        <f t="shared" si="46"/>
        <v>0</v>
      </c>
      <c r="H1002" s="16" t="b">
        <f t="shared" si="47"/>
        <v>0</v>
      </c>
    </row>
    <row r="1003" spans="1:8" ht="12" customHeight="1" x14ac:dyDescent="0.25">
      <c r="A1003" s="50">
        <v>42017</v>
      </c>
      <c r="B1003" s="41" t="s">
        <v>4</v>
      </c>
      <c r="C1003" s="53" t="s">
        <v>205</v>
      </c>
      <c r="D1003" s="41">
        <v>1</v>
      </c>
      <c r="E1003" s="15"/>
      <c r="F1003" s="16" t="b">
        <f t="shared" si="48"/>
        <v>0</v>
      </c>
      <c r="G1003" s="16" t="b">
        <f t="shared" si="46"/>
        <v>0</v>
      </c>
      <c r="H1003" s="16" t="b">
        <f t="shared" si="47"/>
        <v>0</v>
      </c>
    </row>
    <row r="1004" spans="1:8" ht="12" customHeight="1" x14ac:dyDescent="0.25">
      <c r="A1004" s="50">
        <v>42017</v>
      </c>
      <c r="B1004" s="41" t="s">
        <v>4</v>
      </c>
      <c r="C1004" s="53" t="s">
        <v>206</v>
      </c>
      <c r="D1004" s="41">
        <v>3</v>
      </c>
      <c r="E1004" s="15"/>
      <c r="F1004" s="16" t="b">
        <f t="shared" si="48"/>
        <v>0</v>
      </c>
      <c r="G1004" s="16" t="b">
        <f t="shared" si="46"/>
        <v>0</v>
      </c>
      <c r="H1004" s="16" t="b">
        <f t="shared" si="47"/>
        <v>0</v>
      </c>
    </row>
    <row r="1005" spans="1:8" ht="12" customHeight="1" x14ac:dyDescent="0.25">
      <c r="A1005" s="50">
        <v>42018</v>
      </c>
      <c r="B1005" s="41" t="s">
        <v>4</v>
      </c>
      <c r="C1005" s="53"/>
      <c r="D1005" s="41">
        <v>1122</v>
      </c>
      <c r="E1005" s="15"/>
      <c r="F1005" s="16" t="b">
        <f t="shared" si="48"/>
        <v>1</v>
      </c>
      <c r="G1005" s="16" t="b">
        <f t="shared" si="46"/>
        <v>0</v>
      </c>
      <c r="H1005" s="16" t="b">
        <f t="shared" si="47"/>
        <v>0</v>
      </c>
    </row>
    <row r="1006" spans="1:8" ht="12" customHeight="1" x14ac:dyDescent="0.25">
      <c r="A1006" s="50">
        <v>42019</v>
      </c>
      <c r="B1006" s="41" t="s">
        <v>4</v>
      </c>
      <c r="C1006" s="53"/>
      <c r="D1006" s="41">
        <v>1104</v>
      </c>
      <c r="E1006" s="15"/>
      <c r="F1006" s="16" t="b">
        <f t="shared" si="48"/>
        <v>1</v>
      </c>
      <c r="G1006" s="16" t="b">
        <f t="shared" si="46"/>
        <v>0</v>
      </c>
      <c r="H1006" s="16" t="b">
        <f t="shared" si="47"/>
        <v>0</v>
      </c>
    </row>
    <row r="1007" spans="1:8" ht="12" customHeight="1" x14ac:dyDescent="0.25">
      <c r="A1007" s="50">
        <v>42020</v>
      </c>
      <c r="B1007" s="41" t="s">
        <v>4</v>
      </c>
      <c r="C1007" s="53"/>
      <c r="D1007" s="41">
        <v>1041</v>
      </c>
      <c r="E1007" s="15"/>
      <c r="F1007" s="16" t="b">
        <f t="shared" si="48"/>
        <v>1</v>
      </c>
      <c r="G1007" s="16" t="b">
        <f t="shared" si="46"/>
        <v>0</v>
      </c>
      <c r="H1007" s="16" t="b">
        <f t="shared" si="47"/>
        <v>0</v>
      </c>
    </row>
    <row r="1008" spans="1:8" ht="12" customHeight="1" x14ac:dyDescent="0.25">
      <c r="A1008" s="50">
        <v>42021</v>
      </c>
      <c r="B1008" s="41" t="s">
        <v>4</v>
      </c>
      <c r="C1008" s="53"/>
      <c r="D1008" s="41">
        <v>492</v>
      </c>
      <c r="E1008" s="15"/>
      <c r="F1008" s="16" t="b">
        <f t="shared" si="48"/>
        <v>1</v>
      </c>
      <c r="G1008" s="16" t="b">
        <f t="shared" si="46"/>
        <v>0</v>
      </c>
      <c r="H1008" s="16" t="b">
        <f t="shared" si="47"/>
        <v>0</v>
      </c>
    </row>
    <row r="1009" spans="1:8" ht="12" customHeight="1" x14ac:dyDescent="0.25">
      <c r="A1009" s="50">
        <v>42022</v>
      </c>
      <c r="B1009" s="41" t="s">
        <v>4</v>
      </c>
      <c r="C1009" s="53"/>
      <c r="D1009" s="41">
        <v>646</v>
      </c>
      <c r="E1009" s="15"/>
      <c r="F1009" s="16" t="b">
        <f t="shared" si="48"/>
        <v>1</v>
      </c>
      <c r="G1009" s="16" t="b">
        <f t="shared" si="46"/>
        <v>0</v>
      </c>
      <c r="H1009" s="16" t="b">
        <f t="shared" si="47"/>
        <v>0</v>
      </c>
    </row>
    <row r="1010" spans="1:8" ht="12" customHeight="1" x14ac:dyDescent="0.25">
      <c r="A1010" s="50">
        <v>42022</v>
      </c>
      <c r="B1010" s="41" t="s">
        <v>4</v>
      </c>
      <c r="C1010" s="53" t="s">
        <v>207</v>
      </c>
      <c r="D1010" s="41">
        <v>1</v>
      </c>
      <c r="E1010" s="15"/>
      <c r="F1010" s="16" t="b">
        <f t="shared" si="48"/>
        <v>0</v>
      </c>
      <c r="G1010" s="16" t="b">
        <f t="shared" si="46"/>
        <v>0</v>
      </c>
      <c r="H1010" s="16" t="b">
        <f t="shared" si="47"/>
        <v>0</v>
      </c>
    </row>
    <row r="1011" spans="1:8" ht="12" customHeight="1" x14ac:dyDescent="0.25">
      <c r="A1011" s="50">
        <v>42023</v>
      </c>
      <c r="B1011" s="41" t="s">
        <v>4</v>
      </c>
      <c r="C1011" s="53"/>
      <c r="D1011" s="41">
        <v>863</v>
      </c>
      <c r="E1011" s="15"/>
      <c r="F1011" s="16" t="b">
        <f t="shared" si="48"/>
        <v>1</v>
      </c>
      <c r="G1011" s="16" t="b">
        <f t="shared" si="46"/>
        <v>0</v>
      </c>
      <c r="H1011" s="16" t="b">
        <f t="shared" si="47"/>
        <v>0</v>
      </c>
    </row>
    <row r="1012" spans="1:8" ht="12" customHeight="1" x14ac:dyDescent="0.25">
      <c r="A1012" s="50">
        <v>42023</v>
      </c>
      <c r="B1012" s="41" t="s">
        <v>4</v>
      </c>
      <c r="C1012" s="53" t="s">
        <v>208</v>
      </c>
      <c r="D1012" s="41">
        <v>2</v>
      </c>
      <c r="E1012" s="15"/>
      <c r="F1012" s="16" t="b">
        <f t="shared" si="48"/>
        <v>0</v>
      </c>
      <c r="G1012" s="16" t="b">
        <f t="shared" si="46"/>
        <v>0</v>
      </c>
      <c r="H1012" s="16" t="b">
        <f t="shared" si="47"/>
        <v>0</v>
      </c>
    </row>
    <row r="1013" spans="1:8" ht="12" customHeight="1" x14ac:dyDescent="0.25">
      <c r="A1013" s="50">
        <v>42024</v>
      </c>
      <c r="B1013" s="41" t="s">
        <v>4</v>
      </c>
      <c r="C1013" s="53"/>
      <c r="D1013" s="41">
        <v>1011</v>
      </c>
      <c r="E1013" s="15"/>
      <c r="F1013" s="16" t="b">
        <f t="shared" si="48"/>
        <v>1</v>
      </c>
      <c r="G1013" s="16" t="b">
        <f t="shared" si="46"/>
        <v>0</v>
      </c>
      <c r="H1013" s="16" t="b">
        <f t="shared" si="47"/>
        <v>0</v>
      </c>
    </row>
    <row r="1014" spans="1:8" ht="12" customHeight="1" x14ac:dyDescent="0.25">
      <c r="A1014" s="50">
        <v>42024</v>
      </c>
      <c r="B1014" s="41" t="s">
        <v>4</v>
      </c>
      <c r="C1014" s="53" t="s">
        <v>209</v>
      </c>
      <c r="D1014" s="41">
        <v>1</v>
      </c>
      <c r="E1014" s="15"/>
      <c r="F1014" s="16" t="b">
        <f t="shared" si="48"/>
        <v>0</v>
      </c>
      <c r="G1014" s="16" t="b">
        <f t="shared" si="46"/>
        <v>0</v>
      </c>
      <c r="H1014" s="16" t="b">
        <f t="shared" si="47"/>
        <v>0</v>
      </c>
    </row>
    <row r="1015" spans="1:8" ht="12" customHeight="1" x14ac:dyDescent="0.25">
      <c r="A1015" s="50">
        <v>42024</v>
      </c>
      <c r="B1015" s="41" t="s">
        <v>4</v>
      </c>
      <c r="C1015" s="53" t="s">
        <v>210</v>
      </c>
      <c r="D1015" s="41">
        <v>1</v>
      </c>
      <c r="E1015" s="15"/>
      <c r="F1015" s="16" t="b">
        <f t="shared" si="48"/>
        <v>0</v>
      </c>
      <c r="G1015" s="16" t="b">
        <f t="shared" si="46"/>
        <v>0</v>
      </c>
      <c r="H1015" s="16" t="b">
        <f t="shared" si="47"/>
        <v>0</v>
      </c>
    </row>
    <row r="1016" spans="1:8" ht="12" customHeight="1" x14ac:dyDescent="0.25">
      <c r="A1016" s="50">
        <v>42024</v>
      </c>
      <c r="B1016" s="41" t="s">
        <v>4</v>
      </c>
      <c r="C1016" s="53" t="s">
        <v>211</v>
      </c>
      <c r="D1016" s="41">
        <v>1</v>
      </c>
      <c r="E1016" s="15"/>
      <c r="F1016" s="16" t="b">
        <f t="shared" si="48"/>
        <v>0</v>
      </c>
      <c r="G1016" s="16" t="b">
        <f t="shared" si="46"/>
        <v>0</v>
      </c>
      <c r="H1016" s="16" t="b">
        <f t="shared" si="47"/>
        <v>0</v>
      </c>
    </row>
    <row r="1017" spans="1:8" ht="12" customHeight="1" x14ac:dyDescent="0.25">
      <c r="A1017" s="50">
        <v>42025</v>
      </c>
      <c r="B1017" s="41" t="s">
        <v>4</v>
      </c>
      <c r="C1017" s="53"/>
      <c r="D1017" s="41">
        <v>1014</v>
      </c>
      <c r="E1017" s="15"/>
      <c r="F1017" s="16" t="b">
        <f t="shared" si="48"/>
        <v>1</v>
      </c>
      <c r="G1017" s="16" t="b">
        <f t="shared" si="46"/>
        <v>0</v>
      </c>
      <c r="H1017" s="16" t="b">
        <f t="shared" si="47"/>
        <v>0</v>
      </c>
    </row>
    <row r="1018" spans="1:8" ht="12" customHeight="1" x14ac:dyDescent="0.25">
      <c r="A1018" s="50">
        <v>42025</v>
      </c>
      <c r="B1018" s="41" t="s">
        <v>4</v>
      </c>
      <c r="C1018" s="53" t="s">
        <v>212</v>
      </c>
      <c r="D1018" s="41">
        <v>2</v>
      </c>
      <c r="E1018" s="15"/>
      <c r="F1018" s="16" t="b">
        <f t="shared" si="48"/>
        <v>0</v>
      </c>
      <c r="G1018" s="16" t="b">
        <f t="shared" si="46"/>
        <v>0</v>
      </c>
      <c r="H1018" s="16" t="b">
        <f t="shared" si="47"/>
        <v>0</v>
      </c>
    </row>
    <row r="1019" spans="1:8" ht="12" customHeight="1" x14ac:dyDescent="0.25">
      <c r="A1019" s="50">
        <v>42025</v>
      </c>
      <c r="B1019" s="41" t="s">
        <v>4</v>
      </c>
      <c r="C1019" s="53" t="s">
        <v>213</v>
      </c>
      <c r="D1019" s="41">
        <v>1</v>
      </c>
      <c r="E1019" s="15"/>
      <c r="F1019" s="16" t="b">
        <f t="shared" si="48"/>
        <v>0</v>
      </c>
      <c r="G1019" s="16" t="b">
        <f t="shared" si="46"/>
        <v>1</v>
      </c>
      <c r="H1019" s="16" t="b">
        <f t="shared" si="47"/>
        <v>0</v>
      </c>
    </row>
    <row r="1020" spans="1:8" ht="12" customHeight="1" x14ac:dyDescent="0.25">
      <c r="A1020" s="50">
        <v>42026</v>
      </c>
      <c r="B1020" s="41" t="s">
        <v>4</v>
      </c>
      <c r="C1020" s="53"/>
      <c r="D1020" s="41">
        <v>902</v>
      </c>
      <c r="E1020" s="15"/>
      <c r="F1020" s="16" t="b">
        <f t="shared" si="48"/>
        <v>1</v>
      </c>
      <c r="G1020" s="16" t="b">
        <f t="shared" si="46"/>
        <v>0</v>
      </c>
      <c r="H1020" s="16" t="b">
        <f t="shared" si="47"/>
        <v>0</v>
      </c>
    </row>
    <row r="1021" spans="1:8" ht="12" customHeight="1" x14ac:dyDescent="0.25">
      <c r="A1021" s="50">
        <v>42026</v>
      </c>
      <c r="B1021" s="41" t="s">
        <v>4</v>
      </c>
      <c r="C1021" s="53" t="s">
        <v>124</v>
      </c>
      <c r="D1021" s="41">
        <v>2</v>
      </c>
      <c r="E1021" s="15"/>
      <c r="F1021" s="16" t="b">
        <f t="shared" si="48"/>
        <v>0</v>
      </c>
      <c r="G1021" s="16" t="b">
        <f t="shared" si="46"/>
        <v>0</v>
      </c>
      <c r="H1021" s="16" t="b">
        <f t="shared" si="47"/>
        <v>0</v>
      </c>
    </row>
    <row r="1022" spans="1:8" ht="12" customHeight="1" x14ac:dyDescent="0.25">
      <c r="A1022" s="50">
        <v>42026</v>
      </c>
      <c r="B1022" s="41" t="s">
        <v>4</v>
      </c>
      <c r="C1022" s="53" t="s">
        <v>214</v>
      </c>
      <c r="D1022" s="41">
        <v>1</v>
      </c>
      <c r="E1022" s="15"/>
      <c r="F1022" s="16" t="b">
        <f t="shared" si="48"/>
        <v>0</v>
      </c>
      <c r="G1022" s="16" t="b">
        <f t="shared" si="46"/>
        <v>0</v>
      </c>
      <c r="H1022" s="16" t="b">
        <f t="shared" si="47"/>
        <v>0</v>
      </c>
    </row>
    <row r="1023" spans="1:8" ht="12" customHeight="1" x14ac:dyDescent="0.25">
      <c r="A1023" s="50">
        <v>42026</v>
      </c>
      <c r="B1023" s="41" t="s">
        <v>4</v>
      </c>
      <c r="C1023" s="53" t="s">
        <v>19</v>
      </c>
      <c r="D1023" s="41">
        <v>1</v>
      </c>
      <c r="E1023" s="15"/>
      <c r="F1023" s="16" t="b">
        <f t="shared" si="48"/>
        <v>0</v>
      </c>
      <c r="G1023" s="16" t="b">
        <f t="shared" si="46"/>
        <v>0</v>
      </c>
      <c r="H1023" s="16" t="b">
        <f t="shared" si="47"/>
        <v>1</v>
      </c>
    </row>
    <row r="1024" spans="1:8" ht="12" customHeight="1" x14ac:dyDescent="0.25">
      <c r="A1024" s="50">
        <v>42026</v>
      </c>
      <c r="B1024" s="41" t="s">
        <v>4</v>
      </c>
      <c r="C1024" s="53" t="s">
        <v>215</v>
      </c>
      <c r="D1024" s="41">
        <v>2</v>
      </c>
      <c r="E1024" s="15"/>
      <c r="F1024" s="16" t="b">
        <f t="shared" si="48"/>
        <v>0</v>
      </c>
      <c r="G1024" s="16" t="b">
        <f t="shared" si="46"/>
        <v>0</v>
      </c>
      <c r="H1024" s="16" t="b">
        <f t="shared" si="47"/>
        <v>0</v>
      </c>
    </row>
    <row r="1025" spans="1:8" ht="12" customHeight="1" x14ac:dyDescent="0.25">
      <c r="A1025" s="50">
        <v>42027</v>
      </c>
      <c r="B1025" s="41" t="s">
        <v>4</v>
      </c>
      <c r="C1025" s="53"/>
      <c r="D1025" s="41">
        <v>941</v>
      </c>
      <c r="E1025" s="15"/>
      <c r="F1025" s="16" t="b">
        <f t="shared" si="48"/>
        <v>1</v>
      </c>
      <c r="G1025" s="16" t="b">
        <f t="shared" si="46"/>
        <v>0</v>
      </c>
      <c r="H1025" s="16" t="b">
        <f t="shared" si="47"/>
        <v>0</v>
      </c>
    </row>
    <row r="1026" spans="1:8" ht="12" customHeight="1" x14ac:dyDescent="0.25">
      <c r="A1026" s="50">
        <v>42027</v>
      </c>
      <c r="B1026" s="41" t="s">
        <v>4</v>
      </c>
      <c r="C1026" s="53" t="s">
        <v>216</v>
      </c>
      <c r="D1026" s="41">
        <v>1</v>
      </c>
      <c r="E1026" s="15"/>
      <c r="F1026" s="16" t="b">
        <f t="shared" si="48"/>
        <v>0</v>
      </c>
      <c r="G1026" s="16" t="b">
        <f t="shared" si="46"/>
        <v>0</v>
      </c>
      <c r="H1026" s="16" t="b">
        <f t="shared" si="47"/>
        <v>0</v>
      </c>
    </row>
    <row r="1027" spans="1:8" ht="12" customHeight="1" x14ac:dyDescent="0.25">
      <c r="A1027" s="50">
        <v>42027</v>
      </c>
      <c r="B1027" s="41" t="s">
        <v>4</v>
      </c>
      <c r="C1027" s="53" t="s">
        <v>217</v>
      </c>
      <c r="D1027" s="41">
        <v>2</v>
      </c>
      <c r="E1027" s="15"/>
      <c r="F1027" s="16" t="b">
        <f t="shared" si="48"/>
        <v>0</v>
      </c>
      <c r="G1027" s="16" t="b">
        <f t="shared" si="46"/>
        <v>0</v>
      </c>
      <c r="H1027" s="16" t="b">
        <f t="shared" si="47"/>
        <v>0</v>
      </c>
    </row>
    <row r="1028" spans="1:8" ht="12" customHeight="1" x14ac:dyDescent="0.25">
      <c r="A1028" s="50">
        <v>42028</v>
      </c>
      <c r="B1028" s="41" t="s">
        <v>4</v>
      </c>
      <c r="C1028" s="53"/>
      <c r="D1028" s="41">
        <v>375</v>
      </c>
      <c r="E1028" s="15"/>
      <c r="F1028" s="16" t="b">
        <f t="shared" si="48"/>
        <v>1</v>
      </c>
      <c r="G1028" s="16" t="b">
        <f t="shared" ref="G1028:G1091" si="49">MID(C1028,1,14)="String is null"</f>
        <v>0</v>
      </c>
      <c r="H1028" s="16" t="b">
        <f t="shared" ref="H1028:H1091" si="50">MID(C1028,1,36)="Canvas3D: null GraphicsConfiguration"</f>
        <v>0</v>
      </c>
    </row>
    <row r="1029" spans="1:8" ht="12" customHeight="1" x14ac:dyDescent="0.25">
      <c r="A1029" s="50">
        <v>42028</v>
      </c>
      <c r="B1029" s="41" t="s">
        <v>4</v>
      </c>
      <c r="C1029" s="53" t="s">
        <v>218</v>
      </c>
      <c r="D1029" s="41">
        <v>1</v>
      </c>
      <c r="E1029" s="15"/>
      <c r="F1029" s="16" t="b">
        <f t="shared" si="48"/>
        <v>0</v>
      </c>
      <c r="G1029" s="16" t="b">
        <f t="shared" si="49"/>
        <v>0</v>
      </c>
      <c r="H1029" s="16" t="b">
        <f t="shared" si="50"/>
        <v>0</v>
      </c>
    </row>
    <row r="1030" spans="1:8" ht="12" customHeight="1" x14ac:dyDescent="0.25">
      <c r="A1030" s="50">
        <v>42029</v>
      </c>
      <c r="B1030" s="41" t="s">
        <v>4</v>
      </c>
      <c r="C1030" s="53"/>
      <c r="D1030" s="41">
        <v>520</v>
      </c>
      <c r="E1030" s="15"/>
      <c r="F1030" s="16" t="b">
        <f t="shared" si="48"/>
        <v>1</v>
      </c>
      <c r="G1030" s="16" t="b">
        <f t="shared" si="49"/>
        <v>0</v>
      </c>
      <c r="H1030" s="16" t="b">
        <f t="shared" si="50"/>
        <v>0</v>
      </c>
    </row>
    <row r="1031" spans="1:8" ht="12" customHeight="1" x14ac:dyDescent="0.25">
      <c r="A1031" s="50">
        <v>42030</v>
      </c>
      <c r="B1031" s="41" t="s">
        <v>4</v>
      </c>
      <c r="C1031" s="53"/>
      <c r="D1031" s="41">
        <v>844</v>
      </c>
      <c r="E1031" s="15"/>
      <c r="F1031" s="16" t="b">
        <f t="shared" si="48"/>
        <v>1</v>
      </c>
      <c r="G1031" s="16" t="b">
        <f t="shared" si="49"/>
        <v>0</v>
      </c>
      <c r="H1031" s="16" t="b">
        <f t="shared" si="50"/>
        <v>0</v>
      </c>
    </row>
    <row r="1032" spans="1:8" ht="12" customHeight="1" x14ac:dyDescent="0.25">
      <c r="A1032" s="50">
        <v>42031</v>
      </c>
      <c r="B1032" s="41" t="s">
        <v>4</v>
      </c>
      <c r="C1032" s="53"/>
      <c r="D1032" s="41">
        <v>974</v>
      </c>
      <c r="E1032" s="15"/>
      <c r="F1032" s="16" t="b">
        <f t="shared" si="48"/>
        <v>1</v>
      </c>
      <c r="G1032" s="16" t="b">
        <f t="shared" si="49"/>
        <v>0</v>
      </c>
      <c r="H1032" s="16" t="b">
        <f t="shared" si="50"/>
        <v>0</v>
      </c>
    </row>
    <row r="1033" spans="1:8" ht="12" customHeight="1" x14ac:dyDescent="0.25">
      <c r="A1033" s="50">
        <v>42032</v>
      </c>
      <c r="B1033" s="41" t="s">
        <v>4</v>
      </c>
      <c r="C1033" s="53"/>
      <c r="D1033" s="41">
        <v>1158</v>
      </c>
      <c r="E1033" s="15"/>
      <c r="F1033" s="16" t="b">
        <f t="shared" si="48"/>
        <v>1</v>
      </c>
      <c r="G1033" s="16" t="b">
        <f t="shared" si="49"/>
        <v>0</v>
      </c>
      <c r="H1033" s="16" t="b">
        <f t="shared" si="50"/>
        <v>0</v>
      </c>
    </row>
    <row r="1034" spans="1:8" ht="12" customHeight="1" x14ac:dyDescent="0.25">
      <c r="A1034" s="50">
        <v>42033</v>
      </c>
      <c r="B1034" s="41" t="s">
        <v>4</v>
      </c>
      <c r="C1034" s="53"/>
      <c r="D1034" s="41">
        <v>1364</v>
      </c>
      <c r="E1034" s="15"/>
      <c r="F1034" s="16" t="b">
        <f t="shared" si="48"/>
        <v>1</v>
      </c>
      <c r="G1034" s="16" t="b">
        <f t="shared" si="49"/>
        <v>0</v>
      </c>
      <c r="H1034" s="16" t="b">
        <f t="shared" si="50"/>
        <v>0</v>
      </c>
    </row>
    <row r="1035" spans="1:8" ht="12" customHeight="1" x14ac:dyDescent="0.25">
      <c r="A1035" s="50">
        <v>42033</v>
      </c>
      <c r="B1035" s="41" t="s">
        <v>4</v>
      </c>
      <c r="C1035" s="53" t="s">
        <v>6</v>
      </c>
      <c r="D1035" s="41">
        <v>1</v>
      </c>
      <c r="E1035" s="15"/>
      <c r="F1035" s="16" t="b">
        <f t="shared" si="48"/>
        <v>0</v>
      </c>
      <c r="G1035" s="16" t="b">
        <f t="shared" si="49"/>
        <v>0</v>
      </c>
      <c r="H1035" s="16" t="b">
        <f t="shared" si="50"/>
        <v>0</v>
      </c>
    </row>
    <row r="1036" spans="1:8" ht="12" customHeight="1" x14ac:dyDescent="0.25">
      <c r="A1036" s="50">
        <v>42033</v>
      </c>
      <c r="B1036" s="41" t="s">
        <v>4</v>
      </c>
      <c r="C1036" s="53" t="s">
        <v>219</v>
      </c>
      <c r="D1036" s="41">
        <v>1</v>
      </c>
      <c r="E1036" s="15"/>
      <c r="F1036" s="16" t="b">
        <f t="shared" si="48"/>
        <v>0</v>
      </c>
      <c r="G1036" s="16" t="b">
        <f t="shared" si="49"/>
        <v>0</v>
      </c>
      <c r="H1036" s="16" t="b">
        <f t="shared" si="50"/>
        <v>0</v>
      </c>
    </row>
    <row r="1037" spans="1:8" ht="12" customHeight="1" x14ac:dyDescent="0.25">
      <c r="A1037" s="50">
        <v>42034</v>
      </c>
      <c r="B1037" s="41" t="s">
        <v>4</v>
      </c>
      <c r="C1037" s="53"/>
      <c r="D1037" s="41">
        <v>798</v>
      </c>
      <c r="E1037" s="15"/>
      <c r="F1037" s="16" t="b">
        <f t="shared" si="48"/>
        <v>1</v>
      </c>
      <c r="G1037" s="16" t="b">
        <f t="shared" si="49"/>
        <v>0</v>
      </c>
      <c r="H1037" s="16" t="b">
        <f t="shared" si="50"/>
        <v>0</v>
      </c>
    </row>
    <row r="1038" spans="1:8" ht="12" customHeight="1" x14ac:dyDescent="0.25">
      <c r="A1038" s="50">
        <v>42035</v>
      </c>
      <c r="B1038" s="41" t="s">
        <v>4</v>
      </c>
      <c r="C1038" s="53"/>
      <c r="D1038" s="41">
        <v>470</v>
      </c>
      <c r="E1038" s="15"/>
      <c r="F1038" s="16" t="b">
        <f t="shared" si="48"/>
        <v>1</v>
      </c>
      <c r="G1038" s="16" t="b">
        <f t="shared" si="49"/>
        <v>0</v>
      </c>
      <c r="H1038" s="16" t="b">
        <f t="shared" si="50"/>
        <v>0</v>
      </c>
    </row>
    <row r="1039" spans="1:8" ht="12" customHeight="1" x14ac:dyDescent="0.25">
      <c r="A1039" s="50">
        <v>42036</v>
      </c>
      <c r="B1039" s="41" t="s">
        <v>4</v>
      </c>
      <c r="C1039" s="53"/>
      <c r="D1039" s="41">
        <v>593</v>
      </c>
      <c r="E1039" s="15"/>
      <c r="F1039" s="16" t="b">
        <f t="shared" ref="F1039:F1102" si="51">C1039=""</f>
        <v>1</v>
      </c>
      <c r="G1039" s="16" t="b">
        <f t="shared" si="49"/>
        <v>0</v>
      </c>
      <c r="H1039" s="16" t="b">
        <f t="shared" si="50"/>
        <v>0</v>
      </c>
    </row>
    <row r="1040" spans="1:8" ht="12" customHeight="1" x14ac:dyDescent="0.25">
      <c r="A1040" s="50">
        <v>42037</v>
      </c>
      <c r="B1040" s="41" t="s">
        <v>4</v>
      </c>
      <c r="C1040" s="53"/>
      <c r="D1040" s="41">
        <v>732</v>
      </c>
      <c r="E1040" s="15"/>
      <c r="F1040" s="16" t="b">
        <f t="shared" si="51"/>
        <v>1</v>
      </c>
      <c r="G1040" s="16" t="b">
        <f t="shared" si="49"/>
        <v>0</v>
      </c>
      <c r="H1040" s="16" t="b">
        <f t="shared" si="50"/>
        <v>0</v>
      </c>
    </row>
    <row r="1041" spans="1:8" ht="12" customHeight="1" x14ac:dyDescent="0.25">
      <c r="A1041" s="50">
        <v>42038</v>
      </c>
      <c r="B1041" s="41" t="s">
        <v>4</v>
      </c>
      <c r="C1041" s="53"/>
      <c r="D1041" s="41">
        <v>909</v>
      </c>
      <c r="E1041" s="15"/>
      <c r="F1041" s="16" t="b">
        <f t="shared" si="51"/>
        <v>1</v>
      </c>
      <c r="G1041" s="16" t="b">
        <f t="shared" si="49"/>
        <v>0</v>
      </c>
      <c r="H1041" s="16" t="b">
        <f t="shared" si="50"/>
        <v>0</v>
      </c>
    </row>
    <row r="1042" spans="1:8" ht="12" customHeight="1" x14ac:dyDescent="0.25">
      <c r="A1042" s="50">
        <v>42038</v>
      </c>
      <c r="B1042" s="41" t="s">
        <v>4</v>
      </c>
      <c r="C1042" s="53" t="s">
        <v>6</v>
      </c>
      <c r="D1042" s="41">
        <v>1</v>
      </c>
      <c r="E1042" s="15"/>
      <c r="F1042" s="16" t="b">
        <f t="shared" si="51"/>
        <v>0</v>
      </c>
      <c r="G1042" s="16" t="b">
        <f t="shared" si="49"/>
        <v>0</v>
      </c>
      <c r="H1042" s="16" t="b">
        <f t="shared" si="50"/>
        <v>0</v>
      </c>
    </row>
    <row r="1043" spans="1:8" ht="12" customHeight="1" x14ac:dyDescent="0.25">
      <c r="A1043" s="50">
        <v>42039</v>
      </c>
      <c r="B1043" s="41" t="s">
        <v>4</v>
      </c>
      <c r="C1043" s="53"/>
      <c r="D1043" s="41">
        <v>1285</v>
      </c>
      <c r="E1043" s="15"/>
      <c r="F1043" s="16" t="b">
        <f t="shared" si="51"/>
        <v>1</v>
      </c>
      <c r="G1043" s="16" t="b">
        <f t="shared" si="49"/>
        <v>0</v>
      </c>
      <c r="H1043" s="16" t="b">
        <f t="shared" si="50"/>
        <v>0</v>
      </c>
    </row>
    <row r="1044" spans="1:8" ht="12" customHeight="1" x14ac:dyDescent="0.25">
      <c r="A1044" s="50">
        <v>42040</v>
      </c>
      <c r="B1044" s="41" t="s">
        <v>4</v>
      </c>
      <c r="C1044" s="53"/>
      <c r="D1044" s="41">
        <v>1203</v>
      </c>
      <c r="E1044" s="15"/>
      <c r="F1044" s="16" t="b">
        <f t="shared" si="51"/>
        <v>1</v>
      </c>
      <c r="G1044" s="16" t="b">
        <f t="shared" si="49"/>
        <v>0</v>
      </c>
      <c r="H1044" s="16" t="b">
        <f t="shared" si="50"/>
        <v>0</v>
      </c>
    </row>
    <row r="1045" spans="1:8" ht="12" customHeight="1" x14ac:dyDescent="0.25">
      <c r="A1045" s="50">
        <v>42040</v>
      </c>
      <c r="B1045" s="41" t="s">
        <v>4</v>
      </c>
      <c r="C1045" s="53" t="s">
        <v>67</v>
      </c>
      <c r="D1045" s="41">
        <v>1</v>
      </c>
      <c r="E1045" s="15"/>
      <c r="F1045" s="16" t="b">
        <f t="shared" si="51"/>
        <v>0</v>
      </c>
      <c r="G1045" s="16" t="b">
        <f t="shared" si="49"/>
        <v>0</v>
      </c>
      <c r="H1045" s="16" t="b">
        <f t="shared" si="50"/>
        <v>0</v>
      </c>
    </row>
    <row r="1046" spans="1:8" ht="12" customHeight="1" x14ac:dyDescent="0.25">
      <c r="A1046" s="50">
        <v>42040</v>
      </c>
      <c r="B1046" s="41" t="s">
        <v>4</v>
      </c>
      <c r="C1046" s="53" t="s">
        <v>220</v>
      </c>
      <c r="D1046" s="41">
        <v>2</v>
      </c>
      <c r="E1046" s="15"/>
      <c r="F1046" s="16" t="b">
        <f t="shared" si="51"/>
        <v>0</v>
      </c>
      <c r="G1046" s="16" t="b">
        <f t="shared" si="49"/>
        <v>0</v>
      </c>
      <c r="H1046" s="16" t="b">
        <f t="shared" si="50"/>
        <v>0</v>
      </c>
    </row>
    <row r="1047" spans="1:8" ht="12" customHeight="1" x14ac:dyDescent="0.25">
      <c r="A1047" s="50">
        <v>42041</v>
      </c>
      <c r="B1047" s="41" t="s">
        <v>4</v>
      </c>
      <c r="C1047" s="53"/>
      <c r="D1047" s="41">
        <v>910</v>
      </c>
      <c r="E1047" s="15"/>
      <c r="F1047" s="16" t="b">
        <f t="shared" si="51"/>
        <v>1</v>
      </c>
      <c r="G1047" s="16" t="b">
        <f t="shared" si="49"/>
        <v>0</v>
      </c>
      <c r="H1047" s="16" t="b">
        <f t="shared" si="50"/>
        <v>0</v>
      </c>
    </row>
    <row r="1048" spans="1:8" ht="12" customHeight="1" x14ac:dyDescent="0.25">
      <c r="A1048" s="50">
        <v>42042</v>
      </c>
      <c r="B1048" s="41" t="s">
        <v>4</v>
      </c>
      <c r="C1048" s="53"/>
      <c r="D1048" s="41">
        <v>348</v>
      </c>
      <c r="E1048" s="15"/>
      <c r="F1048" s="16" t="b">
        <f t="shared" si="51"/>
        <v>1</v>
      </c>
      <c r="G1048" s="16" t="b">
        <f t="shared" si="49"/>
        <v>0</v>
      </c>
      <c r="H1048" s="16" t="b">
        <f t="shared" si="50"/>
        <v>0</v>
      </c>
    </row>
    <row r="1049" spans="1:8" ht="12" customHeight="1" x14ac:dyDescent="0.25">
      <c r="A1049" s="50">
        <v>42042</v>
      </c>
      <c r="B1049" s="41" t="s">
        <v>4</v>
      </c>
      <c r="C1049" s="53" t="s">
        <v>73</v>
      </c>
      <c r="D1049" s="41">
        <v>1</v>
      </c>
      <c r="E1049" s="15"/>
      <c r="F1049" s="16" t="b">
        <f t="shared" si="51"/>
        <v>0</v>
      </c>
      <c r="G1049" s="16" t="b">
        <f t="shared" si="49"/>
        <v>0</v>
      </c>
      <c r="H1049" s="16" t="b">
        <f t="shared" si="50"/>
        <v>0</v>
      </c>
    </row>
    <row r="1050" spans="1:8" ht="12" customHeight="1" x14ac:dyDescent="0.25">
      <c r="A1050" s="50">
        <v>42043</v>
      </c>
      <c r="B1050" s="41" t="s">
        <v>4</v>
      </c>
      <c r="C1050" s="53"/>
      <c r="D1050" s="41">
        <v>466</v>
      </c>
      <c r="E1050" s="15"/>
      <c r="F1050" s="16" t="b">
        <f t="shared" si="51"/>
        <v>1</v>
      </c>
      <c r="G1050" s="16" t="b">
        <f t="shared" si="49"/>
        <v>0</v>
      </c>
      <c r="H1050" s="16" t="b">
        <f t="shared" si="50"/>
        <v>0</v>
      </c>
    </row>
    <row r="1051" spans="1:8" ht="12" customHeight="1" x14ac:dyDescent="0.25">
      <c r="A1051" s="50">
        <v>42044</v>
      </c>
      <c r="B1051" s="41" t="s">
        <v>4</v>
      </c>
      <c r="C1051" s="53"/>
      <c r="D1051" s="41">
        <v>1162</v>
      </c>
      <c r="E1051" s="15"/>
      <c r="F1051" s="16" t="b">
        <f t="shared" si="51"/>
        <v>1</v>
      </c>
      <c r="G1051" s="16" t="b">
        <f t="shared" si="49"/>
        <v>0</v>
      </c>
      <c r="H1051" s="16" t="b">
        <f t="shared" si="50"/>
        <v>0</v>
      </c>
    </row>
    <row r="1052" spans="1:8" ht="12" customHeight="1" x14ac:dyDescent="0.25">
      <c r="A1052" s="50">
        <v>42045</v>
      </c>
      <c r="B1052" s="41" t="s">
        <v>4</v>
      </c>
      <c r="C1052" s="53"/>
      <c r="D1052" s="41">
        <v>1146</v>
      </c>
      <c r="E1052" s="15"/>
      <c r="F1052" s="16" t="b">
        <f t="shared" si="51"/>
        <v>1</v>
      </c>
      <c r="G1052" s="16" t="b">
        <f t="shared" si="49"/>
        <v>0</v>
      </c>
      <c r="H1052" s="16" t="b">
        <f t="shared" si="50"/>
        <v>0</v>
      </c>
    </row>
    <row r="1053" spans="1:8" ht="12" customHeight="1" x14ac:dyDescent="0.25">
      <c r="A1053" s="50">
        <v>42046</v>
      </c>
      <c r="B1053" s="41" t="s">
        <v>4</v>
      </c>
      <c r="C1053" s="53"/>
      <c r="D1053" s="41">
        <v>1162</v>
      </c>
      <c r="E1053" s="15"/>
      <c r="F1053" s="16" t="b">
        <f t="shared" si="51"/>
        <v>1</v>
      </c>
      <c r="G1053" s="16" t="b">
        <f t="shared" si="49"/>
        <v>0</v>
      </c>
      <c r="H1053" s="16" t="b">
        <f t="shared" si="50"/>
        <v>0</v>
      </c>
    </row>
    <row r="1054" spans="1:8" ht="12" customHeight="1" x14ac:dyDescent="0.25">
      <c r="A1054" s="50">
        <v>42047</v>
      </c>
      <c r="B1054" s="41" t="s">
        <v>4</v>
      </c>
      <c r="C1054" s="53"/>
      <c r="D1054" s="41">
        <v>1179</v>
      </c>
      <c r="E1054" s="15"/>
      <c r="F1054" s="16" t="b">
        <f t="shared" si="51"/>
        <v>1</v>
      </c>
      <c r="G1054" s="16" t="b">
        <f t="shared" si="49"/>
        <v>0</v>
      </c>
      <c r="H1054" s="16" t="b">
        <f t="shared" si="50"/>
        <v>0</v>
      </c>
    </row>
    <row r="1055" spans="1:8" ht="12" customHeight="1" x14ac:dyDescent="0.25">
      <c r="A1055" s="50">
        <v>42047</v>
      </c>
      <c r="B1055" s="41" t="s">
        <v>4</v>
      </c>
      <c r="C1055" s="53" t="s">
        <v>11</v>
      </c>
      <c r="D1055" s="41">
        <v>1</v>
      </c>
      <c r="E1055" s="15"/>
      <c r="F1055" s="16" t="b">
        <f t="shared" si="51"/>
        <v>0</v>
      </c>
      <c r="G1055" s="16" t="b">
        <f t="shared" si="49"/>
        <v>1</v>
      </c>
      <c r="H1055" s="16" t="b">
        <f t="shared" si="50"/>
        <v>0</v>
      </c>
    </row>
    <row r="1056" spans="1:8" ht="12" customHeight="1" x14ac:dyDescent="0.25">
      <c r="A1056" s="50">
        <v>42047</v>
      </c>
      <c r="B1056" s="41" t="s">
        <v>4</v>
      </c>
      <c r="C1056" s="53" t="s">
        <v>221</v>
      </c>
      <c r="D1056" s="41">
        <v>3</v>
      </c>
      <c r="E1056" s="15"/>
      <c r="F1056" s="16" t="b">
        <f t="shared" si="51"/>
        <v>0</v>
      </c>
      <c r="G1056" s="16" t="b">
        <f t="shared" si="49"/>
        <v>0</v>
      </c>
      <c r="H1056" s="16" t="b">
        <f t="shared" si="50"/>
        <v>0</v>
      </c>
    </row>
    <row r="1057" spans="1:8" ht="12" customHeight="1" x14ac:dyDescent="0.25">
      <c r="A1057" s="50">
        <v>42047</v>
      </c>
      <c r="B1057" s="41" t="s">
        <v>4</v>
      </c>
      <c r="C1057" s="53" t="s">
        <v>222</v>
      </c>
      <c r="D1057" s="41">
        <v>3</v>
      </c>
      <c r="E1057" s="15"/>
      <c r="F1057" s="16" t="b">
        <f t="shared" si="51"/>
        <v>0</v>
      </c>
      <c r="G1057" s="16" t="b">
        <f t="shared" si="49"/>
        <v>0</v>
      </c>
      <c r="H1057" s="16" t="b">
        <f t="shared" si="50"/>
        <v>0</v>
      </c>
    </row>
    <row r="1058" spans="1:8" ht="12" customHeight="1" x14ac:dyDescent="0.25">
      <c r="A1058" s="50">
        <v>42048</v>
      </c>
      <c r="B1058" s="41" t="s">
        <v>4</v>
      </c>
      <c r="C1058" s="53"/>
      <c r="D1058" s="41">
        <v>969</v>
      </c>
      <c r="E1058" s="15"/>
      <c r="F1058" s="16" t="b">
        <f t="shared" si="51"/>
        <v>1</v>
      </c>
      <c r="G1058" s="16" t="b">
        <f t="shared" si="49"/>
        <v>0</v>
      </c>
      <c r="H1058" s="16" t="b">
        <f t="shared" si="50"/>
        <v>0</v>
      </c>
    </row>
    <row r="1059" spans="1:8" ht="12" customHeight="1" x14ac:dyDescent="0.25">
      <c r="A1059" s="50">
        <v>42048</v>
      </c>
      <c r="B1059" s="41" t="s">
        <v>4</v>
      </c>
      <c r="C1059" s="53" t="s">
        <v>67</v>
      </c>
      <c r="D1059" s="41">
        <v>1</v>
      </c>
      <c r="E1059" s="15"/>
      <c r="F1059" s="16" t="b">
        <f t="shared" si="51"/>
        <v>0</v>
      </c>
      <c r="G1059" s="16" t="b">
        <f t="shared" si="49"/>
        <v>0</v>
      </c>
      <c r="H1059" s="16" t="b">
        <f t="shared" si="50"/>
        <v>0</v>
      </c>
    </row>
    <row r="1060" spans="1:8" ht="12" customHeight="1" x14ac:dyDescent="0.25">
      <c r="A1060" s="50">
        <v>42049</v>
      </c>
      <c r="B1060" s="41" t="s">
        <v>4</v>
      </c>
      <c r="C1060" s="53"/>
      <c r="D1060" s="41">
        <v>561</v>
      </c>
      <c r="E1060" s="15"/>
      <c r="F1060" s="16" t="b">
        <f t="shared" si="51"/>
        <v>1</v>
      </c>
      <c r="G1060" s="16" t="b">
        <f t="shared" si="49"/>
        <v>0</v>
      </c>
      <c r="H1060" s="16" t="b">
        <f t="shared" si="50"/>
        <v>0</v>
      </c>
    </row>
    <row r="1061" spans="1:8" ht="12" customHeight="1" x14ac:dyDescent="0.25">
      <c r="A1061" s="50">
        <v>42049</v>
      </c>
      <c r="B1061" s="41" t="s">
        <v>4</v>
      </c>
      <c r="C1061" s="53" t="s">
        <v>6</v>
      </c>
      <c r="D1061" s="41">
        <v>1</v>
      </c>
      <c r="E1061" s="15"/>
      <c r="F1061" s="16" t="b">
        <f t="shared" si="51"/>
        <v>0</v>
      </c>
      <c r="G1061" s="16" t="b">
        <f t="shared" si="49"/>
        <v>0</v>
      </c>
      <c r="H1061" s="16" t="b">
        <f t="shared" si="50"/>
        <v>0</v>
      </c>
    </row>
    <row r="1062" spans="1:8" ht="12" customHeight="1" x14ac:dyDescent="0.25">
      <c r="A1062" s="50">
        <v>42050</v>
      </c>
      <c r="B1062" s="41" t="s">
        <v>4</v>
      </c>
      <c r="C1062" s="53"/>
      <c r="D1062" s="41">
        <v>514</v>
      </c>
      <c r="E1062" s="15"/>
      <c r="F1062" s="16" t="b">
        <f t="shared" si="51"/>
        <v>1</v>
      </c>
      <c r="G1062" s="16" t="b">
        <f t="shared" si="49"/>
        <v>0</v>
      </c>
      <c r="H1062" s="16" t="b">
        <f t="shared" si="50"/>
        <v>0</v>
      </c>
    </row>
    <row r="1063" spans="1:8" ht="12" customHeight="1" x14ac:dyDescent="0.25">
      <c r="A1063" s="50">
        <v>42051</v>
      </c>
      <c r="B1063" s="41" t="s">
        <v>4</v>
      </c>
      <c r="C1063" s="53"/>
      <c r="D1063" s="41">
        <v>718</v>
      </c>
      <c r="E1063" s="15"/>
      <c r="F1063" s="16" t="b">
        <f t="shared" si="51"/>
        <v>1</v>
      </c>
      <c r="G1063" s="16" t="b">
        <f t="shared" si="49"/>
        <v>0</v>
      </c>
      <c r="H1063" s="16" t="b">
        <f t="shared" si="50"/>
        <v>0</v>
      </c>
    </row>
    <row r="1064" spans="1:8" ht="12" customHeight="1" x14ac:dyDescent="0.25">
      <c r="A1064" s="50">
        <v>42052</v>
      </c>
      <c r="B1064" s="41" t="s">
        <v>4</v>
      </c>
      <c r="C1064" s="53"/>
      <c r="D1064" s="41">
        <v>880</v>
      </c>
      <c r="E1064" s="15"/>
      <c r="F1064" s="16" t="b">
        <f t="shared" si="51"/>
        <v>1</v>
      </c>
      <c r="G1064" s="16" t="b">
        <f t="shared" si="49"/>
        <v>0</v>
      </c>
      <c r="H1064" s="16" t="b">
        <f t="shared" si="50"/>
        <v>0</v>
      </c>
    </row>
    <row r="1065" spans="1:8" ht="12" customHeight="1" x14ac:dyDescent="0.25">
      <c r="A1065" s="50">
        <v>42053</v>
      </c>
      <c r="B1065" s="41" t="s">
        <v>4</v>
      </c>
      <c r="C1065" s="53"/>
      <c r="D1065" s="41">
        <v>1218</v>
      </c>
      <c r="E1065" s="15"/>
      <c r="F1065" s="16" t="b">
        <f t="shared" si="51"/>
        <v>1</v>
      </c>
      <c r="G1065" s="16" t="b">
        <f t="shared" si="49"/>
        <v>0</v>
      </c>
      <c r="H1065" s="16" t="b">
        <f t="shared" si="50"/>
        <v>0</v>
      </c>
    </row>
    <row r="1066" spans="1:8" ht="12" customHeight="1" x14ac:dyDescent="0.25">
      <c r="A1066" s="50">
        <v>42054</v>
      </c>
      <c r="B1066" s="41" t="s">
        <v>4</v>
      </c>
      <c r="C1066" s="53"/>
      <c r="D1066" s="41">
        <v>881</v>
      </c>
      <c r="E1066" s="15"/>
      <c r="F1066" s="16" t="b">
        <f t="shared" si="51"/>
        <v>1</v>
      </c>
      <c r="G1066" s="16" t="b">
        <f t="shared" si="49"/>
        <v>0</v>
      </c>
      <c r="H1066" s="16" t="b">
        <f t="shared" si="50"/>
        <v>0</v>
      </c>
    </row>
    <row r="1067" spans="1:8" ht="12" customHeight="1" x14ac:dyDescent="0.25">
      <c r="A1067" s="50">
        <v>42054</v>
      </c>
      <c r="B1067" s="41" t="s">
        <v>4</v>
      </c>
      <c r="C1067" s="53" t="s">
        <v>223</v>
      </c>
      <c r="D1067" s="41">
        <v>1</v>
      </c>
      <c r="E1067" s="15"/>
      <c r="F1067" s="16" t="b">
        <f t="shared" si="51"/>
        <v>0</v>
      </c>
      <c r="G1067" s="16" t="b">
        <f t="shared" si="49"/>
        <v>0</v>
      </c>
      <c r="H1067" s="16" t="b">
        <f t="shared" si="50"/>
        <v>0</v>
      </c>
    </row>
    <row r="1068" spans="1:8" ht="12" customHeight="1" x14ac:dyDescent="0.25">
      <c r="A1068" s="50">
        <v>42055</v>
      </c>
      <c r="B1068" s="41" t="s">
        <v>4</v>
      </c>
      <c r="C1068" s="53"/>
      <c r="D1068" s="41">
        <v>1047</v>
      </c>
      <c r="E1068" s="15"/>
      <c r="F1068" s="16" t="b">
        <f t="shared" si="51"/>
        <v>1</v>
      </c>
      <c r="G1068" s="16" t="b">
        <f t="shared" si="49"/>
        <v>0</v>
      </c>
      <c r="H1068" s="16" t="b">
        <f t="shared" si="50"/>
        <v>0</v>
      </c>
    </row>
    <row r="1069" spans="1:8" ht="12" customHeight="1" x14ac:dyDescent="0.25">
      <c r="A1069" s="50">
        <v>42056</v>
      </c>
      <c r="B1069" s="41" t="s">
        <v>4</v>
      </c>
      <c r="C1069" s="53"/>
      <c r="D1069" s="41">
        <v>403</v>
      </c>
      <c r="E1069" s="15"/>
      <c r="F1069" s="16" t="b">
        <f t="shared" si="51"/>
        <v>1</v>
      </c>
      <c r="G1069" s="16" t="b">
        <f t="shared" si="49"/>
        <v>0</v>
      </c>
      <c r="H1069" s="16" t="b">
        <f t="shared" si="50"/>
        <v>0</v>
      </c>
    </row>
    <row r="1070" spans="1:8" ht="12" customHeight="1" x14ac:dyDescent="0.25">
      <c r="A1070" s="50">
        <v>42057</v>
      </c>
      <c r="B1070" s="41" t="s">
        <v>4</v>
      </c>
      <c r="C1070" s="53"/>
      <c r="D1070" s="41">
        <v>571</v>
      </c>
      <c r="E1070" s="15"/>
      <c r="F1070" s="16" t="b">
        <f t="shared" si="51"/>
        <v>1</v>
      </c>
      <c r="G1070" s="16" t="b">
        <f t="shared" si="49"/>
        <v>0</v>
      </c>
      <c r="H1070" s="16" t="b">
        <f t="shared" si="50"/>
        <v>0</v>
      </c>
    </row>
    <row r="1071" spans="1:8" ht="12" customHeight="1" x14ac:dyDescent="0.25">
      <c r="A1071" s="50">
        <v>42058</v>
      </c>
      <c r="B1071" s="41" t="s">
        <v>4</v>
      </c>
      <c r="C1071" s="53"/>
      <c r="D1071" s="41">
        <v>1050</v>
      </c>
      <c r="E1071" s="15"/>
      <c r="F1071" s="16" t="b">
        <f t="shared" si="51"/>
        <v>1</v>
      </c>
      <c r="G1071" s="16" t="b">
        <f t="shared" si="49"/>
        <v>0</v>
      </c>
      <c r="H1071" s="16" t="b">
        <f t="shared" si="50"/>
        <v>0</v>
      </c>
    </row>
    <row r="1072" spans="1:8" ht="12" customHeight="1" x14ac:dyDescent="0.25">
      <c r="A1072" s="50">
        <v>42059</v>
      </c>
      <c r="B1072" s="41" t="s">
        <v>4</v>
      </c>
      <c r="C1072" s="53"/>
      <c r="D1072" s="41">
        <v>1377</v>
      </c>
      <c r="E1072" s="15"/>
      <c r="F1072" s="16" t="b">
        <f t="shared" si="51"/>
        <v>1</v>
      </c>
      <c r="G1072" s="16" t="b">
        <f t="shared" si="49"/>
        <v>0</v>
      </c>
      <c r="H1072" s="16" t="b">
        <f t="shared" si="50"/>
        <v>0</v>
      </c>
    </row>
    <row r="1073" spans="1:8" ht="12" customHeight="1" x14ac:dyDescent="0.25">
      <c r="A1073" s="50">
        <v>42060</v>
      </c>
      <c r="B1073" s="41" t="s">
        <v>4</v>
      </c>
      <c r="C1073" s="53"/>
      <c r="D1073" s="41">
        <v>1443</v>
      </c>
      <c r="E1073" s="15"/>
      <c r="F1073" s="16" t="b">
        <f t="shared" si="51"/>
        <v>1</v>
      </c>
      <c r="G1073" s="16" t="b">
        <f t="shared" si="49"/>
        <v>0</v>
      </c>
      <c r="H1073" s="16" t="b">
        <f t="shared" si="50"/>
        <v>0</v>
      </c>
    </row>
    <row r="1074" spans="1:8" ht="12" customHeight="1" x14ac:dyDescent="0.25">
      <c r="A1074" s="50">
        <v>42061</v>
      </c>
      <c r="B1074" s="41" t="s">
        <v>4</v>
      </c>
      <c r="C1074" s="53"/>
      <c r="D1074" s="41">
        <v>1269</v>
      </c>
      <c r="E1074" s="15"/>
      <c r="F1074" s="16" t="b">
        <f t="shared" si="51"/>
        <v>1</v>
      </c>
      <c r="G1074" s="16" t="b">
        <f t="shared" si="49"/>
        <v>0</v>
      </c>
      <c r="H1074" s="16" t="b">
        <f t="shared" si="50"/>
        <v>0</v>
      </c>
    </row>
    <row r="1075" spans="1:8" ht="12" customHeight="1" x14ac:dyDescent="0.25">
      <c r="A1075" s="50">
        <v>42062</v>
      </c>
      <c r="B1075" s="41" t="s">
        <v>4</v>
      </c>
      <c r="C1075" s="53"/>
      <c r="D1075" s="41">
        <v>1241</v>
      </c>
      <c r="E1075" s="15"/>
      <c r="F1075" s="16" t="b">
        <f t="shared" si="51"/>
        <v>1</v>
      </c>
      <c r="G1075" s="16" t="b">
        <f t="shared" si="49"/>
        <v>0</v>
      </c>
      <c r="H1075" s="16" t="b">
        <f t="shared" si="50"/>
        <v>0</v>
      </c>
    </row>
    <row r="1076" spans="1:8" ht="12" customHeight="1" x14ac:dyDescent="0.25">
      <c r="A1076" s="50">
        <v>42062</v>
      </c>
      <c r="B1076" s="41" t="s">
        <v>4</v>
      </c>
      <c r="C1076" s="53" t="s">
        <v>6</v>
      </c>
      <c r="D1076" s="41">
        <v>3</v>
      </c>
      <c r="E1076" s="15"/>
      <c r="F1076" s="16" t="b">
        <f t="shared" si="51"/>
        <v>0</v>
      </c>
      <c r="G1076" s="16" t="b">
        <f t="shared" si="49"/>
        <v>0</v>
      </c>
      <c r="H1076" s="16" t="b">
        <f t="shared" si="50"/>
        <v>0</v>
      </c>
    </row>
    <row r="1077" spans="1:8" ht="12" customHeight="1" x14ac:dyDescent="0.25">
      <c r="A1077" s="50">
        <v>42062</v>
      </c>
      <c r="B1077" s="41" t="s">
        <v>4</v>
      </c>
      <c r="C1077" s="53" t="s">
        <v>67</v>
      </c>
      <c r="D1077" s="41">
        <v>3</v>
      </c>
      <c r="E1077" s="15"/>
      <c r="F1077" s="16" t="b">
        <f t="shared" si="51"/>
        <v>0</v>
      </c>
      <c r="G1077" s="16" t="b">
        <f t="shared" si="49"/>
        <v>0</v>
      </c>
      <c r="H1077" s="16" t="b">
        <f t="shared" si="50"/>
        <v>0</v>
      </c>
    </row>
    <row r="1078" spans="1:8" ht="12" customHeight="1" x14ac:dyDescent="0.25">
      <c r="A1078" s="50">
        <v>42063</v>
      </c>
      <c r="B1078" s="41" t="s">
        <v>4</v>
      </c>
      <c r="C1078" s="53"/>
      <c r="D1078" s="41">
        <v>574</v>
      </c>
      <c r="E1078" s="15"/>
      <c r="F1078" s="16" t="b">
        <f t="shared" si="51"/>
        <v>1</v>
      </c>
      <c r="G1078" s="16" t="b">
        <f t="shared" si="49"/>
        <v>0</v>
      </c>
      <c r="H1078" s="16" t="b">
        <f t="shared" si="50"/>
        <v>0</v>
      </c>
    </row>
    <row r="1079" spans="1:8" ht="12" customHeight="1" x14ac:dyDescent="0.25">
      <c r="A1079" s="50">
        <v>42063</v>
      </c>
      <c r="B1079" s="41" t="s">
        <v>4</v>
      </c>
      <c r="C1079" s="53" t="s">
        <v>67</v>
      </c>
      <c r="D1079" s="41">
        <v>4</v>
      </c>
      <c r="E1079" s="15"/>
      <c r="F1079" s="16" t="b">
        <f t="shared" si="51"/>
        <v>0</v>
      </c>
      <c r="G1079" s="16" t="b">
        <f t="shared" si="49"/>
        <v>0</v>
      </c>
      <c r="H1079" s="16" t="b">
        <f t="shared" si="50"/>
        <v>0</v>
      </c>
    </row>
    <row r="1080" spans="1:8" ht="12" customHeight="1" x14ac:dyDescent="0.25">
      <c r="A1080" s="50">
        <v>42063</v>
      </c>
      <c r="B1080" s="41" t="s">
        <v>4</v>
      </c>
      <c r="C1080" s="53" t="s">
        <v>224</v>
      </c>
      <c r="D1080" s="41">
        <v>14</v>
      </c>
      <c r="E1080" s="15"/>
      <c r="F1080" s="16" t="b">
        <f t="shared" si="51"/>
        <v>0</v>
      </c>
      <c r="G1080" s="16" t="b">
        <f t="shared" si="49"/>
        <v>0</v>
      </c>
      <c r="H1080" s="16" t="b">
        <f t="shared" si="50"/>
        <v>0</v>
      </c>
    </row>
    <row r="1081" spans="1:8" ht="12" customHeight="1" x14ac:dyDescent="0.25">
      <c r="A1081" s="50">
        <v>42064</v>
      </c>
      <c r="B1081" s="41" t="s">
        <v>4</v>
      </c>
      <c r="C1081" s="53"/>
      <c r="D1081" s="41">
        <v>662</v>
      </c>
      <c r="E1081" s="15"/>
      <c r="F1081" s="16" t="b">
        <f t="shared" si="51"/>
        <v>1</v>
      </c>
      <c r="G1081" s="16" t="b">
        <f t="shared" si="49"/>
        <v>0</v>
      </c>
      <c r="H1081" s="16" t="b">
        <f t="shared" si="50"/>
        <v>0</v>
      </c>
    </row>
    <row r="1082" spans="1:8" ht="12" customHeight="1" x14ac:dyDescent="0.25">
      <c r="A1082" s="50">
        <v>42064</v>
      </c>
      <c r="B1082" s="41" t="s">
        <v>4</v>
      </c>
      <c r="C1082" s="53" t="s">
        <v>11</v>
      </c>
      <c r="D1082" s="41">
        <v>1</v>
      </c>
      <c r="E1082" s="15"/>
      <c r="F1082" s="16" t="b">
        <f t="shared" si="51"/>
        <v>0</v>
      </c>
      <c r="G1082" s="16" t="b">
        <f t="shared" si="49"/>
        <v>1</v>
      </c>
      <c r="H1082" s="16" t="b">
        <f t="shared" si="50"/>
        <v>0</v>
      </c>
    </row>
    <row r="1083" spans="1:8" ht="12" customHeight="1" x14ac:dyDescent="0.25">
      <c r="A1083" s="50">
        <v>42065</v>
      </c>
      <c r="B1083" s="41" t="s">
        <v>4</v>
      </c>
      <c r="C1083" s="53"/>
      <c r="D1083" s="41">
        <v>955</v>
      </c>
      <c r="E1083" s="15"/>
      <c r="F1083" s="16" t="b">
        <f t="shared" si="51"/>
        <v>1</v>
      </c>
      <c r="G1083" s="16" t="b">
        <f t="shared" si="49"/>
        <v>0</v>
      </c>
      <c r="H1083" s="16" t="b">
        <f t="shared" si="50"/>
        <v>0</v>
      </c>
    </row>
    <row r="1084" spans="1:8" ht="12" customHeight="1" x14ac:dyDescent="0.25">
      <c r="A1084" s="50">
        <v>42066</v>
      </c>
      <c r="B1084" s="41" t="s">
        <v>4</v>
      </c>
      <c r="C1084" s="53"/>
      <c r="D1084" s="41">
        <v>1281</v>
      </c>
      <c r="E1084" s="15"/>
      <c r="F1084" s="16" t="b">
        <f t="shared" si="51"/>
        <v>1</v>
      </c>
      <c r="G1084" s="16" t="b">
        <f t="shared" si="49"/>
        <v>0</v>
      </c>
      <c r="H1084" s="16" t="b">
        <f t="shared" si="50"/>
        <v>0</v>
      </c>
    </row>
    <row r="1085" spans="1:8" ht="12" customHeight="1" x14ac:dyDescent="0.25">
      <c r="A1085" s="50">
        <v>42066</v>
      </c>
      <c r="B1085" s="41" t="s">
        <v>4</v>
      </c>
      <c r="C1085" s="53" t="s">
        <v>224</v>
      </c>
      <c r="D1085" s="41">
        <v>1</v>
      </c>
      <c r="E1085" s="15"/>
      <c r="F1085" s="16" t="b">
        <f t="shared" si="51"/>
        <v>0</v>
      </c>
      <c r="G1085" s="16" t="b">
        <f t="shared" si="49"/>
        <v>0</v>
      </c>
      <c r="H1085" s="16" t="b">
        <f t="shared" si="50"/>
        <v>0</v>
      </c>
    </row>
    <row r="1086" spans="1:8" ht="12" customHeight="1" x14ac:dyDescent="0.25">
      <c r="A1086" s="50">
        <v>42067</v>
      </c>
      <c r="B1086" s="41" t="s">
        <v>4</v>
      </c>
      <c r="C1086" s="53"/>
      <c r="D1086" s="41">
        <v>1419</v>
      </c>
      <c r="E1086" s="15"/>
      <c r="F1086" s="16" t="b">
        <f t="shared" si="51"/>
        <v>1</v>
      </c>
      <c r="G1086" s="16" t="b">
        <f t="shared" si="49"/>
        <v>0</v>
      </c>
      <c r="H1086" s="16" t="b">
        <f t="shared" si="50"/>
        <v>0</v>
      </c>
    </row>
    <row r="1087" spans="1:8" ht="12" customHeight="1" x14ac:dyDescent="0.25">
      <c r="A1087" s="50">
        <v>42067</v>
      </c>
      <c r="B1087" s="41" t="s">
        <v>4</v>
      </c>
      <c r="C1087" s="53" t="s">
        <v>28</v>
      </c>
      <c r="D1087" s="41">
        <v>1</v>
      </c>
      <c r="E1087" s="15"/>
      <c r="F1087" s="16" t="b">
        <f t="shared" si="51"/>
        <v>0</v>
      </c>
      <c r="G1087" s="16" t="b">
        <f t="shared" si="49"/>
        <v>0</v>
      </c>
      <c r="H1087" s="16" t="b">
        <f t="shared" si="50"/>
        <v>0</v>
      </c>
    </row>
    <row r="1088" spans="1:8" ht="12" customHeight="1" x14ac:dyDescent="0.25">
      <c r="A1088" s="50">
        <v>42068</v>
      </c>
      <c r="B1088" s="41" t="s">
        <v>4</v>
      </c>
      <c r="C1088" s="53"/>
      <c r="D1088" s="41">
        <v>1367</v>
      </c>
      <c r="E1088" s="15"/>
      <c r="F1088" s="16" t="b">
        <f t="shared" si="51"/>
        <v>1</v>
      </c>
      <c r="G1088" s="16" t="b">
        <f t="shared" si="49"/>
        <v>0</v>
      </c>
      <c r="H1088" s="16" t="b">
        <f t="shared" si="50"/>
        <v>0</v>
      </c>
    </row>
    <row r="1089" spans="1:8" ht="12" customHeight="1" x14ac:dyDescent="0.25">
      <c r="A1089" s="50">
        <v>42068</v>
      </c>
      <c r="B1089" s="41" t="s">
        <v>4</v>
      </c>
      <c r="C1089" s="53" t="s">
        <v>225</v>
      </c>
      <c r="D1089" s="41">
        <v>1</v>
      </c>
      <c r="E1089" s="15"/>
      <c r="F1089" s="16" t="b">
        <f t="shared" si="51"/>
        <v>0</v>
      </c>
      <c r="G1089" s="16" t="b">
        <f t="shared" si="49"/>
        <v>0</v>
      </c>
      <c r="H1089" s="16" t="b">
        <f t="shared" si="50"/>
        <v>0</v>
      </c>
    </row>
    <row r="1090" spans="1:8" ht="12" customHeight="1" x14ac:dyDescent="0.25">
      <c r="A1090" s="50">
        <v>42069</v>
      </c>
      <c r="B1090" s="41" t="s">
        <v>4</v>
      </c>
      <c r="C1090" s="53"/>
      <c r="D1090" s="41">
        <v>1064</v>
      </c>
      <c r="E1090" s="15"/>
      <c r="F1090" s="16" t="b">
        <f t="shared" si="51"/>
        <v>1</v>
      </c>
      <c r="G1090" s="16" t="b">
        <f t="shared" si="49"/>
        <v>0</v>
      </c>
      <c r="H1090" s="16" t="b">
        <f t="shared" si="50"/>
        <v>0</v>
      </c>
    </row>
    <row r="1091" spans="1:8" ht="12" customHeight="1" x14ac:dyDescent="0.25">
      <c r="A1091" s="50">
        <v>42069</v>
      </c>
      <c r="B1091" s="41" t="s">
        <v>4</v>
      </c>
      <c r="C1091" s="53" t="s">
        <v>28</v>
      </c>
      <c r="D1091" s="41">
        <v>5</v>
      </c>
      <c r="E1091" s="15"/>
      <c r="F1091" s="16" t="b">
        <f t="shared" si="51"/>
        <v>0</v>
      </c>
      <c r="G1091" s="16" t="b">
        <f t="shared" si="49"/>
        <v>0</v>
      </c>
      <c r="H1091" s="16" t="b">
        <f t="shared" si="50"/>
        <v>0</v>
      </c>
    </row>
    <row r="1092" spans="1:8" ht="12" customHeight="1" x14ac:dyDescent="0.25">
      <c r="A1092" s="50">
        <v>42070</v>
      </c>
      <c r="B1092" s="41" t="s">
        <v>4</v>
      </c>
      <c r="C1092" s="53"/>
      <c r="D1092" s="41">
        <v>634</v>
      </c>
      <c r="E1092" s="15"/>
      <c r="F1092" s="16" t="b">
        <f t="shared" si="51"/>
        <v>1</v>
      </c>
      <c r="G1092" s="16" t="b">
        <f t="shared" ref="G1092:G1155" si="52">MID(C1092,1,14)="String is null"</f>
        <v>0</v>
      </c>
      <c r="H1092" s="16" t="b">
        <f t="shared" ref="H1092:H1155" si="53">MID(C1092,1,36)="Canvas3D: null GraphicsConfiguration"</f>
        <v>0</v>
      </c>
    </row>
    <row r="1093" spans="1:8" ht="12" customHeight="1" x14ac:dyDescent="0.25">
      <c r="A1093" s="50">
        <v>42071</v>
      </c>
      <c r="B1093" s="41" t="s">
        <v>4</v>
      </c>
      <c r="C1093" s="53"/>
      <c r="D1093" s="41">
        <v>825</v>
      </c>
      <c r="E1093" s="15"/>
      <c r="F1093" s="16" t="b">
        <f t="shared" si="51"/>
        <v>1</v>
      </c>
      <c r="G1093" s="16" t="b">
        <f t="shared" si="52"/>
        <v>0</v>
      </c>
      <c r="H1093" s="16" t="b">
        <f t="shared" si="53"/>
        <v>0</v>
      </c>
    </row>
    <row r="1094" spans="1:8" ht="12" customHeight="1" x14ac:dyDescent="0.25">
      <c r="A1094" s="50">
        <v>42071</v>
      </c>
      <c r="B1094" s="41" t="s">
        <v>4</v>
      </c>
      <c r="C1094" s="53" t="s">
        <v>11</v>
      </c>
      <c r="D1094" s="41">
        <v>2</v>
      </c>
      <c r="E1094" s="15"/>
      <c r="F1094" s="16" t="b">
        <f t="shared" si="51"/>
        <v>0</v>
      </c>
      <c r="G1094" s="16" t="b">
        <f t="shared" si="52"/>
        <v>1</v>
      </c>
      <c r="H1094" s="16" t="b">
        <f t="shared" si="53"/>
        <v>0</v>
      </c>
    </row>
    <row r="1095" spans="1:8" ht="12" customHeight="1" x14ac:dyDescent="0.25">
      <c r="A1095" s="50">
        <v>42072</v>
      </c>
      <c r="B1095" s="41" t="s">
        <v>4</v>
      </c>
      <c r="C1095" s="53"/>
      <c r="D1095" s="41">
        <v>1222</v>
      </c>
      <c r="E1095" s="15"/>
      <c r="F1095" s="16" t="b">
        <f t="shared" si="51"/>
        <v>1</v>
      </c>
      <c r="G1095" s="16" t="b">
        <f t="shared" si="52"/>
        <v>0</v>
      </c>
      <c r="H1095" s="16" t="b">
        <f t="shared" si="53"/>
        <v>0</v>
      </c>
    </row>
    <row r="1096" spans="1:8" ht="12" customHeight="1" x14ac:dyDescent="0.25">
      <c r="A1096" s="50">
        <v>42073</v>
      </c>
      <c r="B1096" s="41" t="s">
        <v>4</v>
      </c>
      <c r="C1096" s="53"/>
      <c r="D1096" s="41">
        <v>1146</v>
      </c>
      <c r="E1096" s="15"/>
      <c r="F1096" s="16" t="b">
        <f t="shared" si="51"/>
        <v>1</v>
      </c>
      <c r="G1096" s="16" t="b">
        <f t="shared" si="52"/>
        <v>0</v>
      </c>
      <c r="H1096" s="16" t="b">
        <f t="shared" si="53"/>
        <v>0</v>
      </c>
    </row>
    <row r="1097" spans="1:8" ht="12" customHeight="1" x14ac:dyDescent="0.25">
      <c r="A1097" s="50">
        <v>42073</v>
      </c>
      <c r="B1097" s="41" t="s">
        <v>4</v>
      </c>
      <c r="C1097" s="53" t="s">
        <v>226</v>
      </c>
      <c r="D1097" s="41">
        <v>1</v>
      </c>
      <c r="E1097" s="15"/>
      <c r="F1097" s="16" t="b">
        <f t="shared" si="51"/>
        <v>0</v>
      </c>
      <c r="G1097" s="16" t="b">
        <f t="shared" si="52"/>
        <v>0</v>
      </c>
      <c r="H1097" s="16" t="b">
        <f t="shared" si="53"/>
        <v>0</v>
      </c>
    </row>
    <row r="1098" spans="1:8" ht="12" customHeight="1" x14ac:dyDescent="0.25">
      <c r="A1098" s="50">
        <v>42074</v>
      </c>
      <c r="B1098" s="41" t="s">
        <v>4</v>
      </c>
      <c r="C1098" s="53"/>
      <c r="D1098" s="41">
        <v>1186</v>
      </c>
      <c r="E1098" s="15"/>
      <c r="F1098" s="16" t="b">
        <f t="shared" si="51"/>
        <v>1</v>
      </c>
      <c r="G1098" s="16" t="b">
        <f t="shared" si="52"/>
        <v>0</v>
      </c>
      <c r="H1098" s="16" t="b">
        <f t="shared" si="53"/>
        <v>0</v>
      </c>
    </row>
    <row r="1099" spans="1:8" ht="12" customHeight="1" x14ac:dyDescent="0.25">
      <c r="A1099" s="50">
        <v>42074</v>
      </c>
      <c r="B1099" s="41" t="s">
        <v>4</v>
      </c>
      <c r="C1099" s="53" t="s">
        <v>67</v>
      </c>
      <c r="D1099" s="41">
        <v>1</v>
      </c>
      <c r="E1099" s="15"/>
      <c r="F1099" s="16" t="b">
        <f t="shared" si="51"/>
        <v>0</v>
      </c>
      <c r="G1099" s="16" t="b">
        <f t="shared" si="52"/>
        <v>0</v>
      </c>
      <c r="H1099" s="16" t="b">
        <f t="shared" si="53"/>
        <v>0</v>
      </c>
    </row>
    <row r="1100" spans="1:8" ht="12" customHeight="1" x14ac:dyDescent="0.25">
      <c r="A1100" s="50">
        <v>42074</v>
      </c>
      <c r="B1100" s="41" t="s">
        <v>4</v>
      </c>
      <c r="C1100" s="53" t="s">
        <v>11</v>
      </c>
      <c r="D1100" s="41">
        <v>3</v>
      </c>
      <c r="E1100" s="15"/>
      <c r="F1100" s="16" t="b">
        <f t="shared" si="51"/>
        <v>0</v>
      </c>
      <c r="G1100" s="16" t="b">
        <f t="shared" si="52"/>
        <v>1</v>
      </c>
      <c r="H1100" s="16" t="b">
        <f t="shared" si="53"/>
        <v>0</v>
      </c>
    </row>
    <row r="1101" spans="1:8" ht="12" customHeight="1" x14ac:dyDescent="0.25">
      <c r="A1101" s="50">
        <v>42075</v>
      </c>
      <c r="B1101" s="41" t="s">
        <v>4</v>
      </c>
      <c r="C1101" s="53"/>
      <c r="D1101" s="41">
        <v>1357</v>
      </c>
      <c r="E1101" s="15"/>
      <c r="F1101" s="16" t="b">
        <f t="shared" si="51"/>
        <v>1</v>
      </c>
      <c r="G1101" s="16" t="b">
        <f t="shared" si="52"/>
        <v>0</v>
      </c>
      <c r="H1101" s="16" t="b">
        <f t="shared" si="53"/>
        <v>0</v>
      </c>
    </row>
    <row r="1102" spans="1:8" ht="12" customHeight="1" x14ac:dyDescent="0.25">
      <c r="A1102" s="50">
        <v>42075</v>
      </c>
      <c r="B1102" s="41" t="s">
        <v>4</v>
      </c>
      <c r="C1102" s="53" t="s">
        <v>94</v>
      </c>
      <c r="D1102" s="41">
        <v>2</v>
      </c>
      <c r="E1102" s="15"/>
      <c r="F1102" s="16" t="b">
        <f t="shared" si="51"/>
        <v>0</v>
      </c>
      <c r="G1102" s="16" t="b">
        <f t="shared" si="52"/>
        <v>0</v>
      </c>
      <c r="H1102" s="16" t="b">
        <f t="shared" si="53"/>
        <v>0</v>
      </c>
    </row>
    <row r="1103" spans="1:8" ht="12" customHeight="1" x14ac:dyDescent="0.25">
      <c r="A1103" s="50">
        <v>42075</v>
      </c>
      <c r="B1103" s="41" t="s">
        <v>4</v>
      </c>
      <c r="C1103" s="53" t="s">
        <v>11</v>
      </c>
      <c r="D1103" s="41">
        <v>2</v>
      </c>
      <c r="E1103" s="15"/>
      <c r="F1103" s="16" t="b">
        <f t="shared" ref="F1103:F1166" si="54">C1103=""</f>
        <v>0</v>
      </c>
      <c r="G1103" s="16" t="b">
        <f t="shared" si="52"/>
        <v>1</v>
      </c>
      <c r="H1103" s="16" t="b">
        <f t="shared" si="53"/>
        <v>0</v>
      </c>
    </row>
    <row r="1104" spans="1:8" ht="12" customHeight="1" x14ac:dyDescent="0.25">
      <c r="A1104" s="50">
        <v>42075</v>
      </c>
      <c r="B1104" s="41" t="s">
        <v>4</v>
      </c>
      <c r="C1104" s="53" t="s">
        <v>67</v>
      </c>
      <c r="D1104" s="41">
        <v>2</v>
      </c>
      <c r="E1104" s="15"/>
      <c r="F1104" s="16" t="b">
        <f t="shared" si="54"/>
        <v>0</v>
      </c>
      <c r="G1104" s="16" t="b">
        <f t="shared" si="52"/>
        <v>0</v>
      </c>
      <c r="H1104" s="16" t="b">
        <f t="shared" si="53"/>
        <v>0</v>
      </c>
    </row>
    <row r="1105" spans="1:8" ht="12" customHeight="1" x14ac:dyDescent="0.25">
      <c r="A1105" s="50">
        <v>42076</v>
      </c>
      <c r="B1105" s="41" t="s">
        <v>4</v>
      </c>
      <c r="C1105" s="53"/>
      <c r="D1105" s="41">
        <v>992</v>
      </c>
      <c r="E1105" s="15"/>
      <c r="F1105" s="16" t="b">
        <f t="shared" si="54"/>
        <v>1</v>
      </c>
      <c r="G1105" s="16" t="b">
        <f t="shared" si="52"/>
        <v>0</v>
      </c>
      <c r="H1105" s="16" t="b">
        <f t="shared" si="53"/>
        <v>0</v>
      </c>
    </row>
    <row r="1106" spans="1:8" ht="12" customHeight="1" x14ac:dyDescent="0.25">
      <c r="A1106" s="50">
        <v>42076</v>
      </c>
      <c r="B1106" s="41" t="s">
        <v>4</v>
      </c>
      <c r="C1106" s="53" t="s">
        <v>11</v>
      </c>
      <c r="D1106" s="41">
        <v>1</v>
      </c>
      <c r="E1106" s="15"/>
      <c r="F1106" s="16" t="b">
        <f t="shared" si="54"/>
        <v>0</v>
      </c>
      <c r="G1106" s="16" t="b">
        <f t="shared" si="52"/>
        <v>1</v>
      </c>
      <c r="H1106" s="16" t="b">
        <f t="shared" si="53"/>
        <v>0</v>
      </c>
    </row>
    <row r="1107" spans="1:8" ht="12" customHeight="1" x14ac:dyDescent="0.25">
      <c r="A1107" s="50">
        <v>42076</v>
      </c>
      <c r="B1107" s="41" t="s">
        <v>4</v>
      </c>
      <c r="C1107" s="53" t="s">
        <v>94</v>
      </c>
      <c r="D1107" s="41">
        <v>1</v>
      </c>
      <c r="E1107" s="15"/>
      <c r="F1107" s="16" t="b">
        <f t="shared" si="54"/>
        <v>0</v>
      </c>
      <c r="G1107" s="16" t="b">
        <f t="shared" si="52"/>
        <v>0</v>
      </c>
      <c r="H1107" s="16" t="b">
        <f t="shared" si="53"/>
        <v>0</v>
      </c>
    </row>
    <row r="1108" spans="1:8" ht="12" customHeight="1" x14ac:dyDescent="0.25">
      <c r="A1108" s="50">
        <v>42077</v>
      </c>
      <c r="B1108" s="41" t="s">
        <v>4</v>
      </c>
      <c r="C1108" s="53"/>
      <c r="D1108" s="41">
        <v>529</v>
      </c>
      <c r="E1108" s="15"/>
      <c r="F1108" s="16" t="b">
        <f t="shared" si="54"/>
        <v>1</v>
      </c>
      <c r="G1108" s="16" t="b">
        <f t="shared" si="52"/>
        <v>0</v>
      </c>
      <c r="H1108" s="16" t="b">
        <f t="shared" si="53"/>
        <v>0</v>
      </c>
    </row>
    <row r="1109" spans="1:8" ht="12" customHeight="1" x14ac:dyDescent="0.25">
      <c r="A1109" s="50">
        <v>42078</v>
      </c>
      <c r="B1109" s="41" t="s">
        <v>4</v>
      </c>
      <c r="C1109" s="53"/>
      <c r="D1109" s="41">
        <v>912</v>
      </c>
      <c r="E1109" s="15"/>
      <c r="F1109" s="16" t="b">
        <f t="shared" si="54"/>
        <v>1</v>
      </c>
      <c r="G1109" s="16" t="b">
        <f t="shared" si="52"/>
        <v>0</v>
      </c>
      <c r="H1109" s="16" t="b">
        <f t="shared" si="53"/>
        <v>0</v>
      </c>
    </row>
    <row r="1110" spans="1:8" ht="12" customHeight="1" x14ac:dyDescent="0.25">
      <c r="A1110" s="50">
        <v>42078</v>
      </c>
      <c r="B1110" s="41" t="s">
        <v>4</v>
      </c>
      <c r="C1110" s="53" t="s">
        <v>227</v>
      </c>
      <c r="D1110" s="41">
        <v>2</v>
      </c>
      <c r="E1110" s="15"/>
      <c r="F1110" s="16" t="b">
        <f t="shared" si="54"/>
        <v>0</v>
      </c>
      <c r="G1110" s="16" t="b">
        <f t="shared" si="52"/>
        <v>0</v>
      </c>
      <c r="H1110" s="16" t="b">
        <f t="shared" si="53"/>
        <v>0</v>
      </c>
    </row>
    <row r="1111" spans="1:8" ht="12" customHeight="1" x14ac:dyDescent="0.25">
      <c r="A1111" s="50">
        <v>42079</v>
      </c>
      <c r="B1111" s="41" t="s">
        <v>4</v>
      </c>
      <c r="C1111" s="53"/>
      <c r="D1111" s="41">
        <v>1216</v>
      </c>
      <c r="E1111" s="15"/>
      <c r="F1111" s="16" t="b">
        <f t="shared" si="54"/>
        <v>1</v>
      </c>
      <c r="G1111" s="16" t="b">
        <f t="shared" si="52"/>
        <v>0</v>
      </c>
      <c r="H1111" s="16" t="b">
        <f t="shared" si="53"/>
        <v>0</v>
      </c>
    </row>
    <row r="1112" spans="1:8" ht="12" customHeight="1" x14ac:dyDescent="0.25">
      <c r="A1112" s="50">
        <v>42079</v>
      </c>
      <c r="B1112" s="41" t="s">
        <v>4</v>
      </c>
      <c r="C1112" s="53" t="s">
        <v>124</v>
      </c>
      <c r="D1112" s="41">
        <v>1</v>
      </c>
      <c r="E1112" s="15"/>
      <c r="F1112" s="16" t="b">
        <f t="shared" si="54"/>
        <v>0</v>
      </c>
      <c r="G1112" s="16" t="b">
        <f t="shared" si="52"/>
        <v>0</v>
      </c>
      <c r="H1112" s="16" t="b">
        <f t="shared" si="53"/>
        <v>0</v>
      </c>
    </row>
    <row r="1113" spans="1:8" ht="12" customHeight="1" x14ac:dyDescent="0.25">
      <c r="A1113" s="50">
        <v>42079</v>
      </c>
      <c r="B1113" s="41" t="s">
        <v>4</v>
      </c>
      <c r="C1113" s="53" t="s">
        <v>226</v>
      </c>
      <c r="D1113" s="41">
        <v>2</v>
      </c>
      <c r="E1113" s="15"/>
      <c r="F1113" s="16" t="b">
        <f t="shared" si="54"/>
        <v>0</v>
      </c>
      <c r="G1113" s="16" t="b">
        <f t="shared" si="52"/>
        <v>0</v>
      </c>
      <c r="H1113" s="16" t="b">
        <f t="shared" si="53"/>
        <v>0</v>
      </c>
    </row>
    <row r="1114" spans="1:8" ht="12" customHeight="1" x14ac:dyDescent="0.25">
      <c r="A1114" s="50">
        <v>42080</v>
      </c>
      <c r="B1114" s="41" t="s">
        <v>4</v>
      </c>
      <c r="C1114" s="53"/>
      <c r="D1114" s="41">
        <v>1307</v>
      </c>
      <c r="E1114" s="15"/>
      <c r="F1114" s="16" t="b">
        <f t="shared" si="54"/>
        <v>1</v>
      </c>
      <c r="G1114" s="16" t="b">
        <f t="shared" si="52"/>
        <v>0</v>
      </c>
      <c r="H1114" s="16" t="b">
        <f t="shared" si="53"/>
        <v>0</v>
      </c>
    </row>
    <row r="1115" spans="1:8" ht="12" customHeight="1" x14ac:dyDescent="0.25">
      <c r="A1115" s="50">
        <v>42081</v>
      </c>
      <c r="B1115" s="41" t="s">
        <v>4</v>
      </c>
      <c r="C1115" s="53"/>
      <c r="D1115" s="41">
        <v>1118</v>
      </c>
      <c r="E1115" s="15"/>
      <c r="F1115" s="16" t="b">
        <f t="shared" si="54"/>
        <v>1</v>
      </c>
      <c r="G1115" s="16" t="b">
        <f t="shared" si="52"/>
        <v>0</v>
      </c>
      <c r="H1115" s="16" t="b">
        <f t="shared" si="53"/>
        <v>0</v>
      </c>
    </row>
    <row r="1116" spans="1:8" ht="12" customHeight="1" x14ac:dyDescent="0.25">
      <c r="A1116" s="50">
        <v>42081</v>
      </c>
      <c r="B1116" s="41" t="s">
        <v>4</v>
      </c>
      <c r="C1116" s="53" t="s">
        <v>228</v>
      </c>
      <c r="D1116" s="41">
        <v>1</v>
      </c>
      <c r="E1116" s="15"/>
      <c r="F1116" s="16" t="b">
        <f t="shared" si="54"/>
        <v>0</v>
      </c>
      <c r="G1116" s="16" t="b">
        <f t="shared" si="52"/>
        <v>0</v>
      </c>
      <c r="H1116" s="16" t="b">
        <f t="shared" si="53"/>
        <v>0</v>
      </c>
    </row>
    <row r="1117" spans="1:8" ht="12" customHeight="1" x14ac:dyDescent="0.25">
      <c r="A1117" s="50">
        <v>42081</v>
      </c>
      <c r="B1117" s="41" t="s">
        <v>4</v>
      </c>
      <c r="C1117" s="53" t="s">
        <v>229</v>
      </c>
      <c r="D1117" s="41">
        <v>2</v>
      </c>
      <c r="E1117" s="15"/>
      <c r="F1117" s="16" t="b">
        <f t="shared" si="54"/>
        <v>0</v>
      </c>
      <c r="G1117" s="16" t="b">
        <f t="shared" si="52"/>
        <v>0</v>
      </c>
      <c r="H1117" s="16" t="b">
        <f t="shared" si="53"/>
        <v>0</v>
      </c>
    </row>
    <row r="1118" spans="1:8" ht="12" customHeight="1" x14ac:dyDescent="0.25">
      <c r="A1118" s="50">
        <v>42082</v>
      </c>
      <c r="B1118" s="41" t="s">
        <v>4</v>
      </c>
      <c r="C1118" s="53"/>
      <c r="D1118" s="41">
        <v>1152</v>
      </c>
      <c r="E1118" s="15"/>
      <c r="F1118" s="16" t="b">
        <f t="shared" si="54"/>
        <v>1</v>
      </c>
      <c r="G1118" s="16" t="b">
        <f t="shared" si="52"/>
        <v>0</v>
      </c>
      <c r="H1118" s="16" t="b">
        <f t="shared" si="53"/>
        <v>0</v>
      </c>
    </row>
    <row r="1119" spans="1:8" ht="12" customHeight="1" x14ac:dyDescent="0.25">
      <c r="A1119" s="50">
        <v>42083</v>
      </c>
      <c r="B1119" s="41" t="s">
        <v>4</v>
      </c>
      <c r="C1119" s="53"/>
      <c r="D1119" s="41">
        <v>1123</v>
      </c>
      <c r="E1119" s="15"/>
      <c r="F1119" s="16" t="b">
        <f t="shared" si="54"/>
        <v>1</v>
      </c>
      <c r="G1119" s="16" t="b">
        <f t="shared" si="52"/>
        <v>0</v>
      </c>
      <c r="H1119" s="16" t="b">
        <f t="shared" si="53"/>
        <v>0</v>
      </c>
    </row>
    <row r="1120" spans="1:8" ht="12" customHeight="1" x14ac:dyDescent="0.25">
      <c r="A1120" s="50">
        <v>42084</v>
      </c>
      <c r="B1120" s="41" t="s">
        <v>4</v>
      </c>
      <c r="C1120" s="53"/>
      <c r="D1120" s="41">
        <v>475</v>
      </c>
      <c r="E1120" s="15"/>
      <c r="F1120" s="16" t="b">
        <f t="shared" si="54"/>
        <v>1</v>
      </c>
      <c r="G1120" s="16" t="b">
        <f t="shared" si="52"/>
        <v>0</v>
      </c>
      <c r="H1120" s="16" t="b">
        <f t="shared" si="53"/>
        <v>0</v>
      </c>
    </row>
    <row r="1121" spans="1:8" ht="12" customHeight="1" x14ac:dyDescent="0.25">
      <c r="A1121" s="50">
        <v>42085</v>
      </c>
      <c r="B1121" s="41" t="s">
        <v>4</v>
      </c>
      <c r="C1121" s="53"/>
      <c r="D1121" s="41">
        <v>608</v>
      </c>
      <c r="E1121" s="15"/>
      <c r="F1121" s="16" t="b">
        <f t="shared" si="54"/>
        <v>1</v>
      </c>
      <c r="G1121" s="16" t="b">
        <f t="shared" si="52"/>
        <v>0</v>
      </c>
      <c r="H1121" s="16" t="b">
        <f t="shared" si="53"/>
        <v>0</v>
      </c>
    </row>
    <row r="1122" spans="1:8" ht="12" customHeight="1" x14ac:dyDescent="0.25">
      <c r="A1122" s="50">
        <v>42086</v>
      </c>
      <c r="B1122" s="41" t="s">
        <v>4</v>
      </c>
      <c r="C1122" s="53"/>
      <c r="D1122" s="41">
        <v>1019</v>
      </c>
      <c r="E1122" s="15"/>
      <c r="F1122" s="16" t="b">
        <f t="shared" si="54"/>
        <v>1</v>
      </c>
      <c r="G1122" s="16" t="b">
        <f t="shared" si="52"/>
        <v>0</v>
      </c>
      <c r="H1122" s="16" t="b">
        <f t="shared" si="53"/>
        <v>0</v>
      </c>
    </row>
    <row r="1123" spans="1:8" ht="12" customHeight="1" x14ac:dyDescent="0.25">
      <c r="A1123" s="50">
        <v>42087</v>
      </c>
      <c r="B1123" s="41" t="s">
        <v>4</v>
      </c>
      <c r="C1123" s="53"/>
      <c r="D1123" s="41">
        <v>1118</v>
      </c>
      <c r="E1123" s="15"/>
      <c r="F1123" s="16" t="b">
        <f t="shared" si="54"/>
        <v>1</v>
      </c>
      <c r="G1123" s="16" t="b">
        <f t="shared" si="52"/>
        <v>0</v>
      </c>
      <c r="H1123" s="16" t="b">
        <f t="shared" si="53"/>
        <v>0</v>
      </c>
    </row>
    <row r="1124" spans="1:8" ht="12" customHeight="1" x14ac:dyDescent="0.25">
      <c r="A1124" s="50">
        <v>42087</v>
      </c>
      <c r="B1124" s="41" t="s">
        <v>4</v>
      </c>
      <c r="C1124" s="53" t="s">
        <v>11</v>
      </c>
      <c r="D1124" s="41">
        <v>2</v>
      </c>
      <c r="E1124" s="15"/>
      <c r="F1124" s="16" t="b">
        <f t="shared" si="54"/>
        <v>0</v>
      </c>
      <c r="G1124" s="16" t="b">
        <f t="shared" si="52"/>
        <v>1</v>
      </c>
      <c r="H1124" s="16" t="b">
        <f t="shared" si="53"/>
        <v>0</v>
      </c>
    </row>
    <row r="1125" spans="1:8" ht="12" customHeight="1" x14ac:dyDescent="0.25">
      <c r="A1125" s="50">
        <v>42088</v>
      </c>
      <c r="B1125" s="41" t="s">
        <v>4</v>
      </c>
      <c r="C1125" s="53"/>
      <c r="D1125" s="41">
        <v>1358</v>
      </c>
      <c r="E1125" s="15"/>
      <c r="F1125" s="16" t="b">
        <f t="shared" si="54"/>
        <v>1</v>
      </c>
      <c r="G1125" s="16" t="b">
        <f t="shared" si="52"/>
        <v>0</v>
      </c>
      <c r="H1125" s="16" t="b">
        <f t="shared" si="53"/>
        <v>0</v>
      </c>
    </row>
    <row r="1126" spans="1:8" ht="12" customHeight="1" x14ac:dyDescent="0.25">
      <c r="A1126" s="50">
        <v>42088</v>
      </c>
      <c r="B1126" s="41" t="s">
        <v>4</v>
      </c>
      <c r="C1126" s="53" t="s">
        <v>49</v>
      </c>
      <c r="D1126" s="41">
        <v>1</v>
      </c>
      <c r="E1126" s="15"/>
      <c r="F1126" s="16" t="b">
        <f t="shared" si="54"/>
        <v>0</v>
      </c>
      <c r="G1126" s="16" t="b">
        <f t="shared" si="52"/>
        <v>0</v>
      </c>
      <c r="H1126" s="16" t="b">
        <f t="shared" si="53"/>
        <v>0</v>
      </c>
    </row>
    <row r="1127" spans="1:8" ht="12" customHeight="1" x14ac:dyDescent="0.25">
      <c r="A1127" s="50">
        <v>42088</v>
      </c>
      <c r="B1127" s="41" t="s">
        <v>4</v>
      </c>
      <c r="C1127" s="53" t="s">
        <v>230</v>
      </c>
      <c r="D1127" s="41">
        <v>2</v>
      </c>
      <c r="E1127" s="15"/>
      <c r="F1127" s="16" t="b">
        <f t="shared" si="54"/>
        <v>0</v>
      </c>
      <c r="G1127" s="16" t="b">
        <f t="shared" si="52"/>
        <v>0</v>
      </c>
      <c r="H1127" s="16" t="b">
        <f t="shared" si="53"/>
        <v>0</v>
      </c>
    </row>
    <row r="1128" spans="1:8" ht="12" customHeight="1" x14ac:dyDescent="0.25">
      <c r="A1128" s="50">
        <v>42089</v>
      </c>
      <c r="B1128" s="41" t="s">
        <v>4</v>
      </c>
      <c r="C1128" s="53"/>
      <c r="D1128" s="41">
        <v>1158</v>
      </c>
      <c r="E1128" s="15"/>
      <c r="F1128" s="16" t="b">
        <f t="shared" si="54"/>
        <v>1</v>
      </c>
      <c r="G1128" s="16" t="b">
        <f t="shared" si="52"/>
        <v>0</v>
      </c>
      <c r="H1128" s="16" t="b">
        <f t="shared" si="53"/>
        <v>0</v>
      </c>
    </row>
    <row r="1129" spans="1:8" ht="12" customHeight="1" x14ac:dyDescent="0.25">
      <c r="A1129" s="50">
        <v>42089</v>
      </c>
      <c r="B1129" s="41" t="s">
        <v>4</v>
      </c>
      <c r="C1129" s="53" t="s">
        <v>231</v>
      </c>
      <c r="D1129" s="41">
        <v>1</v>
      </c>
      <c r="E1129" s="15"/>
      <c r="F1129" s="16" t="b">
        <f t="shared" si="54"/>
        <v>0</v>
      </c>
      <c r="G1129" s="16" t="b">
        <f t="shared" si="52"/>
        <v>0</v>
      </c>
      <c r="H1129" s="16" t="b">
        <f t="shared" si="53"/>
        <v>0</v>
      </c>
    </row>
    <row r="1130" spans="1:8" ht="12" customHeight="1" x14ac:dyDescent="0.25">
      <c r="A1130" s="50">
        <v>42090</v>
      </c>
      <c r="B1130" s="41" t="s">
        <v>4</v>
      </c>
      <c r="C1130" s="53"/>
      <c r="D1130" s="41">
        <v>1108</v>
      </c>
      <c r="E1130" s="15"/>
      <c r="F1130" s="16" t="b">
        <f t="shared" si="54"/>
        <v>1</v>
      </c>
      <c r="G1130" s="16" t="b">
        <f t="shared" si="52"/>
        <v>0</v>
      </c>
      <c r="H1130" s="16" t="b">
        <f t="shared" si="53"/>
        <v>0</v>
      </c>
    </row>
    <row r="1131" spans="1:8" ht="12" customHeight="1" x14ac:dyDescent="0.25">
      <c r="A1131" s="50">
        <v>42091</v>
      </c>
      <c r="B1131" s="41" t="s">
        <v>4</v>
      </c>
      <c r="C1131" s="53"/>
      <c r="D1131" s="41">
        <v>424</v>
      </c>
      <c r="E1131" s="15"/>
      <c r="F1131" s="16" t="b">
        <f t="shared" si="54"/>
        <v>1</v>
      </c>
      <c r="G1131" s="16" t="b">
        <f t="shared" si="52"/>
        <v>0</v>
      </c>
      <c r="H1131" s="16" t="b">
        <f t="shared" si="53"/>
        <v>0</v>
      </c>
    </row>
    <row r="1132" spans="1:8" ht="12" customHeight="1" x14ac:dyDescent="0.25">
      <c r="A1132" s="50">
        <v>42092</v>
      </c>
      <c r="B1132" s="41" t="s">
        <v>4</v>
      </c>
      <c r="C1132" s="53"/>
      <c r="D1132" s="41">
        <v>551</v>
      </c>
      <c r="E1132" s="15"/>
      <c r="F1132" s="16" t="b">
        <f t="shared" si="54"/>
        <v>1</v>
      </c>
      <c r="G1132" s="16" t="b">
        <f t="shared" si="52"/>
        <v>0</v>
      </c>
      <c r="H1132" s="16" t="b">
        <f t="shared" si="53"/>
        <v>0</v>
      </c>
    </row>
    <row r="1133" spans="1:8" ht="12" customHeight="1" x14ac:dyDescent="0.25">
      <c r="A1133" s="50">
        <v>42092</v>
      </c>
      <c r="B1133" s="41" t="s">
        <v>4</v>
      </c>
      <c r="C1133" s="53" t="s">
        <v>6</v>
      </c>
      <c r="D1133" s="41">
        <v>3</v>
      </c>
      <c r="E1133" s="15"/>
      <c r="F1133" s="16" t="b">
        <f t="shared" si="54"/>
        <v>0</v>
      </c>
      <c r="G1133" s="16" t="b">
        <f t="shared" si="52"/>
        <v>0</v>
      </c>
      <c r="H1133" s="16" t="b">
        <f t="shared" si="53"/>
        <v>0</v>
      </c>
    </row>
    <row r="1134" spans="1:8" ht="12" customHeight="1" x14ac:dyDescent="0.25">
      <c r="A1134" s="50">
        <v>42092</v>
      </c>
      <c r="B1134" s="41" t="s">
        <v>4</v>
      </c>
      <c r="C1134" s="53" t="s">
        <v>232</v>
      </c>
      <c r="D1134" s="41">
        <v>1</v>
      </c>
      <c r="E1134" s="15"/>
      <c r="F1134" s="16" t="b">
        <f t="shared" si="54"/>
        <v>0</v>
      </c>
      <c r="G1134" s="16" t="b">
        <f t="shared" si="52"/>
        <v>0</v>
      </c>
      <c r="H1134" s="16" t="b">
        <f t="shared" si="53"/>
        <v>0</v>
      </c>
    </row>
    <row r="1135" spans="1:8" ht="12" customHeight="1" x14ac:dyDescent="0.25">
      <c r="A1135" s="50">
        <v>42092</v>
      </c>
      <c r="B1135" s="41" t="s">
        <v>4</v>
      </c>
      <c r="C1135" s="53" t="s">
        <v>233</v>
      </c>
      <c r="D1135" s="41">
        <v>3</v>
      </c>
      <c r="E1135" s="15"/>
      <c r="F1135" s="16" t="b">
        <f t="shared" si="54"/>
        <v>0</v>
      </c>
      <c r="G1135" s="16" t="b">
        <f t="shared" si="52"/>
        <v>0</v>
      </c>
      <c r="H1135" s="16" t="b">
        <f t="shared" si="53"/>
        <v>0</v>
      </c>
    </row>
    <row r="1136" spans="1:8" ht="12" customHeight="1" x14ac:dyDescent="0.25">
      <c r="A1136" s="50">
        <v>42093</v>
      </c>
      <c r="B1136" s="41" t="s">
        <v>4</v>
      </c>
      <c r="C1136" s="53"/>
      <c r="D1136" s="41">
        <v>1048</v>
      </c>
      <c r="E1136" s="15"/>
      <c r="F1136" s="16" t="b">
        <f t="shared" si="54"/>
        <v>1</v>
      </c>
      <c r="G1136" s="16" t="b">
        <f t="shared" si="52"/>
        <v>0</v>
      </c>
      <c r="H1136" s="16" t="b">
        <f t="shared" si="53"/>
        <v>0</v>
      </c>
    </row>
    <row r="1137" spans="1:8" ht="12" customHeight="1" x14ac:dyDescent="0.25">
      <c r="A1137" s="50">
        <v>42093</v>
      </c>
      <c r="B1137" s="41" t="s">
        <v>4</v>
      </c>
      <c r="C1137" s="53" t="s">
        <v>234</v>
      </c>
      <c r="D1137" s="41">
        <v>1</v>
      </c>
      <c r="E1137" s="15"/>
      <c r="F1137" s="16" t="b">
        <f t="shared" si="54"/>
        <v>0</v>
      </c>
      <c r="G1137" s="16" t="b">
        <f t="shared" si="52"/>
        <v>0</v>
      </c>
      <c r="H1137" s="16" t="b">
        <f t="shared" si="53"/>
        <v>0</v>
      </c>
    </row>
    <row r="1138" spans="1:8" ht="12" customHeight="1" x14ac:dyDescent="0.25">
      <c r="A1138" s="50">
        <v>42094</v>
      </c>
      <c r="B1138" s="41" t="s">
        <v>4</v>
      </c>
      <c r="C1138" s="53"/>
      <c r="D1138" s="41">
        <v>1179</v>
      </c>
      <c r="E1138" s="15"/>
      <c r="F1138" s="16" t="b">
        <f t="shared" si="54"/>
        <v>1</v>
      </c>
      <c r="G1138" s="16" t="b">
        <f t="shared" si="52"/>
        <v>0</v>
      </c>
      <c r="H1138" s="16" t="b">
        <f t="shared" si="53"/>
        <v>0</v>
      </c>
    </row>
    <row r="1139" spans="1:8" ht="12" customHeight="1" x14ac:dyDescent="0.25">
      <c r="A1139" s="50">
        <v>42094</v>
      </c>
      <c r="B1139" s="41" t="s">
        <v>4</v>
      </c>
      <c r="C1139" s="53" t="s">
        <v>235</v>
      </c>
      <c r="D1139" s="41">
        <v>2</v>
      </c>
      <c r="E1139" s="15"/>
      <c r="F1139" s="16" t="b">
        <f t="shared" si="54"/>
        <v>0</v>
      </c>
      <c r="G1139" s="16" t="b">
        <f t="shared" si="52"/>
        <v>0</v>
      </c>
      <c r="H1139" s="16" t="b">
        <f t="shared" si="53"/>
        <v>0</v>
      </c>
    </row>
    <row r="1140" spans="1:8" ht="12" customHeight="1" x14ac:dyDescent="0.25">
      <c r="A1140" s="50">
        <v>42094</v>
      </c>
      <c r="B1140" s="41" t="s">
        <v>4</v>
      </c>
      <c r="C1140" s="53" t="s">
        <v>28</v>
      </c>
      <c r="D1140" s="41">
        <v>1</v>
      </c>
      <c r="E1140" s="15"/>
      <c r="F1140" s="16" t="b">
        <f t="shared" si="54"/>
        <v>0</v>
      </c>
      <c r="G1140" s="16" t="b">
        <f t="shared" si="52"/>
        <v>0</v>
      </c>
      <c r="H1140" s="16" t="b">
        <f t="shared" si="53"/>
        <v>0</v>
      </c>
    </row>
    <row r="1141" spans="1:8" ht="12" customHeight="1" x14ac:dyDescent="0.25">
      <c r="A1141" s="50">
        <v>42094</v>
      </c>
      <c r="B1141" s="41" t="s">
        <v>4</v>
      </c>
      <c r="C1141" s="53" t="s">
        <v>236</v>
      </c>
      <c r="D1141" s="41">
        <v>3</v>
      </c>
      <c r="E1141" s="15"/>
      <c r="F1141" s="16" t="b">
        <f t="shared" si="54"/>
        <v>0</v>
      </c>
      <c r="G1141" s="16" t="b">
        <f t="shared" si="52"/>
        <v>0</v>
      </c>
      <c r="H1141" s="16" t="b">
        <f t="shared" si="53"/>
        <v>0</v>
      </c>
    </row>
    <row r="1142" spans="1:8" ht="12" customHeight="1" x14ac:dyDescent="0.25">
      <c r="A1142" s="50">
        <v>42095</v>
      </c>
      <c r="B1142" s="41" t="s">
        <v>4</v>
      </c>
      <c r="C1142" s="53"/>
      <c r="D1142" s="41">
        <v>1105</v>
      </c>
      <c r="E1142" s="15"/>
      <c r="F1142" s="16" t="b">
        <f t="shared" si="54"/>
        <v>1</v>
      </c>
      <c r="G1142" s="16" t="b">
        <f t="shared" si="52"/>
        <v>0</v>
      </c>
      <c r="H1142" s="16" t="b">
        <f t="shared" si="53"/>
        <v>0</v>
      </c>
    </row>
    <row r="1143" spans="1:8" ht="12" customHeight="1" x14ac:dyDescent="0.25">
      <c r="A1143" s="50">
        <v>42096</v>
      </c>
      <c r="B1143" s="41" t="s">
        <v>4</v>
      </c>
      <c r="C1143" s="53"/>
      <c r="D1143" s="41">
        <v>1112</v>
      </c>
      <c r="E1143" s="15"/>
      <c r="F1143" s="16" t="b">
        <f t="shared" si="54"/>
        <v>1</v>
      </c>
      <c r="G1143" s="16" t="b">
        <f t="shared" si="52"/>
        <v>0</v>
      </c>
      <c r="H1143" s="16" t="b">
        <f t="shared" si="53"/>
        <v>0</v>
      </c>
    </row>
    <row r="1144" spans="1:8" ht="12" customHeight="1" x14ac:dyDescent="0.25">
      <c r="A1144" s="50">
        <v>42097</v>
      </c>
      <c r="B1144" s="41" t="s">
        <v>4</v>
      </c>
      <c r="C1144" s="53"/>
      <c r="D1144" s="41">
        <v>804</v>
      </c>
      <c r="E1144" s="15"/>
      <c r="F1144" s="16" t="b">
        <f t="shared" si="54"/>
        <v>1</v>
      </c>
      <c r="G1144" s="16" t="b">
        <f t="shared" si="52"/>
        <v>0</v>
      </c>
      <c r="H1144" s="16" t="b">
        <f t="shared" si="53"/>
        <v>0</v>
      </c>
    </row>
    <row r="1145" spans="1:8" ht="12" customHeight="1" x14ac:dyDescent="0.25">
      <c r="A1145" s="50">
        <v>42098</v>
      </c>
      <c r="B1145" s="41" t="s">
        <v>4</v>
      </c>
      <c r="C1145" s="53"/>
      <c r="D1145" s="41">
        <v>560</v>
      </c>
      <c r="E1145" s="15"/>
      <c r="F1145" s="16" t="b">
        <f t="shared" si="54"/>
        <v>1</v>
      </c>
      <c r="G1145" s="16" t="b">
        <f t="shared" si="52"/>
        <v>0</v>
      </c>
      <c r="H1145" s="16" t="b">
        <f t="shared" si="53"/>
        <v>0</v>
      </c>
    </row>
    <row r="1146" spans="1:8" ht="12" customHeight="1" x14ac:dyDescent="0.25">
      <c r="A1146" s="50">
        <v>42099</v>
      </c>
      <c r="B1146" s="41" t="s">
        <v>4</v>
      </c>
      <c r="C1146" s="53"/>
      <c r="D1146" s="41">
        <v>582</v>
      </c>
      <c r="E1146" s="15"/>
      <c r="F1146" s="16" t="b">
        <f t="shared" si="54"/>
        <v>1</v>
      </c>
      <c r="G1146" s="16" t="b">
        <f t="shared" si="52"/>
        <v>0</v>
      </c>
      <c r="H1146" s="16" t="b">
        <f t="shared" si="53"/>
        <v>0</v>
      </c>
    </row>
    <row r="1147" spans="1:8" ht="12" customHeight="1" x14ac:dyDescent="0.25">
      <c r="A1147" s="50">
        <v>42100</v>
      </c>
      <c r="B1147" s="41" t="s">
        <v>4</v>
      </c>
      <c r="C1147" s="53"/>
      <c r="D1147" s="41">
        <v>1028</v>
      </c>
      <c r="E1147" s="15"/>
      <c r="F1147" s="16" t="b">
        <f t="shared" si="54"/>
        <v>1</v>
      </c>
      <c r="G1147" s="16" t="b">
        <f t="shared" si="52"/>
        <v>0</v>
      </c>
      <c r="H1147" s="16" t="b">
        <f t="shared" si="53"/>
        <v>0</v>
      </c>
    </row>
    <row r="1148" spans="1:8" ht="12" customHeight="1" x14ac:dyDescent="0.25">
      <c r="A1148" s="50">
        <v>42101</v>
      </c>
      <c r="B1148" s="41" t="s">
        <v>4</v>
      </c>
      <c r="C1148" s="53"/>
      <c r="D1148" s="41">
        <v>884</v>
      </c>
      <c r="E1148" s="15"/>
      <c r="F1148" s="16" t="b">
        <f t="shared" si="54"/>
        <v>1</v>
      </c>
      <c r="G1148" s="16" t="b">
        <f t="shared" si="52"/>
        <v>0</v>
      </c>
      <c r="H1148" s="16" t="b">
        <f t="shared" si="53"/>
        <v>0</v>
      </c>
    </row>
    <row r="1149" spans="1:8" ht="12" customHeight="1" x14ac:dyDescent="0.25">
      <c r="A1149" s="50">
        <v>42102</v>
      </c>
      <c r="B1149" s="41" t="s">
        <v>4</v>
      </c>
      <c r="C1149" s="53"/>
      <c r="D1149" s="41">
        <v>1121</v>
      </c>
      <c r="E1149" s="15"/>
      <c r="F1149" s="16" t="b">
        <f t="shared" si="54"/>
        <v>1</v>
      </c>
      <c r="G1149" s="16" t="b">
        <f t="shared" si="52"/>
        <v>0</v>
      </c>
      <c r="H1149" s="16" t="b">
        <f t="shared" si="53"/>
        <v>0</v>
      </c>
    </row>
    <row r="1150" spans="1:8" ht="12" customHeight="1" x14ac:dyDescent="0.25">
      <c r="A1150" s="50">
        <v>42103</v>
      </c>
      <c r="B1150" s="41" t="s">
        <v>4</v>
      </c>
      <c r="C1150" s="53"/>
      <c r="D1150" s="41">
        <v>976</v>
      </c>
      <c r="E1150" s="15"/>
      <c r="F1150" s="16" t="b">
        <f t="shared" si="54"/>
        <v>1</v>
      </c>
      <c r="G1150" s="16" t="b">
        <f t="shared" si="52"/>
        <v>0</v>
      </c>
      <c r="H1150" s="16" t="b">
        <f t="shared" si="53"/>
        <v>0</v>
      </c>
    </row>
    <row r="1151" spans="1:8" ht="12" customHeight="1" x14ac:dyDescent="0.25">
      <c r="A1151" s="50">
        <v>42103</v>
      </c>
      <c r="B1151" s="41" t="s">
        <v>4</v>
      </c>
      <c r="C1151" s="53" t="s">
        <v>67</v>
      </c>
      <c r="D1151" s="41">
        <v>1</v>
      </c>
      <c r="E1151" s="15"/>
      <c r="F1151" s="16" t="b">
        <f t="shared" si="54"/>
        <v>0</v>
      </c>
      <c r="G1151" s="16" t="b">
        <f t="shared" si="52"/>
        <v>0</v>
      </c>
      <c r="H1151" s="16" t="b">
        <f t="shared" si="53"/>
        <v>0</v>
      </c>
    </row>
    <row r="1152" spans="1:8" ht="12" customHeight="1" x14ac:dyDescent="0.25">
      <c r="A1152" s="50">
        <v>42104</v>
      </c>
      <c r="B1152" s="41" t="s">
        <v>4</v>
      </c>
      <c r="C1152" s="53"/>
      <c r="D1152" s="41">
        <v>963</v>
      </c>
      <c r="E1152" s="15"/>
      <c r="F1152" s="16" t="b">
        <f t="shared" si="54"/>
        <v>1</v>
      </c>
      <c r="G1152" s="16" t="b">
        <f t="shared" si="52"/>
        <v>0</v>
      </c>
      <c r="H1152" s="16" t="b">
        <f t="shared" si="53"/>
        <v>0</v>
      </c>
    </row>
    <row r="1153" spans="1:8" ht="12" customHeight="1" x14ac:dyDescent="0.25">
      <c r="A1153" s="50">
        <v>42104</v>
      </c>
      <c r="B1153" s="41" t="s">
        <v>4</v>
      </c>
      <c r="C1153" s="53" t="s">
        <v>34</v>
      </c>
      <c r="D1153" s="41">
        <v>1</v>
      </c>
      <c r="E1153" s="15"/>
      <c r="F1153" s="16" t="b">
        <f t="shared" si="54"/>
        <v>0</v>
      </c>
      <c r="G1153" s="16" t="b">
        <f t="shared" si="52"/>
        <v>0</v>
      </c>
      <c r="H1153" s="16" t="b">
        <f t="shared" si="53"/>
        <v>0</v>
      </c>
    </row>
    <row r="1154" spans="1:8" ht="12" customHeight="1" x14ac:dyDescent="0.25">
      <c r="A1154" s="50">
        <v>42105</v>
      </c>
      <c r="B1154" s="41" t="s">
        <v>4</v>
      </c>
      <c r="C1154" s="53"/>
      <c r="D1154" s="41">
        <v>582</v>
      </c>
      <c r="E1154" s="15"/>
      <c r="F1154" s="16" t="b">
        <f t="shared" si="54"/>
        <v>1</v>
      </c>
      <c r="G1154" s="16" t="b">
        <f t="shared" si="52"/>
        <v>0</v>
      </c>
      <c r="H1154" s="16" t="b">
        <f t="shared" si="53"/>
        <v>0</v>
      </c>
    </row>
    <row r="1155" spans="1:8" ht="12" customHeight="1" x14ac:dyDescent="0.25">
      <c r="A1155" s="50">
        <v>42105</v>
      </c>
      <c r="B1155" s="41" t="s">
        <v>4</v>
      </c>
      <c r="C1155" s="53" t="s">
        <v>237</v>
      </c>
      <c r="D1155" s="41">
        <v>2</v>
      </c>
      <c r="E1155" s="15"/>
      <c r="F1155" s="16" t="b">
        <f t="shared" si="54"/>
        <v>0</v>
      </c>
      <c r="G1155" s="16" t="b">
        <f t="shared" si="52"/>
        <v>0</v>
      </c>
      <c r="H1155" s="16" t="b">
        <f t="shared" si="53"/>
        <v>0</v>
      </c>
    </row>
    <row r="1156" spans="1:8" ht="12" customHeight="1" x14ac:dyDescent="0.25">
      <c r="A1156" s="50">
        <v>42106</v>
      </c>
      <c r="B1156" s="41" t="s">
        <v>4</v>
      </c>
      <c r="C1156" s="53"/>
      <c r="D1156" s="41">
        <v>735</v>
      </c>
      <c r="E1156" s="15"/>
      <c r="F1156" s="16" t="b">
        <f t="shared" si="54"/>
        <v>1</v>
      </c>
      <c r="G1156" s="16" t="b">
        <f t="shared" ref="G1156:G1219" si="55">MID(C1156,1,14)="String is null"</f>
        <v>0</v>
      </c>
      <c r="H1156" s="16" t="b">
        <f t="shared" ref="H1156:H1219" si="56">MID(C1156,1,36)="Canvas3D: null GraphicsConfiguration"</f>
        <v>0</v>
      </c>
    </row>
    <row r="1157" spans="1:8" ht="12" customHeight="1" x14ac:dyDescent="0.25">
      <c r="A1157" s="50">
        <v>42107</v>
      </c>
      <c r="B1157" s="41" t="s">
        <v>4</v>
      </c>
      <c r="C1157" s="53"/>
      <c r="D1157" s="41">
        <v>1241</v>
      </c>
      <c r="E1157" s="15"/>
      <c r="F1157" s="16" t="b">
        <f t="shared" si="54"/>
        <v>1</v>
      </c>
      <c r="G1157" s="16" t="b">
        <f t="shared" si="55"/>
        <v>0</v>
      </c>
      <c r="H1157" s="16" t="b">
        <f t="shared" si="56"/>
        <v>0</v>
      </c>
    </row>
    <row r="1158" spans="1:8" ht="12" customHeight="1" x14ac:dyDescent="0.25">
      <c r="A1158" s="50">
        <v>42107</v>
      </c>
      <c r="B1158" s="41" t="s">
        <v>4</v>
      </c>
      <c r="C1158" s="53" t="s">
        <v>89</v>
      </c>
      <c r="D1158" s="41">
        <v>4</v>
      </c>
      <c r="E1158" s="15"/>
      <c r="F1158" s="16" t="b">
        <f t="shared" si="54"/>
        <v>0</v>
      </c>
      <c r="G1158" s="16" t="b">
        <f t="shared" si="55"/>
        <v>0</v>
      </c>
      <c r="H1158" s="16" t="b">
        <f t="shared" si="56"/>
        <v>0</v>
      </c>
    </row>
    <row r="1159" spans="1:8" ht="12" customHeight="1" x14ac:dyDescent="0.25">
      <c r="A1159" s="50">
        <v>42107</v>
      </c>
      <c r="B1159" s="41" t="s">
        <v>4</v>
      </c>
      <c r="C1159" s="53" t="s">
        <v>238</v>
      </c>
      <c r="D1159" s="41">
        <v>1</v>
      </c>
      <c r="E1159" s="15"/>
      <c r="F1159" s="16" t="b">
        <f t="shared" si="54"/>
        <v>0</v>
      </c>
      <c r="G1159" s="16" t="b">
        <f t="shared" si="55"/>
        <v>0</v>
      </c>
      <c r="H1159" s="16" t="b">
        <f t="shared" si="56"/>
        <v>0</v>
      </c>
    </row>
    <row r="1160" spans="1:8" ht="12" customHeight="1" x14ac:dyDescent="0.25">
      <c r="A1160" s="50">
        <v>42108</v>
      </c>
      <c r="B1160" s="41" t="s">
        <v>4</v>
      </c>
      <c r="C1160" s="53"/>
      <c r="D1160" s="41">
        <v>1524</v>
      </c>
      <c r="E1160" s="15"/>
      <c r="F1160" s="16" t="b">
        <f t="shared" si="54"/>
        <v>1</v>
      </c>
      <c r="G1160" s="16" t="b">
        <f t="shared" si="55"/>
        <v>0</v>
      </c>
      <c r="H1160" s="16" t="b">
        <f t="shared" si="56"/>
        <v>0</v>
      </c>
    </row>
    <row r="1161" spans="1:8" ht="12" customHeight="1" x14ac:dyDescent="0.25">
      <c r="A1161" s="50">
        <v>42108</v>
      </c>
      <c r="B1161" s="41" t="s">
        <v>4</v>
      </c>
      <c r="C1161" s="53" t="s">
        <v>173</v>
      </c>
      <c r="D1161" s="41">
        <v>1</v>
      </c>
      <c r="E1161" s="15"/>
      <c r="F1161" s="16" t="b">
        <f t="shared" si="54"/>
        <v>0</v>
      </c>
      <c r="G1161" s="16" t="b">
        <f t="shared" si="55"/>
        <v>0</v>
      </c>
      <c r="H1161" s="16" t="b">
        <f t="shared" si="56"/>
        <v>0</v>
      </c>
    </row>
    <row r="1162" spans="1:8" ht="12" customHeight="1" x14ac:dyDescent="0.25">
      <c r="A1162" s="50">
        <v>42108</v>
      </c>
      <c r="B1162" s="41" t="s">
        <v>4</v>
      </c>
      <c r="C1162" s="53" t="s">
        <v>239</v>
      </c>
      <c r="D1162" s="41">
        <v>2</v>
      </c>
      <c r="E1162" s="15"/>
      <c r="F1162" s="16" t="b">
        <f t="shared" si="54"/>
        <v>0</v>
      </c>
      <c r="G1162" s="16" t="b">
        <f t="shared" si="55"/>
        <v>0</v>
      </c>
      <c r="H1162" s="16" t="b">
        <f t="shared" si="56"/>
        <v>0</v>
      </c>
    </row>
    <row r="1163" spans="1:8" ht="12" customHeight="1" x14ac:dyDescent="0.25">
      <c r="A1163" s="50">
        <v>42109</v>
      </c>
      <c r="B1163" s="41" t="s">
        <v>4</v>
      </c>
      <c r="C1163" s="53"/>
      <c r="D1163" s="41">
        <v>1432</v>
      </c>
      <c r="E1163" s="15"/>
      <c r="F1163" s="16" t="b">
        <f t="shared" si="54"/>
        <v>1</v>
      </c>
      <c r="G1163" s="16" t="b">
        <f t="shared" si="55"/>
        <v>0</v>
      </c>
      <c r="H1163" s="16" t="b">
        <f t="shared" si="56"/>
        <v>0</v>
      </c>
    </row>
    <row r="1164" spans="1:8" ht="12" customHeight="1" x14ac:dyDescent="0.25">
      <c r="A1164" s="50">
        <v>42109</v>
      </c>
      <c r="B1164" s="41" t="s">
        <v>4</v>
      </c>
      <c r="C1164" s="53" t="s">
        <v>124</v>
      </c>
      <c r="D1164" s="41">
        <v>1</v>
      </c>
      <c r="E1164" s="15"/>
      <c r="F1164" s="16" t="b">
        <f t="shared" si="54"/>
        <v>0</v>
      </c>
      <c r="G1164" s="16" t="b">
        <f t="shared" si="55"/>
        <v>0</v>
      </c>
      <c r="H1164" s="16" t="b">
        <f t="shared" si="56"/>
        <v>0</v>
      </c>
    </row>
    <row r="1165" spans="1:8" ht="12" customHeight="1" x14ac:dyDescent="0.25">
      <c r="A1165" s="50">
        <v>42110</v>
      </c>
      <c r="B1165" s="41" t="s">
        <v>4</v>
      </c>
      <c r="C1165" s="53"/>
      <c r="D1165" s="41">
        <v>1237</v>
      </c>
      <c r="E1165" s="15"/>
      <c r="F1165" s="16" t="b">
        <f t="shared" si="54"/>
        <v>1</v>
      </c>
      <c r="G1165" s="16" t="b">
        <f t="shared" si="55"/>
        <v>0</v>
      </c>
      <c r="H1165" s="16" t="b">
        <f t="shared" si="56"/>
        <v>0</v>
      </c>
    </row>
    <row r="1166" spans="1:8" ht="12" customHeight="1" x14ac:dyDescent="0.25">
      <c r="A1166" s="50">
        <v>42110</v>
      </c>
      <c r="B1166" s="41" t="s">
        <v>4</v>
      </c>
      <c r="C1166" s="53" t="s">
        <v>173</v>
      </c>
      <c r="D1166" s="41">
        <v>1</v>
      </c>
      <c r="E1166" s="15"/>
      <c r="F1166" s="16" t="b">
        <f t="shared" si="54"/>
        <v>0</v>
      </c>
      <c r="G1166" s="16" t="b">
        <f t="shared" si="55"/>
        <v>0</v>
      </c>
      <c r="H1166" s="16" t="b">
        <f t="shared" si="56"/>
        <v>0</v>
      </c>
    </row>
    <row r="1167" spans="1:8" ht="12" customHeight="1" x14ac:dyDescent="0.25">
      <c r="A1167" s="50">
        <v>42111</v>
      </c>
      <c r="B1167" s="41" t="s">
        <v>4</v>
      </c>
      <c r="C1167" s="53"/>
      <c r="D1167" s="41">
        <v>1082</v>
      </c>
      <c r="E1167" s="15"/>
      <c r="F1167" s="16" t="b">
        <f t="shared" ref="F1167:F1230" si="57">C1167=""</f>
        <v>1</v>
      </c>
      <c r="G1167" s="16" t="b">
        <f t="shared" si="55"/>
        <v>0</v>
      </c>
      <c r="H1167" s="16" t="b">
        <f t="shared" si="56"/>
        <v>0</v>
      </c>
    </row>
    <row r="1168" spans="1:8" ht="12" customHeight="1" x14ac:dyDescent="0.25">
      <c r="A1168" s="50">
        <v>42112</v>
      </c>
      <c r="B1168" s="41" t="s">
        <v>4</v>
      </c>
      <c r="C1168" s="53"/>
      <c r="D1168" s="41">
        <v>691</v>
      </c>
      <c r="E1168" s="15"/>
      <c r="F1168" s="16" t="b">
        <f t="shared" si="57"/>
        <v>1</v>
      </c>
      <c r="G1168" s="16" t="b">
        <f t="shared" si="55"/>
        <v>0</v>
      </c>
      <c r="H1168" s="16" t="b">
        <f t="shared" si="56"/>
        <v>0</v>
      </c>
    </row>
    <row r="1169" spans="1:8" ht="12" customHeight="1" x14ac:dyDescent="0.25">
      <c r="A1169" s="50">
        <v>42113</v>
      </c>
      <c r="B1169" s="41" t="s">
        <v>4</v>
      </c>
      <c r="C1169" s="53"/>
      <c r="D1169" s="41">
        <v>1027</v>
      </c>
      <c r="E1169" s="15"/>
      <c r="F1169" s="16" t="b">
        <f t="shared" si="57"/>
        <v>1</v>
      </c>
      <c r="G1169" s="16" t="b">
        <f t="shared" si="55"/>
        <v>0</v>
      </c>
      <c r="H1169" s="16" t="b">
        <f t="shared" si="56"/>
        <v>0</v>
      </c>
    </row>
    <row r="1170" spans="1:8" ht="12" customHeight="1" x14ac:dyDescent="0.25">
      <c r="A1170" s="50">
        <v>42113</v>
      </c>
      <c r="B1170" s="41" t="s">
        <v>4</v>
      </c>
      <c r="C1170" s="53" t="s">
        <v>89</v>
      </c>
      <c r="D1170" s="41">
        <v>1</v>
      </c>
      <c r="E1170" s="15"/>
      <c r="F1170" s="16" t="b">
        <f t="shared" si="57"/>
        <v>0</v>
      </c>
      <c r="G1170" s="16" t="b">
        <f t="shared" si="55"/>
        <v>0</v>
      </c>
      <c r="H1170" s="16" t="b">
        <f t="shared" si="56"/>
        <v>0</v>
      </c>
    </row>
    <row r="1171" spans="1:8" ht="12" customHeight="1" x14ac:dyDescent="0.25">
      <c r="A1171" s="50">
        <v>42113</v>
      </c>
      <c r="B1171" s="41" t="s">
        <v>4</v>
      </c>
      <c r="C1171" s="53" t="s">
        <v>240</v>
      </c>
      <c r="D1171" s="41">
        <v>1</v>
      </c>
      <c r="E1171" s="15"/>
      <c r="F1171" s="16" t="b">
        <f t="shared" si="57"/>
        <v>0</v>
      </c>
      <c r="G1171" s="16" t="b">
        <f t="shared" si="55"/>
        <v>0</v>
      </c>
      <c r="H1171" s="16" t="b">
        <f t="shared" si="56"/>
        <v>0</v>
      </c>
    </row>
    <row r="1172" spans="1:8" ht="12" customHeight="1" x14ac:dyDescent="0.25">
      <c r="A1172" s="50">
        <v>42114</v>
      </c>
      <c r="B1172" s="41" t="s">
        <v>4</v>
      </c>
      <c r="C1172" s="53"/>
      <c r="D1172" s="41">
        <v>1258</v>
      </c>
      <c r="E1172" s="15"/>
      <c r="F1172" s="16" t="b">
        <f t="shared" si="57"/>
        <v>1</v>
      </c>
      <c r="G1172" s="16" t="b">
        <f t="shared" si="55"/>
        <v>0</v>
      </c>
      <c r="H1172" s="16" t="b">
        <f t="shared" si="56"/>
        <v>0</v>
      </c>
    </row>
    <row r="1173" spans="1:8" ht="12" customHeight="1" x14ac:dyDescent="0.25">
      <c r="A1173" s="50">
        <v>42114</v>
      </c>
      <c r="B1173" s="41" t="s">
        <v>4</v>
      </c>
      <c r="C1173" s="53" t="s">
        <v>6</v>
      </c>
      <c r="D1173" s="41">
        <v>1</v>
      </c>
      <c r="E1173" s="15"/>
      <c r="F1173" s="16" t="b">
        <f t="shared" si="57"/>
        <v>0</v>
      </c>
      <c r="G1173" s="16" t="b">
        <f t="shared" si="55"/>
        <v>0</v>
      </c>
      <c r="H1173" s="16" t="b">
        <f t="shared" si="56"/>
        <v>0</v>
      </c>
    </row>
    <row r="1174" spans="1:8" ht="12" customHeight="1" x14ac:dyDescent="0.25">
      <c r="A1174" s="50">
        <v>42115</v>
      </c>
      <c r="B1174" s="41" t="s">
        <v>4</v>
      </c>
      <c r="C1174" s="53"/>
      <c r="D1174" s="41">
        <v>1481</v>
      </c>
      <c r="E1174" s="15"/>
      <c r="F1174" s="16" t="b">
        <f t="shared" si="57"/>
        <v>1</v>
      </c>
      <c r="G1174" s="16" t="b">
        <f t="shared" si="55"/>
        <v>0</v>
      </c>
      <c r="H1174" s="16" t="b">
        <f t="shared" si="56"/>
        <v>0</v>
      </c>
    </row>
    <row r="1175" spans="1:8" ht="12" customHeight="1" x14ac:dyDescent="0.25">
      <c r="A1175" s="50">
        <v>42115</v>
      </c>
      <c r="B1175" s="41" t="s">
        <v>4</v>
      </c>
      <c r="C1175" s="53" t="s">
        <v>49</v>
      </c>
      <c r="D1175" s="41">
        <v>1</v>
      </c>
      <c r="E1175" s="15"/>
      <c r="F1175" s="16" t="b">
        <f t="shared" si="57"/>
        <v>0</v>
      </c>
      <c r="G1175" s="16" t="b">
        <f t="shared" si="55"/>
        <v>0</v>
      </c>
      <c r="H1175" s="16" t="b">
        <f t="shared" si="56"/>
        <v>0</v>
      </c>
    </row>
    <row r="1176" spans="1:8" ht="12" customHeight="1" x14ac:dyDescent="0.25">
      <c r="A1176" s="50">
        <v>42116</v>
      </c>
      <c r="B1176" s="41" t="s">
        <v>4</v>
      </c>
      <c r="C1176" s="53"/>
      <c r="D1176" s="41">
        <v>1711</v>
      </c>
      <c r="E1176" s="15"/>
      <c r="F1176" s="16" t="b">
        <f t="shared" si="57"/>
        <v>1</v>
      </c>
      <c r="G1176" s="16" t="b">
        <f t="shared" si="55"/>
        <v>0</v>
      </c>
      <c r="H1176" s="16" t="b">
        <f t="shared" si="56"/>
        <v>0</v>
      </c>
    </row>
    <row r="1177" spans="1:8" ht="12" customHeight="1" x14ac:dyDescent="0.25">
      <c r="A1177" s="50">
        <v>42116</v>
      </c>
      <c r="B1177" s="41" t="s">
        <v>4</v>
      </c>
      <c r="C1177" s="53" t="s">
        <v>241</v>
      </c>
      <c r="D1177" s="41">
        <v>1</v>
      </c>
      <c r="E1177" s="15"/>
      <c r="F1177" s="16" t="b">
        <f t="shared" si="57"/>
        <v>0</v>
      </c>
      <c r="G1177" s="16" t="b">
        <f t="shared" si="55"/>
        <v>0</v>
      </c>
      <c r="H1177" s="16" t="b">
        <f t="shared" si="56"/>
        <v>0</v>
      </c>
    </row>
    <row r="1178" spans="1:8" ht="12" customHeight="1" x14ac:dyDescent="0.25">
      <c r="A1178" s="50">
        <v>42116</v>
      </c>
      <c r="B1178" s="41" t="s">
        <v>4</v>
      </c>
      <c r="C1178" s="53" t="s">
        <v>242</v>
      </c>
      <c r="D1178" s="41">
        <v>1</v>
      </c>
      <c r="E1178" s="15"/>
      <c r="F1178" s="16" t="b">
        <f t="shared" si="57"/>
        <v>0</v>
      </c>
      <c r="G1178" s="16" t="b">
        <f t="shared" si="55"/>
        <v>0</v>
      </c>
      <c r="H1178" s="16" t="b">
        <f t="shared" si="56"/>
        <v>0</v>
      </c>
    </row>
    <row r="1179" spans="1:8" ht="12" customHeight="1" x14ac:dyDescent="0.25">
      <c r="A1179" s="50">
        <v>42116</v>
      </c>
      <c r="B1179" s="41" t="s">
        <v>4</v>
      </c>
      <c r="C1179" s="53" t="s">
        <v>243</v>
      </c>
      <c r="D1179" s="41">
        <v>2</v>
      </c>
      <c r="E1179" s="15"/>
      <c r="F1179" s="16" t="b">
        <f t="shared" si="57"/>
        <v>0</v>
      </c>
      <c r="G1179" s="16" t="b">
        <f t="shared" si="55"/>
        <v>0</v>
      </c>
      <c r="H1179" s="16" t="b">
        <f t="shared" si="56"/>
        <v>0</v>
      </c>
    </row>
    <row r="1180" spans="1:8" ht="12" customHeight="1" x14ac:dyDescent="0.25">
      <c r="A1180" s="50">
        <v>42116</v>
      </c>
      <c r="B1180" s="41" t="s">
        <v>4</v>
      </c>
      <c r="C1180" s="53" t="s">
        <v>244</v>
      </c>
      <c r="D1180" s="41">
        <v>1</v>
      </c>
      <c r="E1180" s="15"/>
      <c r="F1180" s="16" t="b">
        <f t="shared" si="57"/>
        <v>0</v>
      </c>
      <c r="G1180" s="16" t="b">
        <f t="shared" si="55"/>
        <v>0</v>
      </c>
      <c r="H1180" s="16" t="b">
        <f t="shared" si="56"/>
        <v>0</v>
      </c>
    </row>
    <row r="1181" spans="1:8" ht="12" customHeight="1" x14ac:dyDescent="0.25">
      <c r="A1181" s="50">
        <v>42116</v>
      </c>
      <c r="B1181" s="41" t="s">
        <v>4</v>
      </c>
      <c r="C1181" s="53" t="s">
        <v>49</v>
      </c>
      <c r="D1181" s="41">
        <v>1</v>
      </c>
      <c r="E1181" s="15"/>
      <c r="F1181" s="16" t="b">
        <f t="shared" si="57"/>
        <v>0</v>
      </c>
      <c r="G1181" s="16" t="b">
        <f t="shared" si="55"/>
        <v>0</v>
      </c>
      <c r="H1181" s="16" t="b">
        <f t="shared" si="56"/>
        <v>0</v>
      </c>
    </row>
    <row r="1182" spans="1:8" ht="12" customHeight="1" x14ac:dyDescent="0.25">
      <c r="A1182" s="50">
        <v>42117</v>
      </c>
      <c r="B1182" s="41" t="s">
        <v>4</v>
      </c>
      <c r="C1182" s="53"/>
      <c r="D1182" s="41">
        <v>1314</v>
      </c>
      <c r="E1182" s="15"/>
      <c r="F1182" s="16" t="b">
        <f t="shared" si="57"/>
        <v>1</v>
      </c>
      <c r="G1182" s="16" t="b">
        <f t="shared" si="55"/>
        <v>0</v>
      </c>
      <c r="H1182" s="16" t="b">
        <f t="shared" si="56"/>
        <v>0</v>
      </c>
    </row>
    <row r="1183" spans="1:8" ht="12" customHeight="1" x14ac:dyDescent="0.25">
      <c r="A1183" s="50">
        <v>42117</v>
      </c>
      <c r="B1183" s="41" t="s">
        <v>4</v>
      </c>
      <c r="C1183" s="53" t="s">
        <v>245</v>
      </c>
      <c r="D1183" s="41">
        <v>1</v>
      </c>
      <c r="E1183" s="15"/>
      <c r="F1183" s="16" t="b">
        <f t="shared" si="57"/>
        <v>0</v>
      </c>
      <c r="G1183" s="16" t="b">
        <f t="shared" si="55"/>
        <v>0</v>
      </c>
      <c r="H1183" s="16" t="b">
        <f t="shared" si="56"/>
        <v>0</v>
      </c>
    </row>
    <row r="1184" spans="1:8" ht="12" customHeight="1" x14ac:dyDescent="0.25">
      <c r="A1184" s="50">
        <v>42118</v>
      </c>
      <c r="B1184" s="41" t="s">
        <v>4</v>
      </c>
      <c r="C1184" s="53"/>
      <c r="D1184" s="41">
        <v>1376</v>
      </c>
      <c r="E1184" s="15"/>
      <c r="F1184" s="16" t="b">
        <f t="shared" si="57"/>
        <v>1</v>
      </c>
      <c r="G1184" s="16" t="b">
        <f t="shared" si="55"/>
        <v>0</v>
      </c>
      <c r="H1184" s="16" t="b">
        <f t="shared" si="56"/>
        <v>0</v>
      </c>
    </row>
    <row r="1185" spans="1:8" ht="12" customHeight="1" x14ac:dyDescent="0.25">
      <c r="A1185" s="50">
        <v>42118</v>
      </c>
      <c r="B1185" s="41" t="s">
        <v>4</v>
      </c>
      <c r="C1185" s="53" t="s">
        <v>245</v>
      </c>
      <c r="D1185" s="41">
        <v>1</v>
      </c>
      <c r="E1185" s="15"/>
      <c r="F1185" s="16" t="b">
        <f t="shared" si="57"/>
        <v>0</v>
      </c>
      <c r="G1185" s="16" t="b">
        <f t="shared" si="55"/>
        <v>0</v>
      </c>
      <c r="H1185" s="16" t="b">
        <f t="shared" si="56"/>
        <v>0</v>
      </c>
    </row>
    <row r="1186" spans="1:8" ht="12" customHeight="1" x14ac:dyDescent="0.25">
      <c r="A1186" s="50">
        <v>42119</v>
      </c>
      <c r="B1186" s="41" t="s">
        <v>4</v>
      </c>
      <c r="C1186" s="53"/>
      <c r="D1186" s="41">
        <v>797</v>
      </c>
      <c r="E1186" s="15"/>
      <c r="F1186" s="16" t="b">
        <f t="shared" si="57"/>
        <v>1</v>
      </c>
      <c r="G1186" s="16" t="b">
        <f t="shared" si="55"/>
        <v>0</v>
      </c>
      <c r="H1186" s="16" t="b">
        <f t="shared" si="56"/>
        <v>0</v>
      </c>
    </row>
    <row r="1187" spans="1:8" ht="12" customHeight="1" x14ac:dyDescent="0.25">
      <c r="A1187" s="50">
        <v>42120</v>
      </c>
      <c r="B1187" s="41" t="s">
        <v>4</v>
      </c>
      <c r="C1187" s="53"/>
      <c r="D1187" s="41">
        <v>882</v>
      </c>
      <c r="E1187" s="15"/>
      <c r="F1187" s="16" t="b">
        <f t="shared" si="57"/>
        <v>1</v>
      </c>
      <c r="G1187" s="16" t="b">
        <f t="shared" si="55"/>
        <v>0</v>
      </c>
      <c r="H1187" s="16" t="b">
        <f t="shared" si="56"/>
        <v>0</v>
      </c>
    </row>
    <row r="1188" spans="1:8" ht="12" customHeight="1" x14ac:dyDescent="0.25">
      <c r="A1188" s="50">
        <v>42120</v>
      </c>
      <c r="B1188" s="41" t="s">
        <v>4</v>
      </c>
      <c r="C1188" s="53" t="s">
        <v>246</v>
      </c>
      <c r="D1188" s="41">
        <v>4</v>
      </c>
      <c r="E1188" s="15"/>
      <c r="F1188" s="16" t="b">
        <f t="shared" si="57"/>
        <v>0</v>
      </c>
      <c r="G1188" s="16" t="b">
        <f t="shared" si="55"/>
        <v>0</v>
      </c>
      <c r="H1188" s="16" t="b">
        <f t="shared" si="56"/>
        <v>0</v>
      </c>
    </row>
    <row r="1189" spans="1:8" ht="12" customHeight="1" x14ac:dyDescent="0.25">
      <c r="A1189" s="50">
        <v>42120</v>
      </c>
      <c r="B1189" s="41" t="s">
        <v>4</v>
      </c>
      <c r="C1189" s="53" t="s">
        <v>11</v>
      </c>
      <c r="D1189" s="41">
        <v>2</v>
      </c>
      <c r="E1189" s="15"/>
      <c r="F1189" s="16" t="b">
        <f t="shared" si="57"/>
        <v>0</v>
      </c>
      <c r="G1189" s="16" t="b">
        <f t="shared" si="55"/>
        <v>1</v>
      </c>
      <c r="H1189" s="16" t="b">
        <f t="shared" si="56"/>
        <v>0</v>
      </c>
    </row>
    <row r="1190" spans="1:8" ht="12" customHeight="1" x14ac:dyDescent="0.25">
      <c r="A1190" s="50">
        <v>42120</v>
      </c>
      <c r="B1190" s="41" t="s">
        <v>4</v>
      </c>
      <c r="C1190" s="53" t="s">
        <v>247</v>
      </c>
      <c r="D1190" s="41">
        <v>1</v>
      </c>
      <c r="E1190" s="15"/>
      <c r="F1190" s="16" t="b">
        <f t="shared" si="57"/>
        <v>0</v>
      </c>
      <c r="G1190" s="16" t="b">
        <f t="shared" si="55"/>
        <v>0</v>
      </c>
      <c r="H1190" s="16" t="b">
        <f t="shared" si="56"/>
        <v>0</v>
      </c>
    </row>
    <row r="1191" spans="1:8" ht="12" customHeight="1" x14ac:dyDescent="0.25">
      <c r="A1191" s="50">
        <v>42121</v>
      </c>
      <c r="B1191" s="41" t="s">
        <v>4</v>
      </c>
      <c r="C1191" s="53"/>
      <c r="D1191" s="41">
        <v>1257</v>
      </c>
      <c r="E1191" s="15"/>
      <c r="F1191" s="16" t="b">
        <f t="shared" si="57"/>
        <v>1</v>
      </c>
      <c r="G1191" s="16" t="b">
        <f t="shared" si="55"/>
        <v>0</v>
      </c>
      <c r="H1191" s="16" t="b">
        <f t="shared" si="56"/>
        <v>0</v>
      </c>
    </row>
    <row r="1192" spans="1:8" ht="12" customHeight="1" x14ac:dyDescent="0.25">
      <c r="A1192" s="50">
        <v>42121</v>
      </c>
      <c r="B1192" s="41" t="s">
        <v>4</v>
      </c>
      <c r="C1192" s="53" t="s">
        <v>247</v>
      </c>
      <c r="D1192" s="41">
        <v>1</v>
      </c>
      <c r="E1192" s="15"/>
      <c r="F1192" s="16" t="b">
        <f t="shared" si="57"/>
        <v>0</v>
      </c>
      <c r="G1192" s="16" t="b">
        <f t="shared" si="55"/>
        <v>0</v>
      </c>
      <c r="H1192" s="16" t="b">
        <f t="shared" si="56"/>
        <v>0</v>
      </c>
    </row>
    <row r="1193" spans="1:8" ht="12" customHeight="1" x14ac:dyDescent="0.25">
      <c r="A1193" s="50">
        <v>42122</v>
      </c>
      <c r="B1193" s="41" t="s">
        <v>4</v>
      </c>
      <c r="C1193" s="53"/>
      <c r="D1193" s="41">
        <v>1295</v>
      </c>
      <c r="E1193" s="15"/>
      <c r="F1193" s="16" t="b">
        <f t="shared" si="57"/>
        <v>1</v>
      </c>
      <c r="G1193" s="16" t="b">
        <f t="shared" si="55"/>
        <v>0</v>
      </c>
      <c r="H1193" s="16" t="b">
        <f t="shared" si="56"/>
        <v>0</v>
      </c>
    </row>
    <row r="1194" spans="1:8" ht="12" customHeight="1" x14ac:dyDescent="0.25">
      <c r="A1194" s="50">
        <v>42122</v>
      </c>
      <c r="B1194" s="41" t="s">
        <v>4</v>
      </c>
      <c r="C1194" s="53" t="s">
        <v>11</v>
      </c>
      <c r="D1194" s="41">
        <v>1</v>
      </c>
      <c r="E1194" s="15"/>
      <c r="F1194" s="16" t="b">
        <f t="shared" si="57"/>
        <v>0</v>
      </c>
      <c r="G1194" s="16" t="b">
        <f t="shared" si="55"/>
        <v>1</v>
      </c>
      <c r="H1194" s="16" t="b">
        <f t="shared" si="56"/>
        <v>0</v>
      </c>
    </row>
    <row r="1195" spans="1:8" ht="12" customHeight="1" x14ac:dyDescent="0.25">
      <c r="A1195" s="50">
        <v>42122</v>
      </c>
      <c r="B1195" s="41" t="s">
        <v>4</v>
      </c>
      <c r="C1195" s="53" t="s">
        <v>49</v>
      </c>
      <c r="D1195" s="41">
        <v>1</v>
      </c>
      <c r="E1195" s="15"/>
      <c r="F1195" s="16" t="b">
        <f t="shared" si="57"/>
        <v>0</v>
      </c>
      <c r="G1195" s="16" t="b">
        <f t="shared" si="55"/>
        <v>0</v>
      </c>
      <c r="H1195" s="16" t="b">
        <f t="shared" si="56"/>
        <v>0</v>
      </c>
    </row>
    <row r="1196" spans="1:8" ht="12" customHeight="1" x14ac:dyDescent="0.25">
      <c r="A1196" s="50">
        <v>42122</v>
      </c>
      <c r="B1196" s="41" t="s">
        <v>4</v>
      </c>
      <c r="C1196" s="53" t="s">
        <v>173</v>
      </c>
      <c r="D1196" s="41">
        <v>5</v>
      </c>
      <c r="E1196" s="15"/>
      <c r="F1196" s="16" t="b">
        <f t="shared" si="57"/>
        <v>0</v>
      </c>
      <c r="G1196" s="16" t="b">
        <f t="shared" si="55"/>
        <v>0</v>
      </c>
      <c r="H1196" s="16" t="b">
        <f t="shared" si="56"/>
        <v>0</v>
      </c>
    </row>
    <row r="1197" spans="1:8" ht="12" customHeight="1" x14ac:dyDescent="0.25">
      <c r="A1197" s="50">
        <v>42123</v>
      </c>
      <c r="B1197" s="41" t="s">
        <v>4</v>
      </c>
      <c r="C1197" s="53"/>
      <c r="D1197" s="41">
        <v>1220</v>
      </c>
      <c r="E1197" s="15"/>
      <c r="F1197" s="16" t="b">
        <f t="shared" si="57"/>
        <v>1</v>
      </c>
      <c r="G1197" s="16" t="b">
        <f t="shared" si="55"/>
        <v>0</v>
      </c>
      <c r="H1197" s="16" t="b">
        <f t="shared" si="56"/>
        <v>0</v>
      </c>
    </row>
    <row r="1198" spans="1:8" ht="12" customHeight="1" x14ac:dyDescent="0.25">
      <c r="A1198" s="50">
        <v>42123</v>
      </c>
      <c r="B1198" s="41" t="s">
        <v>4</v>
      </c>
      <c r="C1198" s="53" t="s">
        <v>6</v>
      </c>
      <c r="D1198" s="41">
        <v>1</v>
      </c>
      <c r="E1198" s="15"/>
      <c r="F1198" s="16" t="b">
        <f t="shared" si="57"/>
        <v>0</v>
      </c>
      <c r="G1198" s="16" t="b">
        <f t="shared" si="55"/>
        <v>0</v>
      </c>
      <c r="H1198" s="16" t="b">
        <f t="shared" si="56"/>
        <v>0</v>
      </c>
    </row>
    <row r="1199" spans="1:8" ht="12" customHeight="1" x14ac:dyDescent="0.25">
      <c r="A1199" s="50">
        <v>42123</v>
      </c>
      <c r="B1199" s="41" t="s">
        <v>4</v>
      </c>
      <c r="C1199" s="53" t="s">
        <v>248</v>
      </c>
      <c r="D1199" s="41">
        <v>2</v>
      </c>
      <c r="E1199" s="15"/>
      <c r="F1199" s="16" t="b">
        <f t="shared" si="57"/>
        <v>0</v>
      </c>
      <c r="G1199" s="16" t="b">
        <f t="shared" si="55"/>
        <v>0</v>
      </c>
      <c r="H1199" s="16" t="b">
        <f t="shared" si="56"/>
        <v>0</v>
      </c>
    </row>
    <row r="1200" spans="1:8" ht="12" customHeight="1" x14ac:dyDescent="0.25">
      <c r="A1200" s="50">
        <v>42124</v>
      </c>
      <c r="B1200" s="41" t="s">
        <v>4</v>
      </c>
      <c r="C1200" s="53"/>
      <c r="D1200" s="41">
        <v>1068</v>
      </c>
      <c r="E1200" s="15"/>
      <c r="F1200" s="16" t="b">
        <f t="shared" si="57"/>
        <v>1</v>
      </c>
      <c r="G1200" s="16" t="b">
        <f t="shared" si="55"/>
        <v>0</v>
      </c>
      <c r="H1200" s="16" t="b">
        <f t="shared" si="56"/>
        <v>0</v>
      </c>
    </row>
    <row r="1201" spans="1:8" ht="12" customHeight="1" x14ac:dyDescent="0.25">
      <c r="A1201" s="50">
        <v>42124</v>
      </c>
      <c r="B1201" s="41" t="s">
        <v>4</v>
      </c>
      <c r="C1201" s="53" t="s">
        <v>11</v>
      </c>
      <c r="D1201" s="41">
        <v>1</v>
      </c>
      <c r="E1201" s="15"/>
      <c r="F1201" s="16" t="b">
        <f t="shared" si="57"/>
        <v>0</v>
      </c>
      <c r="G1201" s="16" t="b">
        <f t="shared" si="55"/>
        <v>1</v>
      </c>
      <c r="H1201" s="16" t="b">
        <f t="shared" si="56"/>
        <v>0</v>
      </c>
    </row>
    <row r="1202" spans="1:8" ht="12" customHeight="1" x14ac:dyDescent="0.25">
      <c r="A1202" s="50">
        <v>42125</v>
      </c>
      <c r="B1202" s="41" t="s">
        <v>4</v>
      </c>
      <c r="C1202" s="53"/>
      <c r="D1202" s="41">
        <v>937</v>
      </c>
      <c r="E1202" s="15"/>
      <c r="F1202" s="16" t="b">
        <f t="shared" si="57"/>
        <v>1</v>
      </c>
      <c r="G1202" s="16" t="b">
        <f t="shared" si="55"/>
        <v>0</v>
      </c>
      <c r="H1202" s="16" t="b">
        <f t="shared" si="56"/>
        <v>0</v>
      </c>
    </row>
    <row r="1203" spans="1:8" ht="12" customHeight="1" x14ac:dyDescent="0.25">
      <c r="A1203" s="50">
        <v>42125</v>
      </c>
      <c r="B1203" s="41" t="s">
        <v>4</v>
      </c>
      <c r="C1203" s="53" t="s">
        <v>249</v>
      </c>
      <c r="D1203" s="41">
        <v>1</v>
      </c>
      <c r="E1203" s="15"/>
      <c r="F1203" s="16" t="b">
        <f t="shared" si="57"/>
        <v>0</v>
      </c>
      <c r="G1203" s="16" t="b">
        <f t="shared" si="55"/>
        <v>0</v>
      </c>
      <c r="H1203" s="16" t="b">
        <f t="shared" si="56"/>
        <v>0</v>
      </c>
    </row>
    <row r="1204" spans="1:8" ht="12" customHeight="1" x14ac:dyDescent="0.25">
      <c r="A1204" s="50">
        <v>42125</v>
      </c>
      <c r="B1204" s="41" t="s">
        <v>4</v>
      </c>
      <c r="C1204" s="53" t="s">
        <v>112</v>
      </c>
      <c r="D1204" s="41">
        <v>2</v>
      </c>
      <c r="E1204" s="15"/>
      <c r="F1204" s="16" t="b">
        <f t="shared" si="57"/>
        <v>0</v>
      </c>
      <c r="G1204" s="16" t="b">
        <f t="shared" si="55"/>
        <v>0</v>
      </c>
      <c r="H1204" s="16" t="b">
        <f t="shared" si="56"/>
        <v>0</v>
      </c>
    </row>
    <row r="1205" spans="1:8" ht="12" customHeight="1" x14ac:dyDescent="0.25">
      <c r="A1205" s="50">
        <v>42126</v>
      </c>
      <c r="B1205" s="41" t="s">
        <v>4</v>
      </c>
      <c r="C1205" s="53"/>
      <c r="D1205" s="41">
        <v>792</v>
      </c>
      <c r="E1205" s="15"/>
      <c r="F1205" s="16" t="b">
        <f t="shared" si="57"/>
        <v>1</v>
      </c>
      <c r="G1205" s="16" t="b">
        <f t="shared" si="55"/>
        <v>0</v>
      </c>
      <c r="H1205" s="16" t="b">
        <f t="shared" si="56"/>
        <v>0</v>
      </c>
    </row>
    <row r="1206" spans="1:8" ht="12" customHeight="1" x14ac:dyDescent="0.25">
      <c r="A1206" s="50">
        <v>42126</v>
      </c>
      <c r="B1206" s="41" t="s">
        <v>4</v>
      </c>
      <c r="C1206" s="53" t="s">
        <v>28</v>
      </c>
      <c r="D1206" s="41">
        <v>3</v>
      </c>
      <c r="E1206" s="15"/>
      <c r="F1206" s="16" t="b">
        <f t="shared" si="57"/>
        <v>0</v>
      </c>
      <c r="G1206" s="16" t="b">
        <f t="shared" si="55"/>
        <v>0</v>
      </c>
      <c r="H1206" s="16" t="b">
        <f t="shared" si="56"/>
        <v>0</v>
      </c>
    </row>
    <row r="1207" spans="1:8" ht="12" customHeight="1" x14ac:dyDescent="0.25">
      <c r="A1207" s="50">
        <v>42127</v>
      </c>
      <c r="B1207" s="41" t="s">
        <v>4</v>
      </c>
      <c r="C1207" s="53"/>
      <c r="D1207" s="41">
        <v>943</v>
      </c>
      <c r="E1207" s="15"/>
      <c r="F1207" s="16" t="b">
        <f t="shared" si="57"/>
        <v>1</v>
      </c>
      <c r="G1207" s="16" t="b">
        <f t="shared" si="55"/>
        <v>0</v>
      </c>
      <c r="H1207" s="16" t="b">
        <f t="shared" si="56"/>
        <v>0</v>
      </c>
    </row>
    <row r="1208" spans="1:8" ht="12" customHeight="1" x14ac:dyDescent="0.25">
      <c r="A1208" s="50">
        <v>42127</v>
      </c>
      <c r="B1208" s="41" t="s">
        <v>4</v>
      </c>
      <c r="C1208" s="53" t="s">
        <v>250</v>
      </c>
      <c r="D1208" s="41">
        <v>1</v>
      </c>
      <c r="E1208" s="15"/>
      <c r="F1208" s="16" t="b">
        <f t="shared" si="57"/>
        <v>0</v>
      </c>
      <c r="G1208" s="16" t="b">
        <f t="shared" si="55"/>
        <v>0</v>
      </c>
      <c r="H1208" s="16" t="b">
        <f t="shared" si="56"/>
        <v>0</v>
      </c>
    </row>
    <row r="1209" spans="1:8" ht="12" customHeight="1" x14ac:dyDescent="0.25">
      <c r="A1209" s="50">
        <v>42128</v>
      </c>
      <c r="B1209" s="41" t="s">
        <v>4</v>
      </c>
      <c r="C1209" s="53"/>
      <c r="D1209" s="41">
        <v>1515</v>
      </c>
      <c r="E1209" s="15"/>
      <c r="F1209" s="16" t="b">
        <f t="shared" si="57"/>
        <v>1</v>
      </c>
      <c r="G1209" s="16" t="b">
        <f t="shared" si="55"/>
        <v>0</v>
      </c>
      <c r="H1209" s="16" t="b">
        <f t="shared" si="56"/>
        <v>0</v>
      </c>
    </row>
    <row r="1210" spans="1:8" ht="12" customHeight="1" x14ac:dyDescent="0.25">
      <c r="A1210" s="50">
        <v>42129</v>
      </c>
      <c r="B1210" s="41" t="s">
        <v>4</v>
      </c>
      <c r="C1210" s="53"/>
      <c r="D1210" s="41">
        <v>1213</v>
      </c>
      <c r="E1210" s="15"/>
      <c r="F1210" s="16" t="b">
        <f t="shared" si="57"/>
        <v>1</v>
      </c>
      <c r="G1210" s="16" t="b">
        <f t="shared" si="55"/>
        <v>0</v>
      </c>
      <c r="H1210" s="16" t="b">
        <f t="shared" si="56"/>
        <v>0</v>
      </c>
    </row>
    <row r="1211" spans="1:8" ht="12" customHeight="1" x14ac:dyDescent="0.25">
      <c r="A1211" s="50">
        <v>42130</v>
      </c>
      <c r="B1211" s="41" t="s">
        <v>4</v>
      </c>
      <c r="C1211" s="53"/>
      <c r="D1211" s="41">
        <v>1091</v>
      </c>
      <c r="E1211" s="15"/>
      <c r="F1211" s="16" t="b">
        <f t="shared" si="57"/>
        <v>1</v>
      </c>
      <c r="G1211" s="16" t="b">
        <f t="shared" si="55"/>
        <v>0</v>
      </c>
      <c r="H1211" s="16" t="b">
        <f t="shared" si="56"/>
        <v>0</v>
      </c>
    </row>
    <row r="1212" spans="1:8" ht="12" customHeight="1" x14ac:dyDescent="0.25">
      <c r="A1212" s="50">
        <v>42130</v>
      </c>
      <c r="B1212" s="41" t="s">
        <v>4</v>
      </c>
      <c r="C1212" s="53" t="s">
        <v>11</v>
      </c>
      <c r="D1212" s="41">
        <v>2</v>
      </c>
      <c r="E1212" s="15"/>
      <c r="F1212" s="16" t="b">
        <f t="shared" si="57"/>
        <v>0</v>
      </c>
      <c r="G1212" s="16" t="b">
        <f t="shared" si="55"/>
        <v>1</v>
      </c>
      <c r="H1212" s="16" t="b">
        <f t="shared" si="56"/>
        <v>0</v>
      </c>
    </row>
    <row r="1213" spans="1:8" ht="12" customHeight="1" x14ac:dyDescent="0.25">
      <c r="A1213" s="50">
        <v>42130</v>
      </c>
      <c r="B1213" s="41" t="s">
        <v>4</v>
      </c>
      <c r="C1213" s="53" t="s">
        <v>251</v>
      </c>
      <c r="D1213" s="41">
        <v>2</v>
      </c>
      <c r="E1213" s="15"/>
      <c r="F1213" s="16" t="b">
        <f t="shared" si="57"/>
        <v>0</v>
      </c>
      <c r="G1213" s="16" t="b">
        <f t="shared" si="55"/>
        <v>0</v>
      </c>
      <c r="H1213" s="16" t="b">
        <f t="shared" si="56"/>
        <v>0</v>
      </c>
    </row>
    <row r="1214" spans="1:8" ht="12" customHeight="1" x14ac:dyDescent="0.25">
      <c r="A1214" s="50">
        <v>42131</v>
      </c>
      <c r="B1214" s="41" t="s">
        <v>4</v>
      </c>
      <c r="C1214" s="53"/>
      <c r="D1214" s="41">
        <v>1017</v>
      </c>
      <c r="E1214" s="15"/>
      <c r="F1214" s="16" t="b">
        <f t="shared" si="57"/>
        <v>1</v>
      </c>
      <c r="G1214" s="16" t="b">
        <f t="shared" si="55"/>
        <v>0</v>
      </c>
      <c r="H1214" s="16" t="b">
        <f t="shared" si="56"/>
        <v>0</v>
      </c>
    </row>
    <row r="1215" spans="1:8" ht="12" customHeight="1" x14ac:dyDescent="0.25">
      <c r="A1215" s="50">
        <v>42131</v>
      </c>
      <c r="B1215" s="41" t="s">
        <v>4</v>
      </c>
      <c r="C1215" s="53" t="s">
        <v>11</v>
      </c>
      <c r="D1215" s="41">
        <v>3</v>
      </c>
      <c r="E1215" s="15"/>
      <c r="F1215" s="16" t="b">
        <f t="shared" si="57"/>
        <v>0</v>
      </c>
      <c r="G1215" s="16" t="b">
        <f t="shared" si="55"/>
        <v>1</v>
      </c>
      <c r="H1215" s="16" t="b">
        <f t="shared" si="56"/>
        <v>0</v>
      </c>
    </row>
    <row r="1216" spans="1:8" ht="12" customHeight="1" x14ac:dyDescent="0.25">
      <c r="A1216" s="50">
        <v>42132</v>
      </c>
      <c r="B1216" s="41" t="s">
        <v>4</v>
      </c>
      <c r="C1216" s="53"/>
      <c r="D1216" s="41">
        <v>988</v>
      </c>
      <c r="E1216" s="15"/>
      <c r="F1216" s="16" t="b">
        <f t="shared" si="57"/>
        <v>1</v>
      </c>
      <c r="G1216" s="16" t="b">
        <f t="shared" si="55"/>
        <v>0</v>
      </c>
      <c r="H1216" s="16" t="b">
        <f t="shared" si="56"/>
        <v>0</v>
      </c>
    </row>
    <row r="1217" spans="1:8" ht="12" customHeight="1" x14ac:dyDescent="0.25">
      <c r="A1217" s="50">
        <v>42133</v>
      </c>
      <c r="B1217" s="41" t="s">
        <v>4</v>
      </c>
      <c r="C1217" s="53"/>
      <c r="D1217" s="41">
        <v>794</v>
      </c>
      <c r="E1217" s="15"/>
      <c r="F1217" s="16" t="b">
        <f t="shared" si="57"/>
        <v>1</v>
      </c>
      <c r="G1217" s="16" t="b">
        <f t="shared" si="55"/>
        <v>0</v>
      </c>
      <c r="H1217" s="16" t="b">
        <f t="shared" si="56"/>
        <v>0</v>
      </c>
    </row>
    <row r="1218" spans="1:8" ht="12" customHeight="1" x14ac:dyDescent="0.25">
      <c r="A1218" s="50">
        <v>42133</v>
      </c>
      <c r="B1218" s="41" t="s">
        <v>4</v>
      </c>
      <c r="C1218" s="54" t="s">
        <v>252</v>
      </c>
      <c r="D1218" s="41">
        <v>1</v>
      </c>
      <c r="E1218" s="15"/>
      <c r="F1218" s="16" t="b">
        <f t="shared" si="57"/>
        <v>0</v>
      </c>
      <c r="G1218" s="16" t="b">
        <f t="shared" si="55"/>
        <v>0</v>
      </c>
      <c r="H1218" s="16" t="b">
        <f t="shared" si="56"/>
        <v>0</v>
      </c>
    </row>
    <row r="1219" spans="1:8" ht="12" customHeight="1" x14ac:dyDescent="0.25">
      <c r="A1219" s="50">
        <v>42134</v>
      </c>
      <c r="B1219" s="41" t="s">
        <v>4</v>
      </c>
      <c r="C1219" s="53"/>
      <c r="D1219" s="41">
        <v>760</v>
      </c>
      <c r="E1219" s="15"/>
      <c r="F1219" s="16" t="b">
        <f t="shared" si="57"/>
        <v>1</v>
      </c>
      <c r="G1219" s="16" t="b">
        <f t="shared" si="55"/>
        <v>0</v>
      </c>
      <c r="H1219" s="16" t="b">
        <f t="shared" si="56"/>
        <v>0</v>
      </c>
    </row>
    <row r="1220" spans="1:8" ht="12" customHeight="1" x14ac:dyDescent="0.25">
      <c r="A1220" s="50">
        <v>42135</v>
      </c>
      <c r="B1220" s="41" t="s">
        <v>4</v>
      </c>
      <c r="C1220" s="53"/>
      <c r="D1220" s="41">
        <v>1081</v>
      </c>
      <c r="E1220" s="15"/>
      <c r="F1220" s="16" t="b">
        <f t="shared" si="57"/>
        <v>1</v>
      </c>
      <c r="G1220" s="16" t="b">
        <f t="shared" ref="G1220:G1283" si="58">MID(C1220,1,14)="String is null"</f>
        <v>0</v>
      </c>
      <c r="H1220" s="16" t="b">
        <f t="shared" ref="H1220:H1283" si="59">MID(C1220,1,36)="Canvas3D: null GraphicsConfiguration"</f>
        <v>0</v>
      </c>
    </row>
    <row r="1221" spans="1:8" ht="12" customHeight="1" x14ac:dyDescent="0.25">
      <c r="A1221" s="50">
        <v>42136</v>
      </c>
      <c r="B1221" s="41" t="s">
        <v>4</v>
      </c>
      <c r="C1221" s="53"/>
      <c r="D1221" s="41">
        <v>1306</v>
      </c>
      <c r="E1221" s="15"/>
      <c r="F1221" s="16" t="b">
        <f t="shared" si="57"/>
        <v>1</v>
      </c>
      <c r="G1221" s="16" t="b">
        <f t="shared" si="58"/>
        <v>0</v>
      </c>
      <c r="H1221" s="16" t="b">
        <f t="shared" si="59"/>
        <v>0</v>
      </c>
    </row>
    <row r="1222" spans="1:8" ht="12" customHeight="1" x14ac:dyDescent="0.25">
      <c r="A1222" s="50">
        <v>42136</v>
      </c>
      <c r="B1222" s="41" t="s">
        <v>4</v>
      </c>
      <c r="C1222" s="53" t="s">
        <v>253</v>
      </c>
      <c r="D1222" s="41">
        <v>4</v>
      </c>
      <c r="E1222" s="15"/>
      <c r="F1222" s="16" t="b">
        <f t="shared" si="57"/>
        <v>0</v>
      </c>
      <c r="G1222" s="16" t="b">
        <f t="shared" si="58"/>
        <v>0</v>
      </c>
      <c r="H1222" s="16" t="b">
        <f t="shared" si="59"/>
        <v>0</v>
      </c>
    </row>
    <row r="1223" spans="1:8" ht="12" customHeight="1" x14ac:dyDescent="0.25">
      <c r="A1223" s="50">
        <v>42137</v>
      </c>
      <c r="B1223" s="41" t="s">
        <v>4</v>
      </c>
      <c r="C1223" s="53"/>
      <c r="D1223" s="41">
        <v>1119</v>
      </c>
      <c r="E1223" s="15"/>
      <c r="F1223" s="16" t="b">
        <f t="shared" si="57"/>
        <v>1</v>
      </c>
      <c r="G1223" s="16" t="b">
        <f t="shared" si="58"/>
        <v>0</v>
      </c>
      <c r="H1223" s="16" t="b">
        <f t="shared" si="59"/>
        <v>0</v>
      </c>
    </row>
    <row r="1224" spans="1:8" ht="12" customHeight="1" x14ac:dyDescent="0.25">
      <c r="A1224" s="50">
        <v>42138</v>
      </c>
      <c r="B1224" s="41" t="s">
        <v>4</v>
      </c>
      <c r="C1224" s="53"/>
      <c r="D1224" s="41">
        <v>958</v>
      </c>
      <c r="E1224" s="15"/>
      <c r="F1224" s="16" t="b">
        <f t="shared" si="57"/>
        <v>1</v>
      </c>
      <c r="G1224" s="16" t="b">
        <f t="shared" si="58"/>
        <v>0</v>
      </c>
      <c r="H1224" s="16" t="b">
        <f t="shared" si="59"/>
        <v>0</v>
      </c>
    </row>
    <row r="1225" spans="1:8" ht="12" customHeight="1" x14ac:dyDescent="0.25">
      <c r="A1225" s="50">
        <v>42138</v>
      </c>
      <c r="B1225" s="41" t="s">
        <v>4</v>
      </c>
      <c r="C1225" s="53" t="s">
        <v>6</v>
      </c>
      <c r="D1225" s="41">
        <v>1</v>
      </c>
      <c r="E1225" s="15"/>
      <c r="F1225" s="16" t="b">
        <f t="shared" si="57"/>
        <v>0</v>
      </c>
      <c r="G1225" s="16" t="b">
        <f t="shared" si="58"/>
        <v>0</v>
      </c>
      <c r="H1225" s="16" t="b">
        <f t="shared" si="59"/>
        <v>0</v>
      </c>
    </row>
    <row r="1226" spans="1:8" ht="12" customHeight="1" x14ac:dyDescent="0.25">
      <c r="A1226" s="50">
        <v>42139</v>
      </c>
      <c r="B1226" s="41" t="s">
        <v>4</v>
      </c>
      <c r="C1226" s="53"/>
      <c r="D1226" s="41">
        <v>935</v>
      </c>
      <c r="E1226" s="15"/>
      <c r="F1226" s="16" t="b">
        <f t="shared" si="57"/>
        <v>1</v>
      </c>
      <c r="G1226" s="16" t="b">
        <f t="shared" si="58"/>
        <v>0</v>
      </c>
      <c r="H1226" s="16" t="b">
        <f t="shared" si="59"/>
        <v>0</v>
      </c>
    </row>
    <row r="1227" spans="1:8" ht="12" customHeight="1" x14ac:dyDescent="0.25">
      <c r="A1227" s="50">
        <v>42139</v>
      </c>
      <c r="B1227" s="41" t="s">
        <v>4</v>
      </c>
      <c r="C1227" s="53" t="s">
        <v>254</v>
      </c>
      <c r="D1227" s="41">
        <v>1</v>
      </c>
      <c r="E1227" s="15"/>
      <c r="F1227" s="16" t="b">
        <f t="shared" si="57"/>
        <v>0</v>
      </c>
      <c r="G1227" s="16" t="b">
        <f t="shared" si="58"/>
        <v>0</v>
      </c>
      <c r="H1227" s="16" t="b">
        <f t="shared" si="59"/>
        <v>0</v>
      </c>
    </row>
    <row r="1228" spans="1:8" ht="12" customHeight="1" x14ac:dyDescent="0.25">
      <c r="A1228" s="50">
        <v>42140</v>
      </c>
      <c r="B1228" s="41" t="s">
        <v>4</v>
      </c>
      <c r="C1228" s="53"/>
      <c r="D1228" s="41">
        <v>685</v>
      </c>
      <c r="E1228" s="15"/>
      <c r="F1228" s="16" t="b">
        <f t="shared" si="57"/>
        <v>1</v>
      </c>
      <c r="G1228" s="16" t="b">
        <f t="shared" si="58"/>
        <v>0</v>
      </c>
      <c r="H1228" s="16" t="b">
        <f t="shared" si="59"/>
        <v>0</v>
      </c>
    </row>
    <row r="1229" spans="1:8" ht="12" customHeight="1" x14ac:dyDescent="0.25">
      <c r="A1229" s="50">
        <v>42141</v>
      </c>
      <c r="B1229" s="41" t="s">
        <v>4</v>
      </c>
      <c r="C1229" s="53"/>
      <c r="D1229" s="41">
        <v>899</v>
      </c>
      <c r="E1229" s="15"/>
      <c r="F1229" s="16" t="b">
        <f t="shared" si="57"/>
        <v>1</v>
      </c>
      <c r="G1229" s="16" t="b">
        <f t="shared" si="58"/>
        <v>0</v>
      </c>
      <c r="H1229" s="16" t="b">
        <f t="shared" si="59"/>
        <v>0</v>
      </c>
    </row>
    <row r="1230" spans="1:8" ht="12" customHeight="1" x14ac:dyDescent="0.25">
      <c r="A1230" s="50">
        <v>42142</v>
      </c>
      <c r="B1230" s="41" t="s">
        <v>4</v>
      </c>
      <c r="C1230" s="53"/>
      <c r="D1230" s="41">
        <v>1415</v>
      </c>
      <c r="E1230" s="15"/>
      <c r="F1230" s="16" t="b">
        <f t="shared" si="57"/>
        <v>1</v>
      </c>
      <c r="G1230" s="16" t="b">
        <f t="shared" si="58"/>
        <v>0</v>
      </c>
      <c r="H1230" s="16" t="b">
        <f t="shared" si="59"/>
        <v>0</v>
      </c>
    </row>
    <row r="1231" spans="1:8" ht="12" customHeight="1" x14ac:dyDescent="0.25">
      <c r="A1231" s="50">
        <v>42142</v>
      </c>
      <c r="B1231" s="41" t="s">
        <v>4</v>
      </c>
      <c r="C1231" s="53" t="s">
        <v>255</v>
      </c>
      <c r="D1231" s="41">
        <v>3</v>
      </c>
      <c r="E1231" s="15"/>
      <c r="F1231" s="16" t="b">
        <f t="shared" ref="F1231:F1294" si="60">C1231=""</f>
        <v>0</v>
      </c>
      <c r="G1231" s="16" t="b">
        <f t="shared" si="58"/>
        <v>0</v>
      </c>
      <c r="H1231" s="16" t="b">
        <f t="shared" si="59"/>
        <v>0</v>
      </c>
    </row>
    <row r="1232" spans="1:8" ht="12" customHeight="1" x14ac:dyDescent="0.25">
      <c r="A1232" s="50">
        <v>42142</v>
      </c>
      <c r="B1232" s="41" t="s">
        <v>4</v>
      </c>
      <c r="C1232" s="53" t="s">
        <v>11</v>
      </c>
      <c r="D1232" s="41">
        <v>1</v>
      </c>
      <c r="E1232" s="15"/>
      <c r="F1232" s="16" t="b">
        <f t="shared" si="60"/>
        <v>0</v>
      </c>
      <c r="G1232" s="16" t="b">
        <f t="shared" si="58"/>
        <v>1</v>
      </c>
      <c r="H1232" s="16" t="b">
        <f t="shared" si="59"/>
        <v>0</v>
      </c>
    </row>
    <row r="1233" spans="1:8" ht="12" customHeight="1" x14ac:dyDescent="0.25">
      <c r="A1233" s="50">
        <v>42143</v>
      </c>
      <c r="B1233" s="41" t="s">
        <v>4</v>
      </c>
      <c r="C1233" s="53"/>
      <c r="D1233" s="41">
        <v>1305</v>
      </c>
      <c r="E1233" s="15"/>
      <c r="F1233" s="16" t="b">
        <f t="shared" si="60"/>
        <v>1</v>
      </c>
      <c r="G1233" s="16" t="b">
        <f t="shared" si="58"/>
        <v>0</v>
      </c>
      <c r="H1233" s="16" t="b">
        <f t="shared" si="59"/>
        <v>0</v>
      </c>
    </row>
    <row r="1234" spans="1:8" ht="12" customHeight="1" x14ac:dyDescent="0.25">
      <c r="A1234" s="50">
        <v>42144</v>
      </c>
      <c r="B1234" s="41" t="s">
        <v>4</v>
      </c>
      <c r="C1234" s="53"/>
      <c r="D1234" s="41">
        <v>1331</v>
      </c>
      <c r="E1234" s="15"/>
      <c r="F1234" s="16" t="b">
        <f t="shared" si="60"/>
        <v>1</v>
      </c>
      <c r="G1234" s="16" t="b">
        <f t="shared" si="58"/>
        <v>0</v>
      </c>
      <c r="H1234" s="16" t="b">
        <f t="shared" si="59"/>
        <v>0</v>
      </c>
    </row>
    <row r="1235" spans="1:8" ht="12" customHeight="1" x14ac:dyDescent="0.25">
      <c r="A1235" s="50">
        <v>42145</v>
      </c>
      <c r="B1235" s="41" t="s">
        <v>4</v>
      </c>
      <c r="C1235" s="53"/>
      <c r="D1235" s="41">
        <v>1124</v>
      </c>
      <c r="E1235" s="15"/>
      <c r="F1235" s="16" t="b">
        <f t="shared" si="60"/>
        <v>1</v>
      </c>
      <c r="G1235" s="16" t="b">
        <f t="shared" si="58"/>
        <v>0</v>
      </c>
      <c r="H1235" s="16" t="b">
        <f t="shared" si="59"/>
        <v>0</v>
      </c>
    </row>
    <row r="1236" spans="1:8" ht="12" customHeight="1" x14ac:dyDescent="0.25">
      <c r="A1236" s="50">
        <v>42145</v>
      </c>
      <c r="B1236" s="41" t="s">
        <v>4</v>
      </c>
      <c r="C1236" s="53" t="s">
        <v>256</v>
      </c>
      <c r="D1236" s="41">
        <v>1</v>
      </c>
      <c r="E1236" s="15"/>
      <c r="F1236" s="16" t="b">
        <f t="shared" si="60"/>
        <v>0</v>
      </c>
      <c r="G1236" s="16" t="b">
        <f t="shared" si="58"/>
        <v>0</v>
      </c>
      <c r="H1236" s="16" t="b">
        <f t="shared" si="59"/>
        <v>0</v>
      </c>
    </row>
    <row r="1237" spans="1:8" ht="12" customHeight="1" x14ac:dyDescent="0.25">
      <c r="A1237" s="50">
        <v>42146</v>
      </c>
      <c r="B1237" s="41" t="s">
        <v>4</v>
      </c>
      <c r="C1237" s="53"/>
      <c r="D1237" s="41">
        <v>784</v>
      </c>
      <c r="E1237" s="15"/>
      <c r="F1237" s="16" t="b">
        <f t="shared" si="60"/>
        <v>1</v>
      </c>
      <c r="G1237" s="16" t="b">
        <f t="shared" si="58"/>
        <v>0</v>
      </c>
      <c r="H1237" s="16" t="b">
        <f t="shared" si="59"/>
        <v>0</v>
      </c>
    </row>
    <row r="1238" spans="1:8" ht="12" customHeight="1" x14ac:dyDescent="0.25">
      <c r="A1238" s="50">
        <v>42146</v>
      </c>
      <c r="B1238" s="41" t="s">
        <v>4</v>
      </c>
      <c r="C1238" s="53" t="s">
        <v>11</v>
      </c>
      <c r="D1238" s="41">
        <v>1</v>
      </c>
      <c r="E1238" s="15"/>
      <c r="F1238" s="16" t="b">
        <f t="shared" si="60"/>
        <v>0</v>
      </c>
      <c r="G1238" s="16" t="b">
        <f t="shared" si="58"/>
        <v>1</v>
      </c>
      <c r="H1238" s="16" t="b">
        <f t="shared" si="59"/>
        <v>0</v>
      </c>
    </row>
    <row r="1239" spans="1:8" ht="12" customHeight="1" x14ac:dyDescent="0.25">
      <c r="A1239" s="50">
        <v>42147</v>
      </c>
      <c r="B1239" s="41" t="s">
        <v>4</v>
      </c>
      <c r="C1239" s="53"/>
      <c r="D1239" s="41">
        <v>725</v>
      </c>
      <c r="E1239" s="15"/>
      <c r="F1239" s="16" t="b">
        <f t="shared" si="60"/>
        <v>1</v>
      </c>
      <c r="G1239" s="16" t="b">
        <f t="shared" si="58"/>
        <v>0</v>
      </c>
      <c r="H1239" s="16" t="b">
        <f t="shared" si="59"/>
        <v>0</v>
      </c>
    </row>
    <row r="1240" spans="1:8" ht="12" customHeight="1" x14ac:dyDescent="0.25">
      <c r="A1240" s="50">
        <v>42147</v>
      </c>
      <c r="B1240" s="41" t="s">
        <v>4</v>
      </c>
      <c r="C1240" s="53" t="s">
        <v>11</v>
      </c>
      <c r="D1240" s="41">
        <v>5</v>
      </c>
      <c r="E1240" s="15"/>
      <c r="F1240" s="16" t="b">
        <f t="shared" si="60"/>
        <v>0</v>
      </c>
      <c r="G1240" s="16" t="b">
        <f t="shared" si="58"/>
        <v>1</v>
      </c>
      <c r="H1240" s="16" t="b">
        <f t="shared" si="59"/>
        <v>0</v>
      </c>
    </row>
    <row r="1241" spans="1:8" ht="12" customHeight="1" x14ac:dyDescent="0.25">
      <c r="A1241" s="50">
        <v>42148</v>
      </c>
      <c r="B1241" s="41" t="s">
        <v>4</v>
      </c>
      <c r="C1241" s="53"/>
      <c r="D1241" s="41">
        <v>893</v>
      </c>
      <c r="E1241" s="15"/>
      <c r="F1241" s="16" t="b">
        <f t="shared" si="60"/>
        <v>1</v>
      </c>
      <c r="G1241" s="16" t="b">
        <f t="shared" si="58"/>
        <v>0</v>
      </c>
      <c r="H1241" s="16" t="b">
        <f t="shared" si="59"/>
        <v>0</v>
      </c>
    </row>
    <row r="1242" spans="1:8" ht="12" customHeight="1" x14ac:dyDescent="0.25">
      <c r="A1242" s="50">
        <v>42149</v>
      </c>
      <c r="B1242" s="41" t="s">
        <v>4</v>
      </c>
      <c r="C1242" s="53"/>
      <c r="D1242" s="41">
        <v>1067</v>
      </c>
      <c r="E1242" s="15"/>
      <c r="F1242" s="16" t="b">
        <f t="shared" si="60"/>
        <v>1</v>
      </c>
      <c r="G1242" s="16" t="b">
        <f t="shared" si="58"/>
        <v>0</v>
      </c>
      <c r="H1242" s="16" t="b">
        <f t="shared" si="59"/>
        <v>0</v>
      </c>
    </row>
    <row r="1243" spans="1:8" ht="12" customHeight="1" x14ac:dyDescent="0.25">
      <c r="A1243" s="50">
        <v>42149</v>
      </c>
      <c r="B1243" s="41" t="s">
        <v>4</v>
      </c>
      <c r="C1243" s="53" t="s">
        <v>11</v>
      </c>
      <c r="D1243" s="41">
        <v>1</v>
      </c>
      <c r="E1243" s="15"/>
      <c r="F1243" s="16" t="b">
        <f t="shared" si="60"/>
        <v>0</v>
      </c>
      <c r="G1243" s="16" t="b">
        <f t="shared" si="58"/>
        <v>1</v>
      </c>
      <c r="H1243" s="16" t="b">
        <f t="shared" si="59"/>
        <v>0</v>
      </c>
    </row>
    <row r="1244" spans="1:8" ht="12" customHeight="1" x14ac:dyDescent="0.25">
      <c r="A1244" s="50">
        <v>42149</v>
      </c>
      <c r="B1244" s="41" t="s">
        <v>4</v>
      </c>
      <c r="C1244" s="53" t="s">
        <v>81</v>
      </c>
      <c r="D1244" s="41">
        <v>1</v>
      </c>
      <c r="E1244" s="15"/>
      <c r="F1244" s="16" t="b">
        <f t="shared" si="60"/>
        <v>0</v>
      </c>
      <c r="G1244" s="16" t="b">
        <f t="shared" si="58"/>
        <v>0</v>
      </c>
      <c r="H1244" s="16" t="b">
        <f t="shared" si="59"/>
        <v>0</v>
      </c>
    </row>
    <row r="1245" spans="1:8" ht="12" customHeight="1" x14ac:dyDescent="0.25">
      <c r="A1245" s="50">
        <v>42150</v>
      </c>
      <c r="B1245" s="41" t="s">
        <v>4</v>
      </c>
      <c r="C1245" s="53"/>
      <c r="D1245" s="41">
        <v>1357</v>
      </c>
      <c r="E1245" s="15"/>
      <c r="F1245" s="16" t="b">
        <f t="shared" si="60"/>
        <v>1</v>
      </c>
      <c r="G1245" s="16" t="b">
        <f t="shared" si="58"/>
        <v>0</v>
      </c>
      <c r="H1245" s="16" t="b">
        <f t="shared" si="59"/>
        <v>0</v>
      </c>
    </row>
    <row r="1246" spans="1:8" ht="12" customHeight="1" x14ac:dyDescent="0.25">
      <c r="A1246" s="50">
        <v>42150</v>
      </c>
      <c r="B1246" s="41" t="s">
        <v>4</v>
      </c>
      <c r="C1246" s="53" t="s">
        <v>11</v>
      </c>
      <c r="D1246" s="41">
        <v>1</v>
      </c>
      <c r="E1246" s="15"/>
      <c r="F1246" s="16" t="b">
        <f t="shared" si="60"/>
        <v>0</v>
      </c>
      <c r="G1246" s="16" t="b">
        <f t="shared" si="58"/>
        <v>1</v>
      </c>
      <c r="H1246" s="16" t="b">
        <f t="shared" si="59"/>
        <v>0</v>
      </c>
    </row>
    <row r="1247" spans="1:8" ht="12" customHeight="1" x14ac:dyDescent="0.25">
      <c r="A1247" s="50">
        <v>42150</v>
      </c>
      <c r="B1247" s="41" t="s">
        <v>4</v>
      </c>
      <c r="C1247" s="53" t="s">
        <v>257</v>
      </c>
      <c r="D1247" s="41">
        <v>2</v>
      </c>
      <c r="E1247" s="15"/>
      <c r="F1247" s="16" t="b">
        <f t="shared" si="60"/>
        <v>0</v>
      </c>
      <c r="G1247" s="16" t="b">
        <f t="shared" si="58"/>
        <v>0</v>
      </c>
      <c r="H1247" s="16" t="b">
        <f t="shared" si="59"/>
        <v>0</v>
      </c>
    </row>
    <row r="1248" spans="1:8" ht="12" customHeight="1" x14ac:dyDescent="0.25">
      <c r="A1248" s="50">
        <v>42150</v>
      </c>
      <c r="B1248" s="41" t="s">
        <v>4</v>
      </c>
      <c r="C1248" s="53" t="s">
        <v>258</v>
      </c>
      <c r="D1248" s="41">
        <v>1</v>
      </c>
      <c r="E1248" s="15"/>
      <c r="F1248" s="16" t="b">
        <f t="shared" si="60"/>
        <v>0</v>
      </c>
      <c r="G1248" s="16" t="b">
        <f t="shared" si="58"/>
        <v>0</v>
      </c>
      <c r="H1248" s="16" t="b">
        <f t="shared" si="59"/>
        <v>0</v>
      </c>
    </row>
    <row r="1249" spans="1:8" ht="12" customHeight="1" x14ac:dyDescent="0.25">
      <c r="A1249" s="50">
        <v>42151</v>
      </c>
      <c r="B1249" s="41" t="s">
        <v>4</v>
      </c>
      <c r="C1249" s="53"/>
      <c r="D1249" s="41">
        <v>1367</v>
      </c>
      <c r="E1249" s="15"/>
      <c r="F1249" s="16" t="b">
        <f t="shared" si="60"/>
        <v>1</v>
      </c>
      <c r="G1249" s="16" t="b">
        <f t="shared" si="58"/>
        <v>0</v>
      </c>
      <c r="H1249" s="16" t="b">
        <f t="shared" si="59"/>
        <v>0</v>
      </c>
    </row>
    <row r="1250" spans="1:8" ht="12" customHeight="1" x14ac:dyDescent="0.25">
      <c r="A1250" s="50">
        <v>42151</v>
      </c>
      <c r="B1250" s="41" t="s">
        <v>4</v>
      </c>
      <c r="C1250" s="53" t="s">
        <v>259</v>
      </c>
      <c r="D1250" s="41">
        <v>1</v>
      </c>
      <c r="E1250" s="15"/>
      <c r="F1250" s="16" t="b">
        <f t="shared" si="60"/>
        <v>0</v>
      </c>
      <c r="G1250" s="16" t="b">
        <f t="shared" si="58"/>
        <v>0</v>
      </c>
      <c r="H1250" s="16" t="b">
        <f t="shared" si="59"/>
        <v>0</v>
      </c>
    </row>
    <row r="1251" spans="1:8" ht="12" customHeight="1" x14ac:dyDescent="0.25">
      <c r="A1251" s="50">
        <v>42152</v>
      </c>
      <c r="B1251" s="41" t="s">
        <v>4</v>
      </c>
      <c r="C1251" s="53"/>
      <c r="D1251" s="41">
        <v>1327</v>
      </c>
      <c r="E1251" s="15"/>
      <c r="F1251" s="16" t="b">
        <f t="shared" si="60"/>
        <v>1</v>
      </c>
      <c r="G1251" s="16" t="b">
        <f t="shared" si="58"/>
        <v>0</v>
      </c>
      <c r="H1251" s="16" t="b">
        <f t="shared" si="59"/>
        <v>0</v>
      </c>
    </row>
    <row r="1252" spans="1:8" ht="12" customHeight="1" x14ac:dyDescent="0.25">
      <c r="A1252" s="50">
        <v>42152</v>
      </c>
      <c r="B1252" s="41" t="s">
        <v>4</v>
      </c>
      <c r="C1252" s="53" t="s">
        <v>260</v>
      </c>
      <c r="D1252" s="41">
        <v>1</v>
      </c>
      <c r="E1252" s="15"/>
      <c r="F1252" s="16" t="b">
        <f t="shared" si="60"/>
        <v>0</v>
      </c>
      <c r="G1252" s="16" t="b">
        <f t="shared" si="58"/>
        <v>0</v>
      </c>
      <c r="H1252" s="16" t="b">
        <f t="shared" si="59"/>
        <v>0</v>
      </c>
    </row>
    <row r="1253" spans="1:8" ht="12" customHeight="1" x14ac:dyDescent="0.25">
      <c r="A1253" s="50">
        <v>42153</v>
      </c>
      <c r="B1253" s="41" t="s">
        <v>4</v>
      </c>
      <c r="C1253" s="53"/>
      <c r="D1253" s="41">
        <v>1363</v>
      </c>
      <c r="E1253" s="15"/>
      <c r="F1253" s="16" t="b">
        <f t="shared" si="60"/>
        <v>1</v>
      </c>
      <c r="G1253" s="16" t="b">
        <f t="shared" si="58"/>
        <v>0</v>
      </c>
      <c r="H1253" s="16" t="b">
        <f t="shared" si="59"/>
        <v>0</v>
      </c>
    </row>
    <row r="1254" spans="1:8" ht="12" customHeight="1" x14ac:dyDescent="0.25">
      <c r="A1254" s="50">
        <v>42154</v>
      </c>
      <c r="B1254" s="41" t="s">
        <v>4</v>
      </c>
      <c r="C1254" s="53"/>
      <c r="D1254" s="41">
        <v>889</v>
      </c>
      <c r="E1254" s="15"/>
      <c r="F1254" s="16" t="b">
        <f t="shared" si="60"/>
        <v>1</v>
      </c>
      <c r="G1254" s="16" t="b">
        <f t="shared" si="58"/>
        <v>0</v>
      </c>
      <c r="H1254" s="16" t="b">
        <f t="shared" si="59"/>
        <v>0</v>
      </c>
    </row>
    <row r="1255" spans="1:8" ht="12" customHeight="1" x14ac:dyDescent="0.25">
      <c r="A1255" s="50">
        <v>42155</v>
      </c>
      <c r="B1255" s="41" t="s">
        <v>4</v>
      </c>
      <c r="C1255" s="53"/>
      <c r="D1255" s="41">
        <v>922</v>
      </c>
      <c r="E1255" s="15"/>
      <c r="F1255" s="16" t="b">
        <f t="shared" si="60"/>
        <v>1</v>
      </c>
      <c r="G1255" s="16" t="b">
        <f t="shared" si="58"/>
        <v>0</v>
      </c>
      <c r="H1255" s="16" t="b">
        <f t="shared" si="59"/>
        <v>0</v>
      </c>
    </row>
    <row r="1256" spans="1:8" ht="12" customHeight="1" x14ac:dyDescent="0.25">
      <c r="A1256" s="50">
        <v>42156</v>
      </c>
      <c r="B1256" s="41" t="s">
        <v>4</v>
      </c>
      <c r="C1256" s="53"/>
      <c r="D1256" s="41">
        <v>1318</v>
      </c>
      <c r="E1256" s="15"/>
      <c r="F1256" s="16" t="b">
        <f t="shared" si="60"/>
        <v>1</v>
      </c>
      <c r="G1256" s="16" t="b">
        <f t="shared" si="58"/>
        <v>0</v>
      </c>
      <c r="H1256" s="16" t="b">
        <f t="shared" si="59"/>
        <v>0</v>
      </c>
    </row>
    <row r="1257" spans="1:8" ht="12" customHeight="1" x14ac:dyDescent="0.25">
      <c r="A1257" s="50">
        <v>42156</v>
      </c>
      <c r="B1257" s="41" t="s">
        <v>4</v>
      </c>
      <c r="C1257" s="53" t="s">
        <v>67</v>
      </c>
      <c r="D1257" s="41">
        <v>1</v>
      </c>
      <c r="E1257" s="15"/>
      <c r="F1257" s="16" t="b">
        <f t="shared" si="60"/>
        <v>0</v>
      </c>
      <c r="G1257" s="16" t="b">
        <f t="shared" si="58"/>
        <v>0</v>
      </c>
      <c r="H1257" s="16" t="b">
        <f t="shared" si="59"/>
        <v>0</v>
      </c>
    </row>
    <row r="1258" spans="1:8" ht="12" customHeight="1" x14ac:dyDescent="0.25">
      <c r="A1258" s="50">
        <v>42156</v>
      </c>
      <c r="B1258" s="41" t="s">
        <v>4</v>
      </c>
      <c r="C1258" s="53" t="s">
        <v>6</v>
      </c>
      <c r="D1258" s="41">
        <v>1</v>
      </c>
      <c r="E1258" s="15"/>
      <c r="F1258" s="16" t="b">
        <f t="shared" si="60"/>
        <v>0</v>
      </c>
      <c r="G1258" s="16" t="b">
        <f t="shared" si="58"/>
        <v>0</v>
      </c>
      <c r="H1258" s="16" t="b">
        <f t="shared" si="59"/>
        <v>0</v>
      </c>
    </row>
    <row r="1259" spans="1:8" ht="12" customHeight="1" x14ac:dyDescent="0.25">
      <c r="A1259" s="50">
        <v>42157</v>
      </c>
      <c r="B1259" s="41" t="s">
        <v>4</v>
      </c>
      <c r="C1259" s="53"/>
      <c r="D1259" s="41">
        <v>1044</v>
      </c>
      <c r="E1259" s="15"/>
      <c r="F1259" s="16" t="b">
        <f t="shared" si="60"/>
        <v>1</v>
      </c>
      <c r="G1259" s="16" t="b">
        <f t="shared" si="58"/>
        <v>0</v>
      </c>
      <c r="H1259" s="16" t="b">
        <f t="shared" si="59"/>
        <v>0</v>
      </c>
    </row>
    <row r="1260" spans="1:8" ht="12" customHeight="1" x14ac:dyDescent="0.25">
      <c r="A1260" s="50">
        <v>42158</v>
      </c>
      <c r="B1260" s="41" t="s">
        <v>4</v>
      </c>
      <c r="C1260" s="53"/>
      <c r="D1260" s="41">
        <v>1030</v>
      </c>
      <c r="E1260" s="15"/>
      <c r="F1260" s="16" t="b">
        <f t="shared" si="60"/>
        <v>1</v>
      </c>
      <c r="G1260" s="16" t="b">
        <f t="shared" si="58"/>
        <v>0</v>
      </c>
      <c r="H1260" s="16" t="b">
        <f t="shared" si="59"/>
        <v>0</v>
      </c>
    </row>
    <row r="1261" spans="1:8" ht="12" customHeight="1" x14ac:dyDescent="0.25">
      <c r="A1261" s="50">
        <v>42159</v>
      </c>
      <c r="B1261" s="41" t="s">
        <v>4</v>
      </c>
      <c r="C1261" s="53"/>
      <c r="D1261" s="41">
        <v>738</v>
      </c>
      <c r="E1261" s="15"/>
      <c r="F1261" s="16" t="b">
        <f t="shared" si="60"/>
        <v>1</v>
      </c>
      <c r="G1261" s="16" t="b">
        <f t="shared" si="58"/>
        <v>0</v>
      </c>
      <c r="H1261" s="16" t="b">
        <f t="shared" si="59"/>
        <v>0</v>
      </c>
    </row>
    <row r="1262" spans="1:8" ht="12" customHeight="1" x14ac:dyDescent="0.25">
      <c r="A1262" s="50">
        <v>42159</v>
      </c>
      <c r="B1262" s="41" t="s">
        <v>4</v>
      </c>
      <c r="C1262" s="53" t="s">
        <v>144</v>
      </c>
      <c r="D1262" s="41">
        <v>1</v>
      </c>
      <c r="E1262" s="15"/>
      <c r="F1262" s="16" t="b">
        <f t="shared" si="60"/>
        <v>0</v>
      </c>
      <c r="G1262" s="16" t="b">
        <f t="shared" si="58"/>
        <v>0</v>
      </c>
      <c r="H1262" s="16" t="b">
        <f t="shared" si="59"/>
        <v>0</v>
      </c>
    </row>
    <row r="1263" spans="1:8" ht="12" customHeight="1" x14ac:dyDescent="0.25">
      <c r="A1263" s="50">
        <v>42160</v>
      </c>
      <c r="B1263" s="41" t="s">
        <v>4</v>
      </c>
      <c r="C1263" s="53"/>
      <c r="D1263" s="41">
        <v>727</v>
      </c>
      <c r="E1263" s="15"/>
      <c r="F1263" s="16" t="b">
        <f t="shared" si="60"/>
        <v>1</v>
      </c>
      <c r="G1263" s="16" t="b">
        <f t="shared" si="58"/>
        <v>0</v>
      </c>
      <c r="H1263" s="16" t="b">
        <f t="shared" si="59"/>
        <v>0</v>
      </c>
    </row>
    <row r="1264" spans="1:8" ht="12" customHeight="1" x14ac:dyDescent="0.25">
      <c r="A1264" s="50">
        <v>42161</v>
      </c>
      <c r="B1264" s="41" t="s">
        <v>4</v>
      </c>
      <c r="C1264" s="53"/>
      <c r="D1264" s="41">
        <v>781</v>
      </c>
      <c r="E1264" s="15"/>
      <c r="F1264" s="16" t="b">
        <f t="shared" si="60"/>
        <v>1</v>
      </c>
      <c r="G1264" s="16" t="b">
        <f t="shared" si="58"/>
        <v>0</v>
      </c>
      <c r="H1264" s="16" t="b">
        <f t="shared" si="59"/>
        <v>0</v>
      </c>
    </row>
    <row r="1265" spans="1:8" ht="12" customHeight="1" x14ac:dyDescent="0.25">
      <c r="A1265" s="50">
        <v>42161</v>
      </c>
      <c r="B1265" s="41" t="s">
        <v>4</v>
      </c>
      <c r="C1265" s="53" t="s">
        <v>6</v>
      </c>
      <c r="D1265" s="41">
        <v>1</v>
      </c>
      <c r="E1265" s="15"/>
      <c r="F1265" s="16" t="b">
        <f t="shared" si="60"/>
        <v>0</v>
      </c>
      <c r="G1265" s="16" t="b">
        <f t="shared" si="58"/>
        <v>0</v>
      </c>
      <c r="H1265" s="16" t="b">
        <f t="shared" si="59"/>
        <v>0</v>
      </c>
    </row>
    <row r="1266" spans="1:8" ht="12" customHeight="1" x14ac:dyDescent="0.25">
      <c r="A1266" s="50">
        <v>42161</v>
      </c>
      <c r="B1266" s="41" t="s">
        <v>4</v>
      </c>
      <c r="C1266" s="53" t="s">
        <v>261</v>
      </c>
      <c r="D1266" s="41">
        <v>1</v>
      </c>
      <c r="E1266" s="15"/>
      <c r="F1266" s="16" t="b">
        <f t="shared" si="60"/>
        <v>0</v>
      </c>
      <c r="G1266" s="16" t="b">
        <f t="shared" si="58"/>
        <v>0</v>
      </c>
      <c r="H1266" s="16" t="b">
        <f t="shared" si="59"/>
        <v>0</v>
      </c>
    </row>
    <row r="1267" spans="1:8" ht="12" customHeight="1" x14ac:dyDescent="0.25">
      <c r="A1267" s="50">
        <v>42162</v>
      </c>
      <c r="B1267" s="41" t="s">
        <v>4</v>
      </c>
      <c r="C1267" s="53"/>
      <c r="D1267" s="41">
        <v>676</v>
      </c>
      <c r="E1267" s="15"/>
      <c r="F1267" s="16" t="b">
        <f t="shared" si="60"/>
        <v>1</v>
      </c>
      <c r="G1267" s="16" t="b">
        <f t="shared" si="58"/>
        <v>0</v>
      </c>
      <c r="H1267" s="16" t="b">
        <f t="shared" si="59"/>
        <v>0</v>
      </c>
    </row>
    <row r="1268" spans="1:8" ht="12" customHeight="1" x14ac:dyDescent="0.25">
      <c r="A1268" s="50">
        <v>42162</v>
      </c>
      <c r="B1268" s="41" t="s">
        <v>4</v>
      </c>
      <c r="C1268" s="53" t="s">
        <v>262</v>
      </c>
      <c r="D1268" s="41">
        <v>4</v>
      </c>
      <c r="E1268" s="15"/>
      <c r="F1268" s="16" t="b">
        <f t="shared" si="60"/>
        <v>0</v>
      </c>
      <c r="G1268" s="16" t="b">
        <f t="shared" si="58"/>
        <v>0</v>
      </c>
      <c r="H1268" s="16" t="b">
        <f t="shared" si="59"/>
        <v>0</v>
      </c>
    </row>
    <row r="1269" spans="1:8" ht="12" customHeight="1" x14ac:dyDescent="0.25">
      <c r="A1269" s="50">
        <v>42162</v>
      </c>
      <c r="B1269" s="41" t="s">
        <v>4</v>
      </c>
      <c r="C1269" s="53" t="s">
        <v>263</v>
      </c>
      <c r="D1269" s="41">
        <v>1</v>
      </c>
      <c r="E1269" s="15"/>
      <c r="F1269" s="16" t="b">
        <f t="shared" si="60"/>
        <v>0</v>
      </c>
      <c r="G1269" s="16" t="b">
        <f t="shared" si="58"/>
        <v>0</v>
      </c>
      <c r="H1269" s="16" t="b">
        <f t="shared" si="59"/>
        <v>0</v>
      </c>
    </row>
    <row r="1270" spans="1:8" ht="12" customHeight="1" x14ac:dyDescent="0.25">
      <c r="A1270" s="50">
        <v>42163</v>
      </c>
      <c r="B1270" s="41" t="s">
        <v>4</v>
      </c>
      <c r="C1270" s="53"/>
      <c r="D1270" s="41">
        <v>863</v>
      </c>
      <c r="E1270" s="15"/>
      <c r="F1270" s="16" t="b">
        <f t="shared" si="60"/>
        <v>1</v>
      </c>
      <c r="G1270" s="16" t="b">
        <f t="shared" si="58"/>
        <v>0</v>
      </c>
      <c r="H1270" s="16" t="b">
        <f t="shared" si="59"/>
        <v>0</v>
      </c>
    </row>
    <row r="1271" spans="1:8" ht="12" customHeight="1" x14ac:dyDescent="0.25">
      <c r="A1271" s="50">
        <v>42164</v>
      </c>
      <c r="B1271" s="41" t="s">
        <v>4</v>
      </c>
      <c r="C1271" s="53"/>
      <c r="D1271" s="41">
        <v>827</v>
      </c>
      <c r="E1271" s="15"/>
      <c r="F1271" s="16" t="b">
        <f t="shared" si="60"/>
        <v>1</v>
      </c>
      <c r="G1271" s="16" t="b">
        <f t="shared" si="58"/>
        <v>0</v>
      </c>
      <c r="H1271" s="16" t="b">
        <f t="shared" si="59"/>
        <v>0</v>
      </c>
    </row>
    <row r="1272" spans="1:8" ht="12" customHeight="1" x14ac:dyDescent="0.25">
      <c r="A1272" s="50">
        <v>42164</v>
      </c>
      <c r="B1272" s="41" t="s">
        <v>4</v>
      </c>
      <c r="C1272" s="53" t="s">
        <v>264</v>
      </c>
      <c r="D1272" s="41">
        <v>1</v>
      </c>
      <c r="E1272" s="15"/>
      <c r="F1272" s="16" t="b">
        <f t="shared" si="60"/>
        <v>0</v>
      </c>
      <c r="G1272" s="16" t="b">
        <f t="shared" si="58"/>
        <v>0</v>
      </c>
      <c r="H1272" s="16" t="b">
        <f t="shared" si="59"/>
        <v>0</v>
      </c>
    </row>
    <row r="1273" spans="1:8" ht="12" customHeight="1" x14ac:dyDescent="0.25">
      <c r="A1273" s="50">
        <v>42165</v>
      </c>
      <c r="B1273" s="41" t="s">
        <v>4</v>
      </c>
      <c r="C1273" s="53"/>
      <c r="D1273" s="41">
        <v>668</v>
      </c>
      <c r="E1273" s="15"/>
      <c r="F1273" s="16" t="b">
        <f t="shared" si="60"/>
        <v>1</v>
      </c>
      <c r="G1273" s="16" t="b">
        <f t="shared" si="58"/>
        <v>0</v>
      </c>
      <c r="H1273" s="16" t="b">
        <f t="shared" si="59"/>
        <v>0</v>
      </c>
    </row>
    <row r="1274" spans="1:8" ht="12" customHeight="1" x14ac:dyDescent="0.25">
      <c r="A1274" s="50">
        <v>42165</v>
      </c>
      <c r="B1274" s="41" t="s">
        <v>4</v>
      </c>
      <c r="C1274" s="53" t="s">
        <v>265</v>
      </c>
      <c r="D1274" s="41">
        <v>1</v>
      </c>
      <c r="E1274" s="15"/>
      <c r="F1274" s="16" t="b">
        <f t="shared" si="60"/>
        <v>0</v>
      </c>
      <c r="G1274" s="16" t="b">
        <f t="shared" si="58"/>
        <v>0</v>
      </c>
      <c r="H1274" s="16" t="b">
        <f t="shared" si="59"/>
        <v>0</v>
      </c>
    </row>
    <row r="1275" spans="1:8" ht="12" customHeight="1" x14ac:dyDescent="0.25">
      <c r="A1275" s="50">
        <v>42166</v>
      </c>
      <c r="B1275" s="41" t="s">
        <v>4</v>
      </c>
      <c r="C1275" s="53"/>
      <c r="D1275" s="41">
        <v>709</v>
      </c>
      <c r="E1275" s="15"/>
      <c r="F1275" s="16" t="b">
        <f t="shared" si="60"/>
        <v>1</v>
      </c>
      <c r="G1275" s="16" t="b">
        <f t="shared" si="58"/>
        <v>0</v>
      </c>
      <c r="H1275" s="16" t="b">
        <f t="shared" si="59"/>
        <v>0</v>
      </c>
    </row>
    <row r="1276" spans="1:8" ht="12" customHeight="1" x14ac:dyDescent="0.25">
      <c r="A1276" s="50">
        <v>42166</v>
      </c>
      <c r="B1276" s="41" t="s">
        <v>4</v>
      </c>
      <c r="C1276" s="53" t="s">
        <v>266</v>
      </c>
      <c r="D1276" s="41">
        <v>2</v>
      </c>
      <c r="E1276" s="15"/>
      <c r="F1276" s="16" t="b">
        <f t="shared" si="60"/>
        <v>0</v>
      </c>
      <c r="G1276" s="16" t="b">
        <f t="shared" si="58"/>
        <v>0</v>
      </c>
      <c r="H1276" s="16" t="b">
        <f t="shared" si="59"/>
        <v>0</v>
      </c>
    </row>
    <row r="1277" spans="1:8" ht="12" customHeight="1" x14ac:dyDescent="0.25">
      <c r="A1277" s="50">
        <v>42166</v>
      </c>
      <c r="B1277" s="41" t="s">
        <v>4</v>
      </c>
      <c r="C1277" s="53" t="s">
        <v>267</v>
      </c>
      <c r="D1277" s="41">
        <v>1</v>
      </c>
      <c r="E1277" s="15"/>
      <c r="F1277" s="16" t="b">
        <f t="shared" si="60"/>
        <v>0</v>
      </c>
      <c r="G1277" s="16" t="b">
        <f t="shared" si="58"/>
        <v>0</v>
      </c>
      <c r="H1277" s="16" t="b">
        <f t="shared" si="59"/>
        <v>0</v>
      </c>
    </row>
    <row r="1278" spans="1:8" ht="12" customHeight="1" x14ac:dyDescent="0.25">
      <c r="A1278" s="50">
        <v>42166</v>
      </c>
      <c r="B1278" s="41" t="s">
        <v>4</v>
      </c>
      <c r="C1278" s="53" t="s">
        <v>268</v>
      </c>
      <c r="D1278" s="41">
        <v>1</v>
      </c>
      <c r="E1278" s="15"/>
      <c r="F1278" s="16" t="b">
        <f t="shared" si="60"/>
        <v>0</v>
      </c>
      <c r="G1278" s="16" t="b">
        <f t="shared" si="58"/>
        <v>0</v>
      </c>
      <c r="H1278" s="16" t="b">
        <f t="shared" si="59"/>
        <v>0</v>
      </c>
    </row>
    <row r="1279" spans="1:8" ht="12" customHeight="1" x14ac:dyDescent="0.25">
      <c r="A1279" s="50">
        <v>42167</v>
      </c>
      <c r="B1279" s="41" t="s">
        <v>4</v>
      </c>
      <c r="C1279" s="53"/>
      <c r="D1279" s="41">
        <v>649</v>
      </c>
      <c r="E1279" s="15"/>
      <c r="F1279" s="16" t="b">
        <f t="shared" si="60"/>
        <v>1</v>
      </c>
      <c r="G1279" s="16" t="b">
        <f t="shared" si="58"/>
        <v>0</v>
      </c>
      <c r="H1279" s="16" t="b">
        <f t="shared" si="59"/>
        <v>0</v>
      </c>
    </row>
    <row r="1280" spans="1:8" ht="12" customHeight="1" x14ac:dyDescent="0.25">
      <c r="A1280" s="50">
        <v>42167</v>
      </c>
      <c r="B1280" s="41" t="s">
        <v>4</v>
      </c>
      <c r="C1280" s="53" t="s">
        <v>6</v>
      </c>
      <c r="D1280" s="41">
        <v>1</v>
      </c>
      <c r="E1280" s="15"/>
      <c r="F1280" s="16" t="b">
        <f t="shared" si="60"/>
        <v>0</v>
      </c>
      <c r="G1280" s="16" t="b">
        <f t="shared" si="58"/>
        <v>0</v>
      </c>
      <c r="H1280" s="16" t="b">
        <f t="shared" si="59"/>
        <v>0</v>
      </c>
    </row>
    <row r="1281" spans="1:8" ht="12" customHeight="1" x14ac:dyDescent="0.25">
      <c r="A1281" s="50">
        <v>42168</v>
      </c>
      <c r="B1281" s="41" t="s">
        <v>4</v>
      </c>
      <c r="C1281" s="53"/>
      <c r="D1281" s="41">
        <v>433</v>
      </c>
      <c r="E1281" s="15"/>
      <c r="F1281" s="16" t="b">
        <f t="shared" si="60"/>
        <v>1</v>
      </c>
      <c r="G1281" s="16" t="b">
        <f t="shared" si="58"/>
        <v>0</v>
      </c>
      <c r="H1281" s="16" t="b">
        <f t="shared" si="59"/>
        <v>0</v>
      </c>
    </row>
    <row r="1282" spans="1:8" ht="12" customHeight="1" x14ac:dyDescent="0.25">
      <c r="A1282" s="50">
        <v>42168</v>
      </c>
      <c r="B1282" s="41" t="s">
        <v>4</v>
      </c>
      <c r="C1282" s="53" t="s">
        <v>269</v>
      </c>
      <c r="D1282" s="41">
        <v>1</v>
      </c>
      <c r="E1282" s="15"/>
      <c r="F1282" s="16" t="b">
        <f t="shared" si="60"/>
        <v>0</v>
      </c>
      <c r="G1282" s="16" t="b">
        <f t="shared" si="58"/>
        <v>0</v>
      </c>
      <c r="H1282" s="16" t="b">
        <f t="shared" si="59"/>
        <v>0</v>
      </c>
    </row>
    <row r="1283" spans="1:8" ht="12" customHeight="1" x14ac:dyDescent="0.25">
      <c r="A1283" s="50">
        <v>42169</v>
      </c>
      <c r="B1283" s="41" t="s">
        <v>4</v>
      </c>
      <c r="C1283" s="53"/>
      <c r="D1283" s="41">
        <v>445</v>
      </c>
      <c r="E1283" s="15"/>
      <c r="F1283" s="16" t="b">
        <f t="shared" si="60"/>
        <v>1</v>
      </c>
      <c r="G1283" s="16" t="b">
        <f t="shared" si="58"/>
        <v>0</v>
      </c>
      <c r="H1283" s="16" t="b">
        <f t="shared" si="59"/>
        <v>0</v>
      </c>
    </row>
    <row r="1284" spans="1:8" ht="12" customHeight="1" x14ac:dyDescent="0.25">
      <c r="A1284" s="50">
        <v>42170</v>
      </c>
      <c r="B1284" s="41" t="s">
        <v>4</v>
      </c>
      <c r="C1284" s="53"/>
      <c r="D1284" s="41">
        <v>665</v>
      </c>
      <c r="E1284" s="15"/>
      <c r="F1284" s="16" t="b">
        <f t="shared" si="60"/>
        <v>1</v>
      </c>
      <c r="G1284" s="16" t="b">
        <f t="shared" ref="G1284:G1312" si="61">MID(C1284,1,14)="String is null"</f>
        <v>0</v>
      </c>
      <c r="H1284" s="16" t="b">
        <f t="shared" ref="H1284:H1312" si="62">MID(C1284,1,36)="Canvas3D: null GraphicsConfiguration"</f>
        <v>0</v>
      </c>
    </row>
    <row r="1285" spans="1:8" ht="12" customHeight="1" x14ac:dyDescent="0.25">
      <c r="A1285" s="50">
        <v>42170</v>
      </c>
      <c r="B1285" s="41" t="s">
        <v>4</v>
      </c>
      <c r="C1285" s="53" t="s">
        <v>270</v>
      </c>
      <c r="D1285" s="41">
        <v>1</v>
      </c>
      <c r="E1285" s="15"/>
      <c r="F1285" s="16" t="b">
        <f t="shared" si="60"/>
        <v>0</v>
      </c>
      <c r="G1285" s="16" t="b">
        <f t="shared" si="61"/>
        <v>0</v>
      </c>
      <c r="H1285" s="16" t="b">
        <f t="shared" si="62"/>
        <v>0</v>
      </c>
    </row>
    <row r="1286" spans="1:8" ht="12" customHeight="1" x14ac:dyDescent="0.25">
      <c r="A1286" s="50">
        <v>42170</v>
      </c>
      <c r="B1286" s="41" t="s">
        <v>4</v>
      </c>
      <c r="C1286" s="53" t="s">
        <v>271</v>
      </c>
      <c r="D1286" s="41">
        <v>2</v>
      </c>
      <c r="E1286" s="15"/>
      <c r="F1286" s="16" t="b">
        <f t="shared" si="60"/>
        <v>0</v>
      </c>
      <c r="G1286" s="16" t="b">
        <f t="shared" si="61"/>
        <v>0</v>
      </c>
      <c r="H1286" s="16" t="b">
        <f t="shared" si="62"/>
        <v>0</v>
      </c>
    </row>
    <row r="1287" spans="1:8" ht="12" customHeight="1" x14ac:dyDescent="0.25">
      <c r="A1287" s="50">
        <v>42170</v>
      </c>
      <c r="B1287" s="41" t="s">
        <v>4</v>
      </c>
      <c r="C1287" s="53" t="s">
        <v>272</v>
      </c>
      <c r="D1287" s="41">
        <v>1</v>
      </c>
      <c r="E1287" s="15"/>
      <c r="F1287" s="16" t="b">
        <f t="shared" si="60"/>
        <v>0</v>
      </c>
      <c r="G1287" s="16" t="b">
        <f t="shared" si="61"/>
        <v>0</v>
      </c>
      <c r="H1287" s="16" t="b">
        <f t="shared" si="62"/>
        <v>0</v>
      </c>
    </row>
    <row r="1288" spans="1:8" ht="12" customHeight="1" x14ac:dyDescent="0.25">
      <c r="A1288" s="50">
        <v>42170</v>
      </c>
      <c r="B1288" s="41" t="s">
        <v>4</v>
      </c>
      <c r="C1288" s="53" t="s">
        <v>273</v>
      </c>
      <c r="D1288" s="41">
        <v>1</v>
      </c>
      <c r="E1288" s="15"/>
      <c r="F1288" s="16" t="b">
        <f t="shared" si="60"/>
        <v>0</v>
      </c>
      <c r="G1288" s="16" t="b">
        <f t="shared" si="61"/>
        <v>0</v>
      </c>
      <c r="H1288" s="16" t="b">
        <f t="shared" si="62"/>
        <v>0</v>
      </c>
    </row>
    <row r="1289" spans="1:8" ht="12" customHeight="1" x14ac:dyDescent="0.25">
      <c r="A1289" s="50">
        <v>42171</v>
      </c>
      <c r="B1289" s="41" t="s">
        <v>4</v>
      </c>
      <c r="C1289" s="53"/>
      <c r="D1289" s="41">
        <v>686</v>
      </c>
      <c r="E1289" s="15"/>
      <c r="F1289" s="16" t="b">
        <f t="shared" si="60"/>
        <v>1</v>
      </c>
      <c r="G1289" s="16" t="b">
        <f t="shared" si="61"/>
        <v>0</v>
      </c>
      <c r="H1289" s="16" t="b">
        <f t="shared" si="62"/>
        <v>0</v>
      </c>
    </row>
    <row r="1290" spans="1:8" ht="12" customHeight="1" x14ac:dyDescent="0.25">
      <c r="A1290" s="50">
        <v>42171</v>
      </c>
      <c r="B1290" s="41" t="s">
        <v>4</v>
      </c>
      <c r="C1290" s="53" t="s">
        <v>271</v>
      </c>
      <c r="D1290" s="41">
        <v>19</v>
      </c>
      <c r="E1290" s="15"/>
      <c r="F1290" s="16" t="b">
        <f t="shared" si="60"/>
        <v>0</v>
      </c>
      <c r="G1290" s="16" t="b">
        <f t="shared" si="61"/>
        <v>0</v>
      </c>
      <c r="H1290" s="16" t="b">
        <f t="shared" si="62"/>
        <v>0</v>
      </c>
    </row>
    <row r="1291" spans="1:8" ht="12" customHeight="1" x14ac:dyDescent="0.25">
      <c r="A1291" s="50">
        <v>42171</v>
      </c>
      <c r="B1291" s="41" t="s">
        <v>4</v>
      </c>
      <c r="C1291" s="53" t="s">
        <v>268</v>
      </c>
      <c r="D1291" s="41">
        <v>1</v>
      </c>
      <c r="E1291" s="15"/>
      <c r="F1291" s="16" t="b">
        <f t="shared" si="60"/>
        <v>0</v>
      </c>
      <c r="G1291" s="16" t="b">
        <f t="shared" si="61"/>
        <v>0</v>
      </c>
      <c r="H1291" s="16" t="b">
        <f t="shared" si="62"/>
        <v>0</v>
      </c>
    </row>
    <row r="1292" spans="1:8" ht="12" customHeight="1" x14ac:dyDescent="0.25">
      <c r="A1292" s="50">
        <v>42171</v>
      </c>
      <c r="B1292" s="41" t="s">
        <v>4</v>
      </c>
      <c r="C1292" s="53" t="s">
        <v>274</v>
      </c>
      <c r="D1292" s="41">
        <v>4</v>
      </c>
      <c r="E1292" s="15"/>
      <c r="F1292" s="16" t="b">
        <f t="shared" si="60"/>
        <v>0</v>
      </c>
      <c r="G1292" s="16" t="b">
        <f t="shared" si="61"/>
        <v>0</v>
      </c>
      <c r="H1292" s="16" t="b">
        <f t="shared" si="62"/>
        <v>0</v>
      </c>
    </row>
    <row r="1293" spans="1:8" ht="12" customHeight="1" x14ac:dyDescent="0.25">
      <c r="A1293" s="50">
        <v>42171</v>
      </c>
      <c r="B1293" s="41" t="s">
        <v>4</v>
      </c>
      <c r="C1293" s="53" t="s">
        <v>275</v>
      </c>
      <c r="D1293" s="41">
        <v>1</v>
      </c>
      <c r="E1293" s="15"/>
      <c r="F1293" s="16" t="b">
        <f t="shared" si="60"/>
        <v>0</v>
      </c>
      <c r="G1293" s="16" t="b">
        <f t="shared" si="61"/>
        <v>0</v>
      </c>
      <c r="H1293" s="16" t="b">
        <f t="shared" si="62"/>
        <v>0</v>
      </c>
    </row>
    <row r="1294" spans="1:8" ht="12" customHeight="1" x14ac:dyDescent="0.25">
      <c r="A1294" s="50">
        <v>42172</v>
      </c>
      <c r="B1294" s="41" t="s">
        <v>4</v>
      </c>
      <c r="C1294" s="53"/>
      <c r="D1294" s="41">
        <v>462</v>
      </c>
      <c r="E1294" s="15"/>
      <c r="F1294" s="16" t="b">
        <f t="shared" si="60"/>
        <v>1</v>
      </c>
      <c r="G1294" s="16" t="b">
        <f t="shared" si="61"/>
        <v>0</v>
      </c>
      <c r="H1294" s="16" t="b">
        <f t="shared" si="62"/>
        <v>0</v>
      </c>
    </row>
    <row r="1295" spans="1:8" ht="12" customHeight="1" x14ac:dyDescent="0.25">
      <c r="A1295" s="50">
        <v>42172</v>
      </c>
      <c r="B1295" s="41" t="s">
        <v>4</v>
      </c>
      <c r="C1295" s="53" t="s">
        <v>271</v>
      </c>
      <c r="D1295" s="41">
        <v>1</v>
      </c>
      <c r="E1295" s="15"/>
      <c r="F1295" s="16" t="b">
        <f t="shared" ref="F1295:F1348" si="63">C1295=""</f>
        <v>0</v>
      </c>
      <c r="G1295" s="16" t="b">
        <f t="shared" si="61"/>
        <v>0</v>
      </c>
      <c r="H1295" s="16" t="b">
        <f t="shared" si="62"/>
        <v>0</v>
      </c>
    </row>
    <row r="1296" spans="1:8" ht="12" customHeight="1" x14ac:dyDescent="0.25">
      <c r="A1296" s="50">
        <v>42173</v>
      </c>
      <c r="B1296" s="41" t="s">
        <v>4</v>
      </c>
      <c r="C1296" s="53"/>
      <c r="D1296" s="41">
        <v>645</v>
      </c>
      <c r="E1296" s="15"/>
      <c r="F1296" s="16" t="b">
        <f t="shared" si="63"/>
        <v>1</v>
      </c>
      <c r="G1296" s="16" t="b">
        <f t="shared" si="61"/>
        <v>0</v>
      </c>
      <c r="H1296" s="16" t="b">
        <f t="shared" si="62"/>
        <v>0</v>
      </c>
    </row>
    <row r="1297" spans="1:8" ht="12" customHeight="1" x14ac:dyDescent="0.25">
      <c r="A1297" s="50">
        <v>42173</v>
      </c>
      <c r="B1297" s="41" t="s">
        <v>4</v>
      </c>
      <c r="C1297" s="53" t="s">
        <v>276</v>
      </c>
      <c r="D1297" s="41">
        <v>2</v>
      </c>
      <c r="E1297" s="15"/>
      <c r="F1297" s="16" t="b">
        <f t="shared" si="63"/>
        <v>0</v>
      </c>
      <c r="G1297" s="16" t="b">
        <f t="shared" si="61"/>
        <v>0</v>
      </c>
      <c r="H1297" s="16" t="b">
        <f t="shared" si="62"/>
        <v>0</v>
      </c>
    </row>
    <row r="1298" spans="1:8" ht="12" customHeight="1" x14ac:dyDescent="0.25">
      <c r="A1298" s="50">
        <v>42174</v>
      </c>
      <c r="B1298" s="41" t="s">
        <v>4</v>
      </c>
      <c r="C1298" s="53"/>
      <c r="D1298" s="41">
        <v>503</v>
      </c>
      <c r="E1298" s="15"/>
      <c r="F1298" s="16" t="b">
        <f t="shared" si="63"/>
        <v>1</v>
      </c>
      <c r="G1298" s="16" t="b">
        <f t="shared" si="61"/>
        <v>0</v>
      </c>
      <c r="H1298" s="16" t="b">
        <f t="shared" si="62"/>
        <v>0</v>
      </c>
    </row>
    <row r="1299" spans="1:8" ht="12" customHeight="1" x14ac:dyDescent="0.25">
      <c r="A1299" s="50">
        <v>42174</v>
      </c>
      <c r="B1299" s="41" t="s">
        <v>4</v>
      </c>
      <c r="C1299" s="53" t="s">
        <v>271</v>
      </c>
      <c r="D1299" s="41">
        <v>1</v>
      </c>
      <c r="E1299" s="15"/>
      <c r="F1299" s="16" t="b">
        <f t="shared" si="63"/>
        <v>0</v>
      </c>
      <c r="G1299" s="16" t="b">
        <f t="shared" si="61"/>
        <v>0</v>
      </c>
      <c r="H1299" s="16" t="b">
        <f t="shared" si="62"/>
        <v>0</v>
      </c>
    </row>
    <row r="1300" spans="1:8" ht="12" customHeight="1" x14ac:dyDescent="0.25">
      <c r="A1300" s="50">
        <v>42175</v>
      </c>
      <c r="B1300" s="41" t="s">
        <v>4</v>
      </c>
      <c r="C1300" s="53"/>
      <c r="D1300" s="41">
        <v>365</v>
      </c>
      <c r="E1300" s="15"/>
      <c r="F1300" s="16" t="b">
        <f t="shared" si="63"/>
        <v>1</v>
      </c>
      <c r="G1300" s="16" t="b">
        <f t="shared" si="61"/>
        <v>0</v>
      </c>
      <c r="H1300" s="16" t="b">
        <f t="shared" si="62"/>
        <v>0</v>
      </c>
    </row>
    <row r="1301" spans="1:8" ht="12" customHeight="1" x14ac:dyDescent="0.25">
      <c r="A1301" s="50">
        <v>42176</v>
      </c>
      <c r="B1301" s="41" t="s">
        <v>4</v>
      </c>
      <c r="C1301" s="53"/>
      <c r="D1301" s="41">
        <v>407</v>
      </c>
      <c r="E1301" s="15"/>
      <c r="F1301" s="16" t="b">
        <f t="shared" si="63"/>
        <v>1</v>
      </c>
      <c r="G1301" s="16" t="b">
        <f t="shared" si="61"/>
        <v>0</v>
      </c>
      <c r="H1301" s="16" t="b">
        <f t="shared" si="62"/>
        <v>0</v>
      </c>
    </row>
    <row r="1302" spans="1:8" ht="12" customHeight="1" x14ac:dyDescent="0.25">
      <c r="A1302" s="50">
        <v>42177</v>
      </c>
      <c r="B1302" s="41" t="s">
        <v>4</v>
      </c>
      <c r="C1302" s="53"/>
      <c r="D1302" s="41">
        <v>471</v>
      </c>
      <c r="E1302" s="15"/>
      <c r="F1302" s="16" t="b">
        <f t="shared" si="63"/>
        <v>1</v>
      </c>
      <c r="G1302" s="16" t="b">
        <f t="shared" si="61"/>
        <v>0</v>
      </c>
      <c r="H1302" s="16" t="b">
        <f t="shared" si="62"/>
        <v>0</v>
      </c>
    </row>
    <row r="1303" spans="1:8" ht="12" customHeight="1" x14ac:dyDescent="0.25">
      <c r="A1303" s="50">
        <v>42178</v>
      </c>
      <c r="B1303" s="41" t="s">
        <v>4</v>
      </c>
      <c r="C1303" s="53"/>
      <c r="D1303" s="41">
        <v>675</v>
      </c>
      <c r="E1303" s="15"/>
      <c r="F1303" s="16" t="b">
        <f t="shared" si="63"/>
        <v>1</v>
      </c>
      <c r="G1303" s="16" t="b">
        <f t="shared" si="61"/>
        <v>0</v>
      </c>
      <c r="H1303" s="16" t="b">
        <f t="shared" si="62"/>
        <v>0</v>
      </c>
    </row>
    <row r="1304" spans="1:8" ht="12" customHeight="1" x14ac:dyDescent="0.25">
      <c r="A1304" s="50">
        <v>42179</v>
      </c>
      <c r="B1304" s="41" t="s">
        <v>4</v>
      </c>
      <c r="C1304" s="53"/>
      <c r="D1304" s="41">
        <v>461</v>
      </c>
      <c r="E1304" s="15"/>
      <c r="F1304" s="16" t="b">
        <f t="shared" si="63"/>
        <v>1</v>
      </c>
      <c r="G1304" s="16" t="b">
        <f t="shared" si="61"/>
        <v>0</v>
      </c>
      <c r="H1304" s="16" t="b">
        <f t="shared" si="62"/>
        <v>0</v>
      </c>
    </row>
    <row r="1305" spans="1:8" ht="12" customHeight="1" x14ac:dyDescent="0.25">
      <c r="A1305" s="50">
        <v>42180</v>
      </c>
      <c r="B1305" s="41" t="s">
        <v>4</v>
      </c>
      <c r="C1305" s="53"/>
      <c r="D1305" s="41">
        <v>514</v>
      </c>
      <c r="E1305" s="15"/>
      <c r="F1305" s="16" t="b">
        <f t="shared" si="63"/>
        <v>1</v>
      </c>
      <c r="G1305" s="16" t="b">
        <f t="shared" si="61"/>
        <v>0</v>
      </c>
      <c r="H1305" s="16" t="b">
        <f t="shared" si="62"/>
        <v>0</v>
      </c>
    </row>
    <row r="1306" spans="1:8" ht="12" customHeight="1" x14ac:dyDescent="0.25">
      <c r="A1306" s="50">
        <v>42181</v>
      </c>
      <c r="B1306" s="41" t="s">
        <v>4</v>
      </c>
      <c r="C1306" s="53"/>
      <c r="D1306" s="41">
        <v>388</v>
      </c>
      <c r="E1306" s="15"/>
      <c r="F1306" s="16" t="b">
        <f t="shared" si="63"/>
        <v>1</v>
      </c>
      <c r="G1306" s="16" t="b">
        <f t="shared" si="61"/>
        <v>0</v>
      </c>
      <c r="H1306" s="16" t="b">
        <f t="shared" si="62"/>
        <v>0</v>
      </c>
    </row>
    <row r="1307" spans="1:8" ht="12" customHeight="1" x14ac:dyDescent="0.25">
      <c r="A1307" s="50">
        <v>42182</v>
      </c>
      <c r="B1307" s="41" t="s">
        <v>4</v>
      </c>
      <c r="C1307" s="53"/>
      <c r="D1307" s="41">
        <v>260</v>
      </c>
      <c r="E1307" s="15"/>
      <c r="F1307" s="16" t="b">
        <f t="shared" si="63"/>
        <v>1</v>
      </c>
      <c r="G1307" s="16" t="b">
        <f t="shared" si="61"/>
        <v>0</v>
      </c>
      <c r="H1307" s="16" t="b">
        <f t="shared" si="62"/>
        <v>0</v>
      </c>
    </row>
    <row r="1308" spans="1:8" ht="12" customHeight="1" x14ac:dyDescent="0.25">
      <c r="A1308" s="50">
        <v>42183</v>
      </c>
      <c r="B1308" s="41" t="s">
        <v>4</v>
      </c>
      <c r="C1308" s="53"/>
      <c r="D1308" s="41">
        <v>237</v>
      </c>
      <c r="E1308" s="15"/>
      <c r="F1308" s="16" t="b">
        <f t="shared" si="63"/>
        <v>1</v>
      </c>
      <c r="G1308" s="16" t="b">
        <f t="shared" si="61"/>
        <v>0</v>
      </c>
      <c r="H1308" s="16" t="b">
        <f t="shared" si="62"/>
        <v>0</v>
      </c>
    </row>
    <row r="1309" spans="1:8" ht="12" customHeight="1" x14ac:dyDescent="0.25">
      <c r="A1309" s="50">
        <v>42184</v>
      </c>
      <c r="B1309" s="41" t="s">
        <v>4</v>
      </c>
      <c r="C1309" s="53"/>
      <c r="D1309" s="41">
        <v>351</v>
      </c>
      <c r="E1309" s="15"/>
      <c r="F1309" s="16" t="b">
        <f t="shared" si="63"/>
        <v>1</v>
      </c>
      <c r="G1309" s="16" t="b">
        <f t="shared" si="61"/>
        <v>0</v>
      </c>
      <c r="H1309" s="16" t="b">
        <f t="shared" si="62"/>
        <v>0</v>
      </c>
    </row>
    <row r="1310" spans="1:8" ht="12" customHeight="1" x14ac:dyDescent="0.25">
      <c r="A1310" s="50">
        <v>42184</v>
      </c>
      <c r="B1310" s="41" t="s">
        <v>4</v>
      </c>
      <c r="C1310" s="53" t="s">
        <v>11</v>
      </c>
      <c r="D1310" s="41">
        <v>1</v>
      </c>
      <c r="E1310" s="15"/>
      <c r="F1310" s="16" t="b">
        <f t="shared" si="63"/>
        <v>0</v>
      </c>
      <c r="G1310" s="16" t="b">
        <f t="shared" si="61"/>
        <v>1</v>
      </c>
      <c r="H1310" s="16" t="b">
        <f t="shared" si="62"/>
        <v>0</v>
      </c>
    </row>
    <row r="1311" spans="1:8" ht="12" customHeight="1" x14ac:dyDescent="0.25">
      <c r="A1311" s="50">
        <v>42185</v>
      </c>
      <c r="B1311" s="41" t="s">
        <v>4</v>
      </c>
      <c r="C1311" s="53"/>
      <c r="D1311" s="41">
        <v>385</v>
      </c>
      <c r="E1311" s="15"/>
      <c r="F1311" s="16" t="b">
        <f t="shared" si="63"/>
        <v>1</v>
      </c>
      <c r="G1311" s="16" t="b">
        <f t="shared" si="61"/>
        <v>0</v>
      </c>
      <c r="H1311" s="16" t="b">
        <f t="shared" si="62"/>
        <v>0</v>
      </c>
    </row>
    <row r="1312" spans="1:8" ht="12" customHeight="1" x14ac:dyDescent="0.25">
      <c r="A1312" s="50">
        <v>42185</v>
      </c>
      <c r="B1312" s="41" t="s">
        <v>4</v>
      </c>
      <c r="C1312" s="53" t="s">
        <v>277</v>
      </c>
      <c r="D1312" s="41">
        <v>1</v>
      </c>
      <c r="E1312" s="15"/>
      <c r="F1312" s="16" t="b">
        <f t="shared" si="63"/>
        <v>0</v>
      </c>
      <c r="G1312" s="16" t="b">
        <f t="shared" si="61"/>
        <v>0</v>
      </c>
      <c r="H1312" s="16" t="b">
        <f t="shared" si="62"/>
        <v>0</v>
      </c>
    </row>
    <row r="1313" spans="1:8" ht="12" customHeight="1" x14ac:dyDescent="0.25">
      <c r="A1313" s="50">
        <v>42186</v>
      </c>
      <c r="B1313" s="41" t="s">
        <v>4</v>
      </c>
      <c r="C1313" s="55"/>
      <c r="D1313" s="41">
        <v>405</v>
      </c>
      <c r="F1313" s="16" t="b">
        <f t="shared" si="63"/>
        <v>1</v>
      </c>
      <c r="G1313" s="16" t="b">
        <f t="shared" ref="G1313:G1348" si="64">MID(C1313,1,14)="String is null"</f>
        <v>0</v>
      </c>
      <c r="H1313" s="16" t="b">
        <f t="shared" ref="H1313:H1348" si="65">MID(C1313,1,36)="Canvas3D: null GraphicsConfiguration"</f>
        <v>0</v>
      </c>
    </row>
    <row r="1314" spans="1:8" ht="12" customHeight="1" x14ac:dyDescent="0.25">
      <c r="A1314" s="50">
        <v>42187</v>
      </c>
      <c r="B1314" s="41" t="s">
        <v>4</v>
      </c>
      <c r="C1314" s="55"/>
      <c r="D1314" s="41">
        <v>307</v>
      </c>
      <c r="F1314" s="16" t="b">
        <f t="shared" si="63"/>
        <v>1</v>
      </c>
      <c r="G1314" s="16" t="b">
        <f t="shared" si="64"/>
        <v>0</v>
      </c>
      <c r="H1314" s="16" t="b">
        <f t="shared" si="65"/>
        <v>0</v>
      </c>
    </row>
    <row r="1315" spans="1:8" ht="12" customHeight="1" x14ac:dyDescent="0.25">
      <c r="A1315" s="50">
        <v>42187</v>
      </c>
      <c r="B1315" s="41" t="s">
        <v>4</v>
      </c>
      <c r="C1315" s="55" t="s">
        <v>6</v>
      </c>
      <c r="D1315" s="41">
        <v>1</v>
      </c>
      <c r="F1315" s="16" t="b">
        <f t="shared" si="63"/>
        <v>0</v>
      </c>
      <c r="G1315" s="16" t="b">
        <f t="shared" si="64"/>
        <v>0</v>
      </c>
      <c r="H1315" s="16" t="b">
        <f t="shared" si="65"/>
        <v>0</v>
      </c>
    </row>
    <row r="1316" spans="1:8" ht="12" customHeight="1" x14ac:dyDescent="0.25">
      <c r="A1316" s="50">
        <v>42188</v>
      </c>
      <c r="B1316" s="41" t="s">
        <v>4</v>
      </c>
      <c r="C1316" s="55"/>
      <c r="D1316" s="41">
        <v>295</v>
      </c>
      <c r="F1316" s="16" t="b">
        <f t="shared" si="63"/>
        <v>1</v>
      </c>
      <c r="G1316" s="16" t="b">
        <f t="shared" si="64"/>
        <v>0</v>
      </c>
      <c r="H1316" s="16" t="b">
        <f t="shared" si="65"/>
        <v>0</v>
      </c>
    </row>
    <row r="1317" spans="1:8" ht="12" customHeight="1" x14ac:dyDescent="0.25">
      <c r="A1317" s="50">
        <v>42189</v>
      </c>
      <c r="B1317" s="41" t="s">
        <v>4</v>
      </c>
      <c r="C1317" s="55"/>
      <c r="D1317" s="41">
        <v>179</v>
      </c>
      <c r="F1317" s="16" t="b">
        <f t="shared" si="63"/>
        <v>1</v>
      </c>
      <c r="G1317" s="16" t="b">
        <f t="shared" si="64"/>
        <v>0</v>
      </c>
      <c r="H1317" s="16" t="b">
        <f t="shared" si="65"/>
        <v>0</v>
      </c>
    </row>
    <row r="1318" spans="1:8" ht="12" customHeight="1" x14ac:dyDescent="0.25">
      <c r="A1318" s="50">
        <v>42190</v>
      </c>
      <c r="B1318" s="41" t="s">
        <v>4</v>
      </c>
      <c r="C1318" s="55"/>
      <c r="D1318" s="41">
        <v>267</v>
      </c>
      <c r="F1318" s="16" t="b">
        <f t="shared" si="63"/>
        <v>1</v>
      </c>
      <c r="G1318" s="16" t="b">
        <f t="shared" si="64"/>
        <v>0</v>
      </c>
      <c r="H1318" s="16" t="b">
        <f t="shared" si="65"/>
        <v>0</v>
      </c>
    </row>
    <row r="1319" spans="1:8" ht="12" customHeight="1" x14ac:dyDescent="0.25">
      <c r="A1319" s="50">
        <v>42191</v>
      </c>
      <c r="B1319" s="41" t="s">
        <v>4</v>
      </c>
      <c r="C1319" s="55"/>
      <c r="D1319" s="41">
        <v>244</v>
      </c>
      <c r="F1319" s="16" t="b">
        <f t="shared" si="63"/>
        <v>1</v>
      </c>
      <c r="G1319" s="16" t="b">
        <f t="shared" si="64"/>
        <v>0</v>
      </c>
      <c r="H1319" s="16" t="b">
        <f t="shared" si="65"/>
        <v>0</v>
      </c>
    </row>
    <row r="1320" spans="1:8" ht="12" customHeight="1" x14ac:dyDescent="0.25">
      <c r="A1320" s="50">
        <v>42191</v>
      </c>
      <c r="B1320" s="41" t="s">
        <v>4</v>
      </c>
      <c r="C1320" s="55" t="s">
        <v>288</v>
      </c>
      <c r="D1320" s="41">
        <v>1</v>
      </c>
      <c r="F1320" s="16" t="b">
        <f t="shared" si="63"/>
        <v>0</v>
      </c>
      <c r="G1320" s="16" t="b">
        <f t="shared" si="64"/>
        <v>0</v>
      </c>
      <c r="H1320" s="16" t="b">
        <f t="shared" si="65"/>
        <v>0</v>
      </c>
    </row>
    <row r="1321" spans="1:8" ht="12" customHeight="1" x14ac:dyDescent="0.25">
      <c r="A1321" s="50">
        <v>42191</v>
      </c>
      <c r="B1321" s="41" t="s">
        <v>4</v>
      </c>
      <c r="C1321" s="55" t="s">
        <v>289</v>
      </c>
      <c r="D1321" s="41">
        <v>1</v>
      </c>
      <c r="F1321" s="16" t="b">
        <f t="shared" si="63"/>
        <v>0</v>
      </c>
      <c r="G1321" s="16" t="b">
        <f t="shared" si="64"/>
        <v>0</v>
      </c>
      <c r="H1321" s="16" t="b">
        <f t="shared" si="65"/>
        <v>0</v>
      </c>
    </row>
    <row r="1322" spans="1:8" ht="12" customHeight="1" x14ac:dyDescent="0.25">
      <c r="A1322" s="50">
        <v>42192</v>
      </c>
      <c r="B1322" s="41" t="s">
        <v>4</v>
      </c>
      <c r="C1322" s="55"/>
      <c r="D1322" s="41">
        <v>404</v>
      </c>
      <c r="F1322" s="16" t="b">
        <f t="shared" si="63"/>
        <v>1</v>
      </c>
      <c r="G1322" s="16" t="b">
        <f t="shared" si="64"/>
        <v>0</v>
      </c>
      <c r="H1322" s="16" t="b">
        <f t="shared" si="65"/>
        <v>0</v>
      </c>
    </row>
    <row r="1323" spans="1:8" ht="12" customHeight="1" x14ac:dyDescent="0.25">
      <c r="A1323" s="50">
        <v>42193</v>
      </c>
      <c r="B1323" s="41" t="s">
        <v>4</v>
      </c>
      <c r="C1323" s="55"/>
      <c r="D1323" s="41">
        <v>328</v>
      </c>
      <c r="F1323" s="16" t="b">
        <f t="shared" si="63"/>
        <v>1</v>
      </c>
      <c r="G1323" s="16" t="b">
        <f t="shared" si="64"/>
        <v>0</v>
      </c>
      <c r="H1323" s="16" t="b">
        <f t="shared" si="65"/>
        <v>0</v>
      </c>
    </row>
    <row r="1324" spans="1:8" ht="12" customHeight="1" x14ac:dyDescent="0.25">
      <c r="A1324" s="50">
        <v>42194</v>
      </c>
      <c r="B1324" s="41" t="s">
        <v>4</v>
      </c>
      <c r="C1324" s="55"/>
      <c r="D1324" s="41">
        <v>313</v>
      </c>
      <c r="F1324" s="16" t="b">
        <f t="shared" si="63"/>
        <v>1</v>
      </c>
      <c r="G1324" s="16" t="b">
        <f t="shared" si="64"/>
        <v>0</v>
      </c>
      <c r="H1324" s="16" t="b">
        <f t="shared" si="65"/>
        <v>0</v>
      </c>
    </row>
    <row r="1325" spans="1:8" ht="12" customHeight="1" x14ac:dyDescent="0.25">
      <c r="A1325" s="50">
        <v>42195</v>
      </c>
      <c r="B1325" s="41" t="s">
        <v>4</v>
      </c>
      <c r="C1325" s="55"/>
      <c r="D1325" s="41">
        <v>288</v>
      </c>
      <c r="F1325" s="16" t="b">
        <f t="shared" si="63"/>
        <v>1</v>
      </c>
      <c r="G1325" s="16" t="b">
        <f t="shared" si="64"/>
        <v>0</v>
      </c>
      <c r="H1325" s="16" t="b">
        <f t="shared" si="65"/>
        <v>0</v>
      </c>
    </row>
    <row r="1326" spans="1:8" ht="12" customHeight="1" x14ac:dyDescent="0.25">
      <c r="A1326" s="50">
        <v>42196</v>
      </c>
      <c r="B1326" s="41" t="s">
        <v>4</v>
      </c>
      <c r="C1326" s="55"/>
      <c r="D1326" s="41">
        <v>133</v>
      </c>
      <c r="F1326" s="16" t="b">
        <f t="shared" si="63"/>
        <v>1</v>
      </c>
      <c r="G1326" s="16" t="b">
        <f t="shared" si="64"/>
        <v>0</v>
      </c>
      <c r="H1326" s="16" t="b">
        <f t="shared" si="65"/>
        <v>0</v>
      </c>
    </row>
    <row r="1327" spans="1:8" ht="12" customHeight="1" x14ac:dyDescent="0.25">
      <c r="A1327" s="50">
        <v>42197</v>
      </c>
      <c r="B1327" s="41" t="s">
        <v>4</v>
      </c>
      <c r="C1327" s="55"/>
      <c r="D1327" s="41">
        <v>265</v>
      </c>
      <c r="F1327" s="16" t="b">
        <f t="shared" si="63"/>
        <v>1</v>
      </c>
      <c r="G1327" s="16" t="b">
        <f t="shared" si="64"/>
        <v>0</v>
      </c>
      <c r="H1327" s="16" t="b">
        <f t="shared" si="65"/>
        <v>0</v>
      </c>
    </row>
    <row r="1328" spans="1:8" ht="12" customHeight="1" x14ac:dyDescent="0.25">
      <c r="A1328" s="50">
        <v>42197</v>
      </c>
      <c r="B1328" s="41" t="s">
        <v>4</v>
      </c>
      <c r="C1328" s="55" t="s">
        <v>266</v>
      </c>
      <c r="D1328" s="41">
        <v>4</v>
      </c>
      <c r="F1328" s="16" t="b">
        <f t="shared" si="63"/>
        <v>0</v>
      </c>
      <c r="G1328" s="16" t="b">
        <f t="shared" si="64"/>
        <v>0</v>
      </c>
      <c r="H1328" s="16" t="b">
        <f t="shared" si="65"/>
        <v>0</v>
      </c>
    </row>
    <row r="1329" spans="1:8" ht="12" customHeight="1" x14ac:dyDescent="0.25">
      <c r="A1329" s="50">
        <v>42198</v>
      </c>
      <c r="B1329" s="41" t="s">
        <v>4</v>
      </c>
      <c r="C1329" s="55"/>
      <c r="D1329" s="41">
        <v>346</v>
      </c>
      <c r="F1329" s="16" t="b">
        <f t="shared" si="63"/>
        <v>1</v>
      </c>
      <c r="G1329" s="16" t="b">
        <f t="shared" si="64"/>
        <v>0</v>
      </c>
      <c r="H1329" s="16" t="b">
        <f t="shared" si="65"/>
        <v>0</v>
      </c>
    </row>
    <row r="1330" spans="1:8" ht="12" customHeight="1" x14ac:dyDescent="0.25">
      <c r="A1330" s="50">
        <v>42199</v>
      </c>
      <c r="B1330" s="41" t="s">
        <v>4</v>
      </c>
      <c r="C1330" s="55"/>
      <c r="D1330" s="41">
        <v>388</v>
      </c>
      <c r="F1330" s="16" t="b">
        <f t="shared" si="63"/>
        <v>1</v>
      </c>
      <c r="G1330" s="16" t="b">
        <f t="shared" si="64"/>
        <v>0</v>
      </c>
      <c r="H1330" s="16" t="b">
        <f t="shared" si="65"/>
        <v>0</v>
      </c>
    </row>
    <row r="1331" spans="1:8" ht="12" customHeight="1" x14ac:dyDescent="0.25">
      <c r="A1331" s="50">
        <v>42200</v>
      </c>
      <c r="B1331" s="41" t="s">
        <v>4</v>
      </c>
      <c r="C1331" s="55"/>
      <c r="D1331" s="41">
        <v>322</v>
      </c>
      <c r="F1331" s="16" t="b">
        <f t="shared" si="63"/>
        <v>1</v>
      </c>
      <c r="G1331" s="16" t="b">
        <f t="shared" si="64"/>
        <v>0</v>
      </c>
      <c r="H1331" s="16" t="b">
        <f t="shared" si="65"/>
        <v>0</v>
      </c>
    </row>
    <row r="1332" spans="1:8" ht="12" customHeight="1" x14ac:dyDescent="0.25">
      <c r="A1332" s="50">
        <v>42201</v>
      </c>
      <c r="B1332" s="41" t="s">
        <v>4</v>
      </c>
      <c r="C1332" s="55"/>
      <c r="D1332" s="41">
        <v>285</v>
      </c>
      <c r="F1332" s="16" t="b">
        <f t="shared" si="63"/>
        <v>1</v>
      </c>
      <c r="G1332" s="16" t="b">
        <f t="shared" si="64"/>
        <v>0</v>
      </c>
      <c r="H1332" s="16" t="b">
        <f t="shared" si="65"/>
        <v>0</v>
      </c>
    </row>
    <row r="1333" spans="1:8" ht="12" customHeight="1" x14ac:dyDescent="0.25">
      <c r="A1333" s="50">
        <v>42202</v>
      </c>
      <c r="B1333" s="41" t="s">
        <v>4</v>
      </c>
      <c r="C1333" s="55"/>
      <c r="D1333" s="41">
        <v>166</v>
      </c>
      <c r="F1333" s="16" t="b">
        <f t="shared" si="63"/>
        <v>1</v>
      </c>
      <c r="G1333" s="16" t="b">
        <f t="shared" si="64"/>
        <v>0</v>
      </c>
      <c r="H1333" s="16" t="b">
        <f t="shared" si="65"/>
        <v>0</v>
      </c>
    </row>
    <row r="1334" spans="1:8" ht="12" customHeight="1" x14ac:dyDescent="0.25">
      <c r="A1334" s="50">
        <v>42203</v>
      </c>
      <c r="B1334" s="41" t="s">
        <v>4</v>
      </c>
      <c r="C1334" s="55"/>
      <c r="D1334" s="41">
        <v>142</v>
      </c>
      <c r="F1334" s="16" t="b">
        <f t="shared" si="63"/>
        <v>1</v>
      </c>
      <c r="G1334" s="16" t="b">
        <f t="shared" si="64"/>
        <v>0</v>
      </c>
      <c r="H1334" s="16" t="b">
        <f t="shared" si="65"/>
        <v>0</v>
      </c>
    </row>
    <row r="1335" spans="1:8" ht="12" customHeight="1" x14ac:dyDescent="0.25">
      <c r="A1335" s="50">
        <v>42204</v>
      </c>
      <c r="B1335" s="41" t="s">
        <v>4</v>
      </c>
      <c r="C1335" s="55"/>
      <c r="D1335" s="41">
        <v>213</v>
      </c>
      <c r="F1335" s="16" t="b">
        <f t="shared" si="63"/>
        <v>1</v>
      </c>
      <c r="G1335" s="16" t="b">
        <f t="shared" si="64"/>
        <v>0</v>
      </c>
      <c r="H1335" s="16" t="b">
        <f t="shared" si="65"/>
        <v>0</v>
      </c>
    </row>
    <row r="1336" spans="1:8" ht="12" customHeight="1" x14ac:dyDescent="0.25">
      <c r="A1336" s="50">
        <v>42205</v>
      </c>
      <c r="B1336" s="41" t="s">
        <v>4</v>
      </c>
      <c r="C1336" s="55"/>
      <c r="D1336" s="41">
        <v>215</v>
      </c>
      <c r="F1336" s="16" t="b">
        <f t="shared" si="63"/>
        <v>1</v>
      </c>
      <c r="G1336" s="16" t="b">
        <f t="shared" si="64"/>
        <v>0</v>
      </c>
      <c r="H1336" s="16" t="b">
        <f t="shared" si="65"/>
        <v>0</v>
      </c>
    </row>
    <row r="1337" spans="1:8" ht="12" customHeight="1" x14ac:dyDescent="0.25">
      <c r="A1337" s="50">
        <v>42206</v>
      </c>
      <c r="B1337" s="41" t="s">
        <v>4</v>
      </c>
      <c r="C1337" s="55"/>
      <c r="D1337" s="41">
        <v>317</v>
      </c>
      <c r="F1337" s="16" t="b">
        <f t="shared" si="63"/>
        <v>1</v>
      </c>
      <c r="G1337" s="16" t="b">
        <f t="shared" si="64"/>
        <v>0</v>
      </c>
      <c r="H1337" s="16" t="b">
        <f t="shared" si="65"/>
        <v>0</v>
      </c>
    </row>
    <row r="1338" spans="1:8" ht="12" customHeight="1" x14ac:dyDescent="0.25">
      <c r="A1338" s="50">
        <v>42207</v>
      </c>
      <c r="B1338" s="41" t="s">
        <v>4</v>
      </c>
      <c r="C1338" s="55"/>
      <c r="D1338" s="41">
        <v>223</v>
      </c>
      <c r="F1338" s="16" t="b">
        <f t="shared" si="63"/>
        <v>1</v>
      </c>
      <c r="G1338" s="16" t="b">
        <f t="shared" si="64"/>
        <v>0</v>
      </c>
      <c r="H1338" s="16" t="b">
        <f t="shared" si="65"/>
        <v>0</v>
      </c>
    </row>
    <row r="1339" spans="1:8" ht="12" customHeight="1" x14ac:dyDescent="0.25">
      <c r="A1339" s="50">
        <v>42208</v>
      </c>
      <c r="B1339" s="41" t="s">
        <v>4</v>
      </c>
      <c r="C1339" s="55"/>
      <c r="D1339" s="41">
        <v>215</v>
      </c>
      <c r="F1339" s="16" t="b">
        <f t="shared" si="63"/>
        <v>1</v>
      </c>
      <c r="G1339" s="16" t="b">
        <f t="shared" si="64"/>
        <v>0</v>
      </c>
      <c r="H1339" s="16" t="b">
        <f t="shared" si="65"/>
        <v>0</v>
      </c>
    </row>
    <row r="1340" spans="1:8" ht="12" customHeight="1" x14ac:dyDescent="0.25">
      <c r="A1340" s="50">
        <v>42209</v>
      </c>
      <c r="B1340" s="41" t="s">
        <v>4</v>
      </c>
      <c r="C1340" s="55"/>
      <c r="D1340" s="41">
        <v>182</v>
      </c>
      <c r="F1340" s="16" t="b">
        <f t="shared" si="63"/>
        <v>1</v>
      </c>
      <c r="G1340" s="16" t="b">
        <f t="shared" si="64"/>
        <v>0</v>
      </c>
      <c r="H1340" s="16" t="b">
        <f t="shared" si="65"/>
        <v>0</v>
      </c>
    </row>
    <row r="1341" spans="1:8" ht="12" customHeight="1" x14ac:dyDescent="0.25">
      <c r="A1341" s="50">
        <v>42210</v>
      </c>
      <c r="B1341" s="41" t="s">
        <v>4</v>
      </c>
      <c r="C1341" s="55"/>
      <c r="D1341" s="41">
        <v>131</v>
      </c>
      <c r="F1341" s="16" t="b">
        <f t="shared" si="63"/>
        <v>1</v>
      </c>
      <c r="G1341" s="16" t="b">
        <f t="shared" si="64"/>
        <v>0</v>
      </c>
      <c r="H1341" s="16" t="b">
        <f t="shared" si="65"/>
        <v>0</v>
      </c>
    </row>
    <row r="1342" spans="1:8" ht="12" customHeight="1" x14ac:dyDescent="0.25">
      <c r="A1342" s="50">
        <v>42211</v>
      </c>
      <c r="B1342" s="41" t="s">
        <v>4</v>
      </c>
      <c r="C1342" s="55"/>
      <c r="D1342" s="41">
        <v>141</v>
      </c>
      <c r="F1342" s="16" t="b">
        <f t="shared" si="63"/>
        <v>1</v>
      </c>
      <c r="G1342" s="16" t="b">
        <f t="shared" si="64"/>
        <v>0</v>
      </c>
      <c r="H1342" s="16" t="b">
        <f t="shared" si="65"/>
        <v>0</v>
      </c>
    </row>
    <row r="1343" spans="1:8" ht="12" customHeight="1" x14ac:dyDescent="0.25">
      <c r="A1343" s="50">
        <v>42212</v>
      </c>
      <c r="B1343" s="41" t="s">
        <v>4</v>
      </c>
      <c r="C1343" s="55"/>
      <c r="D1343" s="41">
        <v>238</v>
      </c>
      <c r="F1343" s="16" t="b">
        <f t="shared" si="63"/>
        <v>1</v>
      </c>
      <c r="G1343" s="16" t="b">
        <f t="shared" si="64"/>
        <v>0</v>
      </c>
      <c r="H1343" s="16" t="b">
        <f t="shared" si="65"/>
        <v>0</v>
      </c>
    </row>
    <row r="1344" spans="1:8" ht="12" customHeight="1" x14ac:dyDescent="0.25">
      <c r="A1344" s="50">
        <v>42212</v>
      </c>
      <c r="B1344" s="41" t="s">
        <v>4</v>
      </c>
      <c r="C1344" s="55" t="s">
        <v>11</v>
      </c>
      <c r="D1344" s="41">
        <v>2</v>
      </c>
      <c r="F1344" s="16" t="b">
        <f t="shared" si="63"/>
        <v>0</v>
      </c>
      <c r="G1344" s="16" t="b">
        <f t="shared" si="64"/>
        <v>1</v>
      </c>
      <c r="H1344" s="16" t="b">
        <f t="shared" si="65"/>
        <v>0</v>
      </c>
    </row>
    <row r="1345" spans="1:8" ht="12" customHeight="1" x14ac:dyDescent="0.25">
      <c r="A1345" s="50">
        <v>42213</v>
      </c>
      <c r="B1345" s="41" t="s">
        <v>4</v>
      </c>
      <c r="C1345" s="55"/>
      <c r="D1345" s="41">
        <v>329</v>
      </c>
      <c r="F1345" s="16" t="b">
        <f t="shared" si="63"/>
        <v>1</v>
      </c>
      <c r="G1345" s="16" t="b">
        <f t="shared" si="64"/>
        <v>0</v>
      </c>
      <c r="H1345" s="16" t="b">
        <f t="shared" si="65"/>
        <v>0</v>
      </c>
    </row>
    <row r="1346" spans="1:8" ht="12" customHeight="1" x14ac:dyDescent="0.25">
      <c r="A1346" s="50">
        <v>42214</v>
      </c>
      <c r="B1346" s="41" t="s">
        <v>4</v>
      </c>
      <c r="C1346" s="55"/>
      <c r="D1346" s="41">
        <v>367</v>
      </c>
      <c r="F1346" s="16" t="b">
        <f t="shared" si="63"/>
        <v>1</v>
      </c>
      <c r="G1346" s="16" t="b">
        <f t="shared" si="64"/>
        <v>0</v>
      </c>
      <c r="H1346" s="16" t="b">
        <f t="shared" si="65"/>
        <v>0</v>
      </c>
    </row>
    <row r="1347" spans="1:8" ht="12" customHeight="1" x14ac:dyDescent="0.25">
      <c r="A1347" s="50">
        <v>42215</v>
      </c>
      <c r="B1347" s="41" t="s">
        <v>4</v>
      </c>
      <c r="C1347" s="55"/>
      <c r="D1347" s="41">
        <v>367</v>
      </c>
      <c r="F1347" s="16" t="b">
        <f t="shared" si="63"/>
        <v>1</v>
      </c>
      <c r="G1347" s="16" t="b">
        <f t="shared" si="64"/>
        <v>0</v>
      </c>
      <c r="H1347" s="16" t="b">
        <f t="shared" si="65"/>
        <v>0</v>
      </c>
    </row>
    <row r="1348" spans="1:8" ht="12" customHeight="1" x14ac:dyDescent="0.25">
      <c r="A1348" s="56">
        <v>42216</v>
      </c>
      <c r="B1348" s="45" t="s">
        <v>4</v>
      </c>
      <c r="C1348" s="57"/>
      <c r="D1348" s="45">
        <v>214</v>
      </c>
      <c r="F1348" s="16" t="b">
        <f t="shared" si="63"/>
        <v>1</v>
      </c>
      <c r="G1348" s="16" t="b">
        <f t="shared" si="64"/>
        <v>0</v>
      </c>
      <c r="H1348" s="16" t="b">
        <f t="shared" si="65"/>
        <v>0</v>
      </c>
    </row>
  </sheetData>
  <autoFilter ref="F2:H1348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="70" zoomScaleNormal="70" workbookViewId="0"/>
  </sheetViews>
  <sheetFormatPr defaultRowHeight="15" x14ac:dyDescent="0.25"/>
  <cols>
    <col min="1" max="1" width="8.5703125" style="93" customWidth="1"/>
    <col min="2" max="2" width="8.5703125" style="1" bestFit="1" customWidth="1"/>
    <col min="3" max="3" width="19.28515625" style="152" customWidth="1"/>
    <col min="4" max="4" width="19.28515625" style="1" customWidth="1"/>
    <col min="5" max="5" width="18.5703125" style="1" customWidth="1"/>
    <col min="6" max="6" width="21.28515625" style="1" customWidth="1"/>
    <col min="7" max="7" width="21.42578125" style="1" customWidth="1"/>
    <col min="8" max="8" width="18.5703125" style="152" customWidth="1"/>
    <col min="9" max="9" width="21.42578125" style="152" customWidth="1"/>
    <col min="10" max="10" width="20" style="131" customWidth="1"/>
    <col min="11" max="11" width="9.140625" style="23" customWidth="1"/>
    <col min="13" max="13" width="10.5703125" bestFit="1" customWidth="1"/>
  </cols>
  <sheetData>
    <row r="1" spans="1:14" ht="10.5" customHeight="1" x14ac:dyDescent="0.25">
      <c r="F1" s="94" t="s">
        <v>297</v>
      </c>
      <c r="G1" s="94" t="s">
        <v>298</v>
      </c>
      <c r="H1" s="145" t="s">
        <v>299</v>
      </c>
      <c r="J1" s="95" t="s">
        <v>300</v>
      </c>
    </row>
    <row r="2" spans="1:14" ht="45.75" customHeight="1" x14ac:dyDescent="0.25">
      <c r="A2" s="96"/>
      <c r="B2" s="96" t="s">
        <v>309</v>
      </c>
      <c r="C2" s="158" t="s">
        <v>301</v>
      </c>
      <c r="D2" s="96" t="s">
        <v>302</v>
      </c>
      <c r="E2" s="96" t="s">
        <v>303</v>
      </c>
      <c r="F2" s="96" t="s">
        <v>304</v>
      </c>
      <c r="G2" s="141" t="s">
        <v>305</v>
      </c>
      <c r="H2" s="146" t="s">
        <v>306</v>
      </c>
      <c r="I2" s="146" t="s">
        <v>307</v>
      </c>
      <c r="J2" s="144" t="s">
        <v>308</v>
      </c>
      <c r="K2" s="97"/>
    </row>
    <row r="3" spans="1:14" ht="15" customHeight="1" x14ac:dyDescent="0.25">
      <c r="A3" s="98">
        <v>41426</v>
      </c>
      <c r="B3" s="99">
        <v>1</v>
      </c>
      <c r="C3" s="159">
        <v>33.549999999999997</v>
      </c>
      <c r="D3" s="100"/>
      <c r="E3" s="98">
        <v>41426</v>
      </c>
      <c r="F3" s="101">
        <f>AVERAGE(G3,G15,G27)</f>
        <v>0.50969985688477226</v>
      </c>
      <c r="G3" s="102">
        <f>C3/H3</f>
        <v>9.1900548864213394E-2</v>
      </c>
      <c r="H3" s="147">
        <f t="shared" ref="H3:H29" si="0">SLOPE(C$3:C$28,B$3:B$28)*B3+INTERCEPT(C$3:C$28,B$3:B$28)</f>
        <v>365.06854871532289</v>
      </c>
      <c r="I3" s="153">
        <f>H3*F3</f>
        <v>186.07538703333159</v>
      </c>
      <c r="J3" s="176">
        <f t="shared" ref="J3:J28" si="1">C3-I3</f>
        <v>-152.52538703333158</v>
      </c>
      <c r="L3" s="140"/>
      <c r="M3" s="140"/>
      <c r="N3" s="23"/>
    </row>
    <row r="4" spans="1:14" ht="15" customHeight="1" x14ac:dyDescent="0.25">
      <c r="A4" s="103">
        <v>41456</v>
      </c>
      <c r="B4" s="104">
        <v>2</v>
      </c>
      <c r="C4" s="160">
        <v>63.645161290322584</v>
      </c>
      <c r="D4" s="105">
        <f>SUM(C3:C5)/3</f>
        <v>61.280107526881714</v>
      </c>
      <c r="E4" s="103">
        <v>41456</v>
      </c>
      <c r="F4" s="101">
        <f t="shared" ref="F4:F14" si="2">AVERAGE(G4,G16,G28)</f>
        <v>0.26305028236532885</v>
      </c>
      <c r="G4" s="142">
        <f t="shared" ref="G4:G28" si="3">C4/H4</f>
        <v>0.16397035539815855</v>
      </c>
      <c r="H4" s="148">
        <f t="shared" si="0"/>
        <v>388.15041374873636</v>
      </c>
      <c r="I4" s="153">
        <f t="shared" ref="I4:I40" si="4">H4*F4</f>
        <v>102.10307593682433</v>
      </c>
      <c r="J4" s="177">
        <f t="shared" si="1"/>
        <v>-38.457914646501742</v>
      </c>
      <c r="L4" s="140"/>
      <c r="M4" s="140"/>
      <c r="N4" s="23"/>
    </row>
    <row r="5" spans="1:14" ht="15" customHeight="1" x14ac:dyDescent="0.25">
      <c r="A5" s="103">
        <v>41487</v>
      </c>
      <c r="B5" s="104">
        <v>3</v>
      </c>
      <c r="C5" s="160">
        <v>86.645161290322577</v>
      </c>
      <c r="D5" s="105">
        <f t="shared" ref="D5:D27" si="5">SUM(C4:C6)/3</f>
        <v>136.73010752688171</v>
      </c>
      <c r="E5" s="103">
        <v>41487</v>
      </c>
      <c r="F5" s="101">
        <f t="shared" si="2"/>
        <v>0.28428243242071471</v>
      </c>
      <c r="G5" s="142">
        <f t="shared" si="3"/>
        <v>0.21069640142772653</v>
      </c>
      <c r="H5" s="148">
        <f t="shared" si="0"/>
        <v>411.23227878214976</v>
      </c>
      <c r="I5" s="153">
        <f t="shared" si="4"/>
        <v>116.906112502103</v>
      </c>
      <c r="J5" s="177">
        <f t="shared" si="1"/>
        <v>-30.260951211780423</v>
      </c>
      <c r="L5" s="23"/>
      <c r="M5" s="23"/>
      <c r="N5" s="23"/>
    </row>
    <row r="6" spans="1:14" ht="15" customHeight="1" x14ac:dyDescent="0.25">
      <c r="A6" s="103">
        <v>41518</v>
      </c>
      <c r="B6" s="104">
        <v>4</v>
      </c>
      <c r="C6" s="160">
        <v>259.89999999999998</v>
      </c>
      <c r="D6" s="105">
        <f t="shared" si="5"/>
        <v>332.69784946236558</v>
      </c>
      <c r="E6" s="103">
        <v>41518</v>
      </c>
      <c r="F6" s="101">
        <f t="shared" si="2"/>
        <v>0.69233925765569237</v>
      </c>
      <c r="G6" s="142">
        <f t="shared" si="3"/>
        <v>0.59841477350175754</v>
      </c>
      <c r="H6" s="148">
        <f t="shared" si="0"/>
        <v>434.31414381556317</v>
      </c>
      <c r="I6" s="153">
        <f t="shared" si="4"/>
        <v>300.69273191863465</v>
      </c>
      <c r="J6" s="177">
        <f t="shared" si="1"/>
        <v>-40.792731918634672</v>
      </c>
    </row>
    <row r="7" spans="1:14" ht="15" customHeight="1" x14ac:dyDescent="0.25">
      <c r="A7" s="103">
        <v>41548</v>
      </c>
      <c r="B7" s="104">
        <v>5</v>
      </c>
      <c r="C7" s="160">
        <v>651.54838709677415</v>
      </c>
      <c r="D7" s="105">
        <f t="shared" si="5"/>
        <v>592.51612903225805</v>
      </c>
      <c r="E7" s="103">
        <v>41548</v>
      </c>
      <c r="F7" s="101">
        <f t="shared" si="2"/>
        <v>1.3403957111811322</v>
      </c>
      <c r="G7" s="142">
        <f t="shared" si="3"/>
        <v>1.4244732671287976</v>
      </c>
      <c r="H7" s="148">
        <f t="shared" si="0"/>
        <v>457.39600884897663</v>
      </c>
      <c r="I7" s="153">
        <f t="shared" si="4"/>
        <v>613.09164857253552</v>
      </c>
      <c r="J7" s="177">
        <f t="shared" si="1"/>
        <v>38.456738524238631</v>
      </c>
    </row>
    <row r="8" spans="1:14" ht="15" customHeight="1" x14ac:dyDescent="0.25">
      <c r="A8" s="103">
        <v>41579</v>
      </c>
      <c r="B8" s="104">
        <v>6</v>
      </c>
      <c r="C8" s="160">
        <v>866.1</v>
      </c>
      <c r="D8" s="105">
        <f t="shared" si="5"/>
        <v>769.10860215053754</v>
      </c>
      <c r="E8" s="103">
        <v>41579</v>
      </c>
      <c r="F8" s="101">
        <f t="shared" si="2"/>
        <v>1.6893183481792917</v>
      </c>
      <c r="G8" s="142">
        <f t="shared" si="3"/>
        <v>1.8025804039667421</v>
      </c>
      <c r="H8" s="148">
        <f t="shared" si="0"/>
        <v>480.47787388239004</v>
      </c>
      <c r="I8" s="153">
        <f t="shared" si="4"/>
        <v>811.68008824369724</v>
      </c>
      <c r="J8" s="177">
        <f t="shared" si="1"/>
        <v>54.419911756302781</v>
      </c>
    </row>
    <row r="9" spans="1:14" ht="15" customHeight="1" x14ac:dyDescent="0.25">
      <c r="A9" s="103">
        <v>41609</v>
      </c>
      <c r="B9" s="104">
        <v>7</v>
      </c>
      <c r="C9" s="160">
        <v>789.67741935483866</v>
      </c>
      <c r="D9" s="105">
        <f t="shared" si="5"/>
        <v>766.35913978494625</v>
      </c>
      <c r="E9" s="103">
        <v>41609</v>
      </c>
      <c r="F9" s="101">
        <f t="shared" si="2"/>
        <v>1.4336436195460118</v>
      </c>
      <c r="G9" s="142">
        <f t="shared" si="3"/>
        <v>1.5681901437455366</v>
      </c>
      <c r="H9" s="148">
        <f t="shared" si="0"/>
        <v>503.55973891580345</v>
      </c>
      <c r="I9" s="153">
        <f t="shared" si="4"/>
        <v>721.92520675689718</v>
      </c>
      <c r="J9" s="177">
        <f t="shared" si="1"/>
        <v>67.75221259794148</v>
      </c>
    </row>
    <row r="10" spans="1:14" s="106" customFormat="1" ht="15" customHeight="1" x14ac:dyDescent="0.25">
      <c r="A10" s="103">
        <v>41640</v>
      </c>
      <c r="B10" s="104">
        <v>8</v>
      </c>
      <c r="C10" s="160">
        <v>643.29999999999995</v>
      </c>
      <c r="D10" s="105">
        <f t="shared" si="5"/>
        <v>710.81390168970813</v>
      </c>
      <c r="E10" s="103">
        <v>41640</v>
      </c>
      <c r="F10" s="101">
        <f t="shared" si="2"/>
        <v>1.1108302994748975</v>
      </c>
      <c r="G10" s="142">
        <f t="shared" si="3"/>
        <v>1.2215138249161799</v>
      </c>
      <c r="H10" s="148">
        <f t="shared" si="0"/>
        <v>526.64160394921691</v>
      </c>
      <c r="I10" s="153">
        <f t="shared" si="4"/>
        <v>585.00945063084896</v>
      </c>
      <c r="J10" s="177">
        <f t="shared" si="1"/>
        <v>58.290549369150995</v>
      </c>
    </row>
    <row r="11" spans="1:14" s="106" customFormat="1" ht="15" customHeight="1" x14ac:dyDescent="0.25">
      <c r="A11" s="103">
        <v>41671</v>
      </c>
      <c r="B11" s="104">
        <v>9</v>
      </c>
      <c r="C11" s="160">
        <v>699.46428571428567</v>
      </c>
      <c r="D11" s="105">
        <f t="shared" si="5"/>
        <v>722.77089093701989</v>
      </c>
      <c r="E11" s="103">
        <v>41671</v>
      </c>
      <c r="F11" s="101">
        <f t="shared" si="2"/>
        <v>1.1937233500851316</v>
      </c>
      <c r="G11" s="142">
        <f t="shared" si="3"/>
        <v>1.2723929851653952</v>
      </c>
      <c r="H11" s="148">
        <f t="shared" si="0"/>
        <v>549.72346898263038</v>
      </c>
      <c r="I11" s="153">
        <f t="shared" si="4"/>
        <v>656.21774101436552</v>
      </c>
      <c r="J11" s="177">
        <f t="shared" si="1"/>
        <v>43.24654469992015</v>
      </c>
    </row>
    <row r="12" spans="1:14" ht="15" customHeight="1" x14ac:dyDescent="0.25">
      <c r="A12" s="103">
        <v>41699</v>
      </c>
      <c r="B12" s="104">
        <v>10</v>
      </c>
      <c r="C12" s="160">
        <v>825.54838709677415</v>
      </c>
      <c r="D12" s="105">
        <f t="shared" si="5"/>
        <v>785.39311315924215</v>
      </c>
      <c r="E12" s="103">
        <v>41699</v>
      </c>
      <c r="F12" s="101">
        <f t="shared" si="2"/>
        <v>1.3187376457137661</v>
      </c>
      <c r="G12" s="142">
        <f t="shared" si="3"/>
        <v>1.4412372547383632</v>
      </c>
      <c r="H12" s="148">
        <f t="shared" si="0"/>
        <v>572.80533401604384</v>
      </c>
      <c r="I12" s="153">
        <f t="shared" si="4"/>
        <v>755.37995763260506</v>
      </c>
      <c r="J12" s="177">
        <f t="shared" si="1"/>
        <v>70.168429464169094</v>
      </c>
    </row>
    <row r="13" spans="1:14" ht="15" customHeight="1" x14ac:dyDescent="0.25">
      <c r="A13" s="103">
        <v>41730</v>
      </c>
      <c r="B13" s="104">
        <v>11</v>
      </c>
      <c r="C13" s="160">
        <v>831.16666666666663</v>
      </c>
      <c r="D13" s="105">
        <f t="shared" si="5"/>
        <v>826.88351254480278</v>
      </c>
      <c r="E13" s="103">
        <v>41730</v>
      </c>
      <c r="F13" s="101">
        <f t="shared" si="2"/>
        <v>1.3150184151986006</v>
      </c>
      <c r="G13" s="142">
        <f t="shared" si="3"/>
        <v>1.3948389359471403</v>
      </c>
      <c r="H13" s="148">
        <f t="shared" si="0"/>
        <v>595.88719904945719</v>
      </c>
      <c r="I13" s="153">
        <f t="shared" si="4"/>
        <v>783.60264013115034</v>
      </c>
      <c r="J13" s="177">
        <f t="shared" si="1"/>
        <v>47.564026535516291</v>
      </c>
    </row>
    <row r="14" spans="1:14" ht="15" customHeight="1" x14ac:dyDescent="0.25">
      <c r="A14" s="103">
        <v>41760</v>
      </c>
      <c r="B14" s="104">
        <v>12</v>
      </c>
      <c r="C14" s="160">
        <v>823.93548387096769</v>
      </c>
      <c r="D14" s="105">
        <f t="shared" si="5"/>
        <v>716.58960573476691</v>
      </c>
      <c r="E14" s="107">
        <v>41760</v>
      </c>
      <c r="F14" s="108">
        <f t="shared" si="2"/>
        <v>1.2578768143873287</v>
      </c>
      <c r="G14" s="142">
        <f t="shared" si="3"/>
        <v>1.3311416219028602</v>
      </c>
      <c r="H14" s="148">
        <f t="shared" si="0"/>
        <v>618.96906408287055</v>
      </c>
      <c r="I14" s="153">
        <f t="shared" si="4"/>
        <v>778.58683453286756</v>
      </c>
      <c r="J14" s="177">
        <f t="shared" si="1"/>
        <v>45.348649338100131</v>
      </c>
    </row>
    <row r="15" spans="1:14" ht="15" customHeight="1" x14ac:dyDescent="0.25">
      <c r="A15" s="103">
        <v>41791</v>
      </c>
      <c r="B15" s="104">
        <v>13</v>
      </c>
      <c r="C15" s="160">
        <v>494.66666666666669</v>
      </c>
      <c r="D15" s="105">
        <f t="shared" si="5"/>
        <v>515.67383512544802</v>
      </c>
      <c r="E15" s="109">
        <v>41791</v>
      </c>
      <c r="F15" s="110">
        <v>0.50969985688477226</v>
      </c>
      <c r="G15" s="142">
        <f t="shared" si="3"/>
        <v>0.77044770785944283</v>
      </c>
      <c r="H15" s="148">
        <f t="shared" si="0"/>
        <v>642.05092911628412</v>
      </c>
      <c r="I15" s="153">
        <f t="shared" si="4"/>
        <v>327.25326668330507</v>
      </c>
      <c r="J15" s="177">
        <f t="shared" si="1"/>
        <v>167.41339998336161</v>
      </c>
    </row>
    <row r="16" spans="1:14" ht="15" customHeight="1" x14ac:dyDescent="0.25">
      <c r="A16" s="103">
        <v>41821</v>
      </c>
      <c r="B16" s="104">
        <v>14</v>
      </c>
      <c r="C16" s="160">
        <v>228.41935483870967</v>
      </c>
      <c r="D16" s="105">
        <f t="shared" si="5"/>
        <v>323.12544802867382</v>
      </c>
      <c r="E16" s="103">
        <v>41821</v>
      </c>
      <c r="F16" s="111">
        <v>0.26305028236532885</v>
      </c>
      <c r="G16" s="142">
        <f t="shared" si="3"/>
        <v>0.34341917410751016</v>
      </c>
      <c r="H16" s="148">
        <f t="shared" si="0"/>
        <v>665.13279414969747</v>
      </c>
      <c r="I16" s="153">
        <f t="shared" si="4"/>
        <v>174.96336931151808</v>
      </c>
      <c r="J16" s="177">
        <f t="shared" si="1"/>
        <v>53.455985527191586</v>
      </c>
    </row>
    <row r="17" spans="1:20" ht="15" customHeight="1" x14ac:dyDescent="0.25">
      <c r="A17" s="103">
        <v>41852</v>
      </c>
      <c r="B17" s="104">
        <v>15</v>
      </c>
      <c r="C17" s="160">
        <v>246.29032258064515</v>
      </c>
      <c r="D17" s="105">
        <f t="shared" si="5"/>
        <v>344.65878136200718</v>
      </c>
      <c r="E17" s="103">
        <v>41852</v>
      </c>
      <c r="F17" s="111">
        <v>0.28428243242071471</v>
      </c>
      <c r="G17" s="142">
        <f t="shared" si="3"/>
        <v>0.35786846341370293</v>
      </c>
      <c r="H17" s="148">
        <f t="shared" si="0"/>
        <v>688.21465918311094</v>
      </c>
      <c r="I17" s="153">
        <f t="shared" si="4"/>
        <v>195.64733734016795</v>
      </c>
      <c r="J17" s="177">
        <f t="shared" si="1"/>
        <v>50.642985240477202</v>
      </c>
    </row>
    <row r="18" spans="1:20" ht="15" customHeight="1" x14ac:dyDescent="0.25">
      <c r="A18" s="103">
        <v>41883</v>
      </c>
      <c r="B18" s="104">
        <v>16</v>
      </c>
      <c r="C18" s="160">
        <v>559.26666666666665</v>
      </c>
      <c r="D18" s="105">
        <f t="shared" si="5"/>
        <v>576.05663082437275</v>
      </c>
      <c r="E18" s="103">
        <v>41883</v>
      </c>
      <c r="F18" s="111">
        <v>0.69233925765569237</v>
      </c>
      <c r="G18" s="142">
        <f t="shared" si="3"/>
        <v>0.78626374180962733</v>
      </c>
      <c r="H18" s="148">
        <f t="shared" si="0"/>
        <v>711.2965242165244</v>
      </c>
      <c r="I18" s="153">
        <f t="shared" si="4"/>
        <v>492.45850754914272</v>
      </c>
      <c r="J18" s="177">
        <f t="shared" si="1"/>
        <v>66.808159117523928</v>
      </c>
    </row>
    <row r="19" spans="1:20" ht="15" customHeight="1" x14ac:dyDescent="0.25">
      <c r="A19" s="103">
        <v>41913</v>
      </c>
      <c r="B19" s="104">
        <v>17</v>
      </c>
      <c r="C19" s="160">
        <v>922.61290322580646</v>
      </c>
      <c r="D19" s="105">
        <f t="shared" si="5"/>
        <v>891.89318996415784</v>
      </c>
      <c r="E19" s="103">
        <v>41913</v>
      </c>
      <c r="F19" s="111">
        <v>1.3403957111811322</v>
      </c>
      <c r="G19" s="142">
        <f t="shared" si="3"/>
        <v>1.2563181552334666</v>
      </c>
      <c r="H19" s="148">
        <f t="shared" si="0"/>
        <v>734.37838924993775</v>
      </c>
      <c r="I19" s="153">
        <f t="shared" si="4"/>
        <v>984.35764333472468</v>
      </c>
      <c r="J19" s="177">
        <f t="shared" si="1"/>
        <v>-61.744740108918222</v>
      </c>
    </row>
    <row r="20" spans="1:20" ht="15" customHeight="1" x14ac:dyDescent="0.25">
      <c r="A20" s="103">
        <v>41944</v>
      </c>
      <c r="B20" s="104">
        <v>18</v>
      </c>
      <c r="C20" s="160">
        <v>1193.8</v>
      </c>
      <c r="D20" s="105">
        <f t="shared" si="5"/>
        <v>1043.4709677419355</v>
      </c>
      <c r="E20" s="103">
        <v>41944</v>
      </c>
      <c r="F20" s="111">
        <v>1.6893183481792917</v>
      </c>
      <c r="G20" s="142">
        <f t="shared" si="3"/>
        <v>1.5760562923918415</v>
      </c>
      <c r="H20" s="148">
        <f t="shared" si="0"/>
        <v>757.46025428335122</v>
      </c>
      <c r="I20" s="153">
        <f t="shared" si="4"/>
        <v>1279.5915055774171</v>
      </c>
      <c r="J20" s="177">
        <f t="shared" si="1"/>
        <v>-85.791505577417183</v>
      </c>
    </row>
    <row r="21" spans="1:20" ht="15" customHeight="1" x14ac:dyDescent="0.25">
      <c r="A21" s="103">
        <v>41974</v>
      </c>
      <c r="B21" s="104">
        <v>19</v>
      </c>
      <c r="C21" s="160">
        <v>1014</v>
      </c>
      <c r="D21" s="105">
        <f t="shared" si="5"/>
        <v>1003.8473118279571</v>
      </c>
      <c r="E21" s="103">
        <v>41974</v>
      </c>
      <c r="F21" s="111">
        <v>1.4336436195460118</v>
      </c>
      <c r="G21" s="142">
        <f t="shared" si="3"/>
        <v>1.2990970953464869</v>
      </c>
      <c r="H21" s="148">
        <f t="shared" si="0"/>
        <v>780.54211931676468</v>
      </c>
      <c r="I21" s="153">
        <f t="shared" si="4"/>
        <v>1119.0192291454016</v>
      </c>
      <c r="J21" s="177">
        <f t="shared" si="1"/>
        <v>-105.0192291454016</v>
      </c>
    </row>
    <row r="22" spans="1:20" ht="15" customHeight="1" x14ac:dyDescent="0.3">
      <c r="A22" s="103">
        <v>42005</v>
      </c>
      <c r="B22" s="104">
        <v>20</v>
      </c>
      <c r="C22" s="160">
        <v>803.74193548387098</v>
      </c>
      <c r="D22" s="105">
        <f t="shared" si="5"/>
        <v>913.18778801843325</v>
      </c>
      <c r="E22" s="103">
        <v>42005</v>
      </c>
      <c r="F22" s="111">
        <v>1.1108302994748975</v>
      </c>
      <c r="G22" s="142">
        <f t="shared" si="3"/>
        <v>1.0001467740336152</v>
      </c>
      <c r="H22" s="148">
        <f t="shared" si="0"/>
        <v>803.62398435017803</v>
      </c>
      <c r="I22" s="153">
        <f t="shared" si="4"/>
        <v>892.68987120091867</v>
      </c>
      <c r="J22" s="177">
        <f t="shared" si="1"/>
        <v>-88.947935717047699</v>
      </c>
      <c r="L22" s="197" t="s">
        <v>310</v>
      </c>
      <c r="M22" s="198"/>
      <c r="N22" s="198"/>
      <c r="O22" s="198"/>
      <c r="P22" s="198"/>
      <c r="Q22" s="198"/>
      <c r="R22" s="198"/>
      <c r="S22" s="198"/>
      <c r="T22" s="199"/>
    </row>
    <row r="23" spans="1:20" ht="15" customHeight="1" x14ac:dyDescent="0.25">
      <c r="A23" s="103">
        <v>42036</v>
      </c>
      <c r="B23" s="104">
        <v>21</v>
      </c>
      <c r="C23" s="160">
        <v>921.82142857142856</v>
      </c>
      <c r="D23" s="105">
        <f t="shared" si="5"/>
        <v>914.03725038402456</v>
      </c>
      <c r="E23" s="103">
        <v>42036</v>
      </c>
      <c r="F23" s="111">
        <v>1.1937233500851316</v>
      </c>
      <c r="G23" s="142">
        <f t="shared" si="3"/>
        <v>1.1150537150048681</v>
      </c>
      <c r="H23" s="148">
        <f t="shared" si="0"/>
        <v>826.7058493835915</v>
      </c>
      <c r="I23" s="153">
        <f t="shared" si="4"/>
        <v>986.85807606115509</v>
      </c>
      <c r="J23" s="177">
        <f t="shared" si="1"/>
        <v>-65.036647489726533</v>
      </c>
      <c r="K23" s="168"/>
      <c r="L23" s="200" t="s">
        <v>311</v>
      </c>
      <c r="M23" s="201"/>
      <c r="N23" s="201"/>
      <c r="O23" s="201"/>
      <c r="P23" s="201"/>
      <c r="Q23" s="201"/>
      <c r="R23" s="201"/>
      <c r="S23" s="201"/>
      <c r="T23" s="202"/>
    </row>
    <row r="24" spans="1:20" ht="15" customHeight="1" x14ac:dyDescent="0.25">
      <c r="A24" s="103">
        <v>42064</v>
      </c>
      <c r="B24" s="104">
        <v>22</v>
      </c>
      <c r="C24" s="160">
        <v>1016.5483870967741</v>
      </c>
      <c r="D24" s="105">
        <f t="shared" si="5"/>
        <v>1005.5121607782897</v>
      </c>
      <c r="E24" s="103">
        <v>42064</v>
      </c>
      <c r="F24" s="111">
        <v>1.3187376457137661</v>
      </c>
      <c r="G24" s="142">
        <f t="shared" si="3"/>
        <v>1.1962380366891689</v>
      </c>
      <c r="H24" s="148">
        <f t="shared" si="0"/>
        <v>849.78771441700496</v>
      </c>
      <c r="I24" s="153">
        <f t="shared" si="4"/>
        <v>1120.6470498667634</v>
      </c>
      <c r="J24" s="177">
        <f t="shared" si="1"/>
        <v>-104.09866276998923</v>
      </c>
      <c r="K24" s="168"/>
      <c r="L24" s="200"/>
      <c r="M24" s="201"/>
      <c r="N24" s="201"/>
      <c r="O24" s="201"/>
      <c r="P24" s="201"/>
      <c r="Q24" s="201"/>
      <c r="R24" s="201"/>
      <c r="S24" s="201"/>
      <c r="T24" s="202"/>
    </row>
    <row r="25" spans="1:20" ht="15" customHeight="1" x14ac:dyDescent="0.25">
      <c r="A25" s="103">
        <v>42095</v>
      </c>
      <c r="B25" s="104">
        <v>23</v>
      </c>
      <c r="C25" s="160">
        <v>1078.1666666666667</v>
      </c>
      <c r="D25" s="105">
        <f t="shared" si="5"/>
        <v>1052.0232974910393</v>
      </c>
      <c r="E25" s="103">
        <v>42095</v>
      </c>
      <c r="F25" s="111">
        <v>1.3150184151986006</v>
      </c>
      <c r="G25" s="142">
        <f t="shared" si="3"/>
        <v>1.2351978944500608</v>
      </c>
      <c r="H25" s="148">
        <f t="shared" si="0"/>
        <v>872.86957945041831</v>
      </c>
      <c r="I25" s="153">
        <f t="shared" si="4"/>
        <v>1147.8395710439581</v>
      </c>
      <c r="J25" s="177">
        <f t="shared" si="1"/>
        <v>-69.672904377291388</v>
      </c>
      <c r="K25" s="168"/>
      <c r="L25" s="200"/>
      <c r="M25" s="201"/>
      <c r="N25" s="201"/>
      <c r="O25" s="201"/>
      <c r="P25" s="201"/>
      <c r="Q25" s="201"/>
      <c r="R25" s="201"/>
      <c r="S25" s="201"/>
      <c r="T25" s="202"/>
    </row>
    <row r="26" spans="1:20" ht="15" customHeight="1" x14ac:dyDescent="0.25">
      <c r="A26" s="103">
        <v>42125</v>
      </c>
      <c r="B26" s="112">
        <v>24</v>
      </c>
      <c r="C26" s="160">
        <v>1061.3548387096773</v>
      </c>
      <c r="D26" s="105">
        <f t="shared" si="5"/>
        <v>917.4293906810035</v>
      </c>
      <c r="E26" s="107">
        <v>42125</v>
      </c>
      <c r="F26" s="113">
        <v>1.2578768143873287</v>
      </c>
      <c r="G26" s="142">
        <f t="shared" si="3"/>
        <v>1.1846120068717971</v>
      </c>
      <c r="H26" s="148">
        <f t="shared" si="0"/>
        <v>895.95144448383166</v>
      </c>
      <c r="I26" s="153">
        <f t="shared" si="4"/>
        <v>1126.9965488330477</v>
      </c>
      <c r="J26" s="177">
        <f t="shared" si="1"/>
        <v>-65.641710123370331</v>
      </c>
      <c r="K26" s="168"/>
      <c r="L26" s="200"/>
      <c r="M26" s="201"/>
      <c r="N26" s="201"/>
      <c r="O26" s="201"/>
      <c r="P26" s="201"/>
      <c r="Q26" s="201"/>
      <c r="R26" s="201"/>
      <c r="S26" s="201"/>
      <c r="T26" s="202"/>
    </row>
    <row r="27" spans="1:20" ht="15" customHeight="1" x14ac:dyDescent="0.25">
      <c r="A27" s="103">
        <v>42156</v>
      </c>
      <c r="B27" s="104">
        <v>25</v>
      </c>
      <c r="C27" s="160">
        <v>612.76666666666665</v>
      </c>
      <c r="D27" s="105">
        <f t="shared" si="5"/>
        <v>646.52437275985665</v>
      </c>
      <c r="E27" s="98">
        <v>42156</v>
      </c>
      <c r="F27" s="110">
        <v>0.50969985688477226</v>
      </c>
      <c r="G27" s="142">
        <f t="shared" si="3"/>
        <v>0.66675131393066045</v>
      </c>
      <c r="H27" s="148">
        <f t="shared" si="0"/>
        <v>919.03330951724524</v>
      </c>
      <c r="I27" s="153">
        <f t="shared" si="4"/>
        <v>468.43114633327849</v>
      </c>
      <c r="J27" s="177">
        <f t="shared" si="1"/>
        <v>144.33552033338816</v>
      </c>
      <c r="K27" s="168"/>
      <c r="L27" s="200"/>
      <c r="M27" s="201"/>
      <c r="N27" s="201"/>
      <c r="O27" s="201"/>
      <c r="P27" s="201"/>
      <c r="Q27" s="201"/>
      <c r="R27" s="201"/>
      <c r="S27" s="201"/>
      <c r="T27" s="202"/>
    </row>
    <row r="28" spans="1:20" ht="15" customHeight="1" x14ac:dyDescent="0.25">
      <c r="A28" s="107">
        <v>42186</v>
      </c>
      <c r="B28" s="114">
        <v>26</v>
      </c>
      <c r="C28" s="161">
        <v>265.45161290322579</v>
      </c>
      <c r="D28" s="115"/>
      <c r="E28" s="107">
        <v>42186</v>
      </c>
      <c r="F28" s="111">
        <v>0.26305028236532885</v>
      </c>
      <c r="G28" s="143">
        <f t="shared" si="3"/>
        <v>0.28176131759031781</v>
      </c>
      <c r="H28" s="148">
        <f t="shared" si="0"/>
        <v>942.11517455065859</v>
      </c>
      <c r="I28" s="154">
        <f t="shared" si="4"/>
        <v>247.8236626862118</v>
      </c>
      <c r="J28" s="178">
        <f t="shared" si="1"/>
        <v>17.627950217013989</v>
      </c>
      <c r="K28" s="168"/>
      <c r="L28" s="203"/>
      <c r="M28" s="204"/>
      <c r="N28" s="204"/>
      <c r="O28" s="204"/>
      <c r="P28" s="204"/>
      <c r="Q28" s="204"/>
      <c r="R28" s="204"/>
      <c r="S28" s="204"/>
      <c r="T28" s="205"/>
    </row>
    <row r="29" spans="1:20" ht="15" customHeight="1" x14ac:dyDescent="0.25">
      <c r="A29" s="116">
        <v>42217</v>
      </c>
      <c r="B29" s="117">
        <v>27</v>
      </c>
      <c r="C29" s="162"/>
      <c r="D29" s="118"/>
      <c r="E29" s="119">
        <v>42217</v>
      </c>
      <c r="F29" s="120">
        <v>0.28428243242071471</v>
      </c>
      <c r="G29" s="118"/>
      <c r="H29" s="149">
        <f t="shared" si="0"/>
        <v>965.19703958407217</v>
      </c>
      <c r="I29" s="155">
        <f t="shared" si="4"/>
        <v>274.38856217823292</v>
      </c>
      <c r="J29" s="164"/>
      <c r="K29" s="168"/>
    </row>
    <row r="30" spans="1:20" ht="15" customHeight="1" x14ac:dyDescent="0.25">
      <c r="A30" s="121">
        <v>42248</v>
      </c>
      <c r="B30" s="122">
        <v>28</v>
      </c>
      <c r="C30" s="163"/>
      <c r="D30" s="123"/>
      <c r="E30" s="124">
        <v>42248</v>
      </c>
      <c r="F30" s="125">
        <v>0.69233925765569237</v>
      </c>
      <c r="G30" s="123"/>
      <c r="H30" s="150">
        <f t="shared" ref="H30:H40" si="6">SLOPE(C$3:C$28,B$3:B$28)*B30+INTERCEPT(C$3:C$28,B$3:B$28)</f>
        <v>988.27890461748552</v>
      </c>
      <c r="I30" s="156">
        <f t="shared" si="4"/>
        <v>684.22428317965068</v>
      </c>
      <c r="J30" s="165"/>
      <c r="K30" s="168"/>
    </row>
    <row r="31" spans="1:20" ht="15" customHeight="1" x14ac:dyDescent="0.25">
      <c r="A31" s="121">
        <v>42278</v>
      </c>
      <c r="B31" s="122">
        <v>29</v>
      </c>
      <c r="C31" s="163"/>
      <c r="D31" s="123"/>
      <c r="E31" s="124">
        <v>42278</v>
      </c>
      <c r="F31" s="125">
        <v>1.3403957111811322</v>
      </c>
      <c r="G31" s="123"/>
      <c r="H31" s="150">
        <f t="shared" si="6"/>
        <v>1011.3607696508989</v>
      </c>
      <c r="I31" s="156">
        <f t="shared" si="4"/>
        <v>1355.6236380969137</v>
      </c>
      <c r="J31" s="165"/>
      <c r="K31" s="168"/>
    </row>
    <row r="32" spans="1:20" ht="15" customHeight="1" x14ac:dyDescent="0.25">
      <c r="A32" s="121">
        <v>42309</v>
      </c>
      <c r="B32" s="122">
        <v>30</v>
      </c>
      <c r="C32" s="163"/>
      <c r="D32" s="123"/>
      <c r="E32" s="124">
        <v>42309</v>
      </c>
      <c r="F32" s="125">
        <v>1.6893183481792917</v>
      </c>
      <c r="G32" s="123"/>
      <c r="H32" s="150">
        <f t="shared" si="6"/>
        <v>1034.4426346843125</v>
      </c>
      <c r="I32" s="156">
        <f t="shared" si="4"/>
        <v>1747.5029229111371</v>
      </c>
      <c r="J32" s="165"/>
      <c r="K32" s="168"/>
    </row>
    <row r="33" spans="1:17" s="126" customFormat="1" ht="15" customHeight="1" x14ac:dyDescent="0.25">
      <c r="A33" s="121">
        <v>42339</v>
      </c>
      <c r="B33" s="122">
        <v>31</v>
      </c>
      <c r="C33" s="163"/>
      <c r="D33" s="123"/>
      <c r="E33" s="124">
        <v>42339</v>
      </c>
      <c r="F33" s="125">
        <v>1.4336436195460118</v>
      </c>
      <c r="G33" s="123"/>
      <c r="H33" s="150">
        <f t="shared" si="6"/>
        <v>1057.5244997177258</v>
      </c>
      <c r="I33" s="156">
        <f t="shared" si="4"/>
        <v>1516.1132515339059</v>
      </c>
      <c r="J33" s="165"/>
      <c r="K33" s="168"/>
    </row>
    <row r="34" spans="1:17" s="126" customFormat="1" ht="15" customHeight="1" x14ac:dyDescent="0.25">
      <c r="A34" s="121">
        <v>42370</v>
      </c>
      <c r="B34" s="122">
        <v>32</v>
      </c>
      <c r="C34" s="163"/>
      <c r="D34" s="123"/>
      <c r="E34" s="124">
        <v>42370</v>
      </c>
      <c r="F34" s="125">
        <v>1.1108302994748975</v>
      </c>
      <c r="G34" s="123"/>
      <c r="H34" s="150">
        <f t="shared" si="6"/>
        <v>1080.6063647511392</v>
      </c>
      <c r="I34" s="156">
        <f t="shared" si="4"/>
        <v>1200.3702917709882</v>
      </c>
      <c r="J34" s="165"/>
      <c r="K34" s="168"/>
    </row>
    <row r="35" spans="1:17" s="126" customFormat="1" ht="15" customHeight="1" x14ac:dyDescent="0.25">
      <c r="A35" s="121">
        <v>42401</v>
      </c>
      <c r="B35" s="122">
        <v>33</v>
      </c>
      <c r="C35" s="163"/>
      <c r="D35" s="123"/>
      <c r="E35" s="124">
        <v>42401</v>
      </c>
      <c r="F35" s="125">
        <v>1.1937233500851316</v>
      </c>
      <c r="G35" s="123"/>
      <c r="H35" s="150">
        <f t="shared" si="6"/>
        <v>1103.6882297845527</v>
      </c>
      <c r="I35" s="156">
        <f t="shared" si="4"/>
        <v>1317.4984111079448</v>
      </c>
      <c r="J35" s="165"/>
      <c r="K35" s="168"/>
    </row>
    <row r="36" spans="1:17" s="126" customFormat="1" x14ac:dyDescent="0.25">
      <c r="A36" s="121">
        <v>42430</v>
      </c>
      <c r="B36" s="122">
        <v>34</v>
      </c>
      <c r="C36" s="163"/>
      <c r="D36" s="123"/>
      <c r="E36" s="124">
        <v>42430</v>
      </c>
      <c r="F36" s="125">
        <v>1.3187376457137661</v>
      </c>
      <c r="G36" s="123"/>
      <c r="H36" s="150">
        <f t="shared" si="6"/>
        <v>1126.7700948179661</v>
      </c>
      <c r="I36" s="156">
        <f t="shared" si="4"/>
        <v>1485.9141421009215</v>
      </c>
      <c r="J36" s="165"/>
      <c r="K36" s="168"/>
      <c r="L36" s="172"/>
      <c r="M36" s="173"/>
      <c r="N36" s="168"/>
      <c r="O36" s="170"/>
      <c r="P36" s="174"/>
      <c r="Q36" s="171"/>
    </row>
    <row r="37" spans="1:17" s="126" customFormat="1" ht="15" customHeight="1" x14ac:dyDescent="0.25">
      <c r="A37" s="121">
        <v>42461</v>
      </c>
      <c r="B37" s="122">
        <v>35</v>
      </c>
      <c r="C37" s="163"/>
      <c r="D37" s="123"/>
      <c r="E37" s="124">
        <v>42461</v>
      </c>
      <c r="F37" s="125">
        <v>1.3150184151986006</v>
      </c>
      <c r="G37" s="123"/>
      <c r="H37" s="150">
        <f t="shared" si="6"/>
        <v>1149.8519598513794</v>
      </c>
      <c r="I37" s="156">
        <f t="shared" si="4"/>
        <v>1512.0765019567659</v>
      </c>
      <c r="J37" s="165"/>
      <c r="K37" s="168"/>
      <c r="L37" s="172"/>
      <c r="M37" s="173"/>
      <c r="N37" s="168"/>
      <c r="O37" s="170"/>
      <c r="P37" s="174"/>
      <c r="Q37" s="171"/>
    </row>
    <row r="38" spans="1:17" s="126" customFormat="1" ht="15" customHeight="1" x14ac:dyDescent="0.25">
      <c r="A38" s="121">
        <v>42491</v>
      </c>
      <c r="B38" s="122">
        <v>36</v>
      </c>
      <c r="C38" s="163"/>
      <c r="D38" s="123"/>
      <c r="E38" s="124">
        <v>42491</v>
      </c>
      <c r="F38" s="125">
        <v>1.2578768143873287</v>
      </c>
      <c r="G38" s="123"/>
      <c r="H38" s="150">
        <f t="shared" si="6"/>
        <v>1172.933824884793</v>
      </c>
      <c r="I38" s="156">
        <f t="shared" si="4"/>
        <v>1475.4062631332283</v>
      </c>
      <c r="J38" s="165"/>
      <c r="K38" s="168"/>
      <c r="L38" s="172"/>
      <c r="M38" s="173"/>
      <c r="N38" s="168"/>
      <c r="O38" s="170"/>
      <c r="P38" s="174"/>
      <c r="Q38" s="171"/>
    </row>
    <row r="39" spans="1:17" s="126" customFormat="1" ht="15" customHeight="1" x14ac:dyDescent="0.25">
      <c r="A39" s="121">
        <v>42522</v>
      </c>
      <c r="B39" s="122">
        <v>37</v>
      </c>
      <c r="C39" s="163"/>
      <c r="D39" s="123"/>
      <c r="E39" s="124">
        <v>42522</v>
      </c>
      <c r="F39" s="125">
        <v>0.50969985688477226</v>
      </c>
      <c r="G39" s="123"/>
      <c r="H39" s="150">
        <f t="shared" si="6"/>
        <v>1196.0156899182064</v>
      </c>
      <c r="I39" s="156">
        <f t="shared" si="4"/>
        <v>609.60902598325197</v>
      </c>
      <c r="J39" s="165"/>
      <c r="K39" s="168"/>
      <c r="L39" s="172"/>
      <c r="M39" s="173"/>
      <c r="N39" s="168"/>
      <c r="O39" s="170"/>
      <c r="P39" s="174"/>
      <c r="Q39" s="171"/>
    </row>
    <row r="40" spans="1:17" s="126" customFormat="1" ht="15" customHeight="1" x14ac:dyDescent="0.25">
      <c r="A40" s="127">
        <v>42552</v>
      </c>
      <c r="B40" s="128">
        <v>38</v>
      </c>
      <c r="C40" s="163"/>
      <c r="D40" s="123"/>
      <c r="E40" s="129">
        <v>42552</v>
      </c>
      <c r="F40" s="130">
        <v>0.26305028236532885</v>
      </c>
      <c r="G40" s="123"/>
      <c r="H40" s="151">
        <f t="shared" si="6"/>
        <v>1219.0975549516197</v>
      </c>
      <c r="I40" s="157">
        <f t="shared" si="4"/>
        <v>320.68395606090559</v>
      </c>
      <c r="J40" s="165"/>
      <c r="K40" s="168"/>
      <c r="L40" s="172"/>
      <c r="M40" s="173"/>
      <c r="N40" s="168"/>
      <c r="O40" s="170"/>
      <c r="P40" s="174"/>
      <c r="Q40" s="171"/>
    </row>
    <row r="41" spans="1:17" s="126" customFormat="1" x14ac:dyDescent="0.25">
      <c r="A41" s="93"/>
      <c r="B41" s="1"/>
      <c r="C41" s="152"/>
      <c r="D41" s="1"/>
      <c r="E41" s="1"/>
      <c r="F41" s="1"/>
      <c r="G41" s="1"/>
      <c r="H41" s="152"/>
      <c r="I41" s="152"/>
      <c r="J41" s="166"/>
      <c r="K41" s="168"/>
      <c r="L41" s="172"/>
      <c r="M41" s="173"/>
      <c r="N41" s="168"/>
      <c r="O41" s="170"/>
      <c r="P41" s="174"/>
      <c r="Q41" s="171"/>
    </row>
    <row r="42" spans="1:17" s="126" customFormat="1" ht="15" customHeight="1" x14ac:dyDescent="0.25">
      <c r="A42" s="93"/>
      <c r="B42" s="1"/>
      <c r="C42" s="152"/>
      <c r="D42" s="1"/>
      <c r="E42" s="1"/>
      <c r="F42" s="1"/>
      <c r="G42" s="1"/>
      <c r="H42" s="152"/>
      <c r="I42" s="152"/>
      <c r="J42" s="167"/>
      <c r="K42" s="168"/>
      <c r="L42" s="172"/>
      <c r="M42" s="173"/>
      <c r="N42" s="168"/>
      <c r="O42" s="170"/>
      <c r="P42" s="174"/>
      <c r="Q42" s="171"/>
    </row>
    <row r="43" spans="1:17" s="126" customFormat="1" ht="15" customHeight="1" x14ac:dyDescent="0.25">
      <c r="A43" s="93"/>
      <c r="B43" s="1"/>
      <c r="C43" s="152"/>
      <c r="D43" s="1"/>
      <c r="E43" s="1"/>
      <c r="F43" s="1"/>
      <c r="G43" s="1"/>
      <c r="H43" s="152"/>
      <c r="I43" s="152"/>
      <c r="J43" s="167"/>
      <c r="K43" s="168"/>
      <c r="L43" s="172"/>
      <c r="M43" s="173"/>
      <c r="N43" s="168"/>
      <c r="O43" s="170"/>
      <c r="P43" s="174"/>
      <c r="Q43" s="171"/>
    </row>
    <row r="44" spans="1:17" s="126" customFormat="1" ht="15" customHeight="1" x14ac:dyDescent="0.25">
      <c r="A44" s="93"/>
      <c r="B44" s="1"/>
      <c r="C44" s="152"/>
      <c r="D44" s="1"/>
      <c r="E44" s="1"/>
      <c r="F44" s="1"/>
      <c r="G44" s="1"/>
      <c r="H44" s="152"/>
      <c r="I44" s="152"/>
      <c r="J44" s="167"/>
      <c r="K44" s="168"/>
      <c r="L44" s="172"/>
      <c r="M44" s="173"/>
      <c r="N44" s="168"/>
      <c r="O44" s="170"/>
      <c r="P44" s="174"/>
      <c r="Q44" s="171"/>
    </row>
    <row r="45" spans="1:17" s="126" customFormat="1" ht="15" customHeight="1" x14ac:dyDescent="0.25">
      <c r="A45" s="93"/>
      <c r="B45" s="1"/>
      <c r="C45" s="152"/>
      <c r="D45" s="1"/>
      <c r="E45" s="1"/>
      <c r="F45" s="1"/>
      <c r="G45" s="1"/>
      <c r="H45" s="152"/>
      <c r="I45" s="152"/>
      <c r="J45" s="167"/>
      <c r="K45" s="168"/>
      <c r="L45" s="172"/>
      <c r="M45" s="173"/>
      <c r="N45" s="168"/>
      <c r="O45" s="170"/>
      <c r="P45" s="174"/>
      <c r="Q45" s="171"/>
    </row>
    <row r="46" spans="1:17" s="126" customFormat="1" ht="15" customHeight="1" x14ac:dyDescent="0.25">
      <c r="A46" s="93"/>
      <c r="B46" s="1"/>
      <c r="C46" s="152"/>
      <c r="D46" s="1"/>
      <c r="E46" s="1"/>
      <c r="F46" s="1"/>
      <c r="G46" s="1"/>
      <c r="H46" s="152"/>
      <c r="I46" s="152"/>
      <c r="J46" s="167"/>
      <c r="K46" s="168"/>
      <c r="L46" s="172"/>
      <c r="M46" s="173"/>
      <c r="N46" s="168"/>
      <c r="O46" s="170"/>
      <c r="P46" s="174"/>
      <c r="Q46" s="171"/>
    </row>
    <row r="47" spans="1:17" s="126" customFormat="1" ht="15" customHeight="1" x14ac:dyDescent="0.25">
      <c r="A47" s="93"/>
      <c r="B47" s="1"/>
      <c r="C47" s="152"/>
      <c r="D47" s="1"/>
      <c r="E47" s="1"/>
      <c r="F47" s="1"/>
      <c r="G47" s="1"/>
      <c r="H47" s="152"/>
      <c r="I47" s="152"/>
      <c r="J47" s="167"/>
      <c r="K47" s="168"/>
      <c r="L47" s="169"/>
      <c r="M47" s="173"/>
      <c r="N47" s="168"/>
      <c r="O47" s="170"/>
      <c r="P47" s="174"/>
      <c r="Q47" s="171"/>
    </row>
    <row r="48" spans="1:17" s="126" customFormat="1" ht="15" customHeight="1" x14ac:dyDescent="0.25">
      <c r="A48" s="93"/>
      <c r="B48" s="1"/>
      <c r="C48" s="152"/>
      <c r="D48" s="1"/>
      <c r="E48" s="1"/>
      <c r="F48" s="1"/>
      <c r="G48" s="1"/>
      <c r="H48" s="152"/>
      <c r="I48" s="152"/>
      <c r="J48" s="167"/>
      <c r="K48" s="168"/>
      <c r="L48" s="169"/>
      <c r="M48" s="173"/>
      <c r="N48" s="168"/>
      <c r="O48" s="170"/>
      <c r="P48" s="174"/>
      <c r="Q48" s="175"/>
    </row>
    <row r="49" spans="1:11" s="126" customFormat="1" ht="15" customHeight="1" x14ac:dyDescent="0.25">
      <c r="A49" s="93"/>
      <c r="B49" s="1"/>
      <c r="C49" s="152"/>
      <c r="D49" s="1"/>
      <c r="E49" s="1"/>
      <c r="F49" s="1"/>
      <c r="G49" s="1"/>
      <c r="H49" s="152"/>
      <c r="I49" s="152"/>
      <c r="J49" s="131"/>
      <c r="K49" s="23"/>
    </row>
  </sheetData>
  <mergeCells count="2">
    <mergeCell ref="L23:T28"/>
    <mergeCell ref="L22:T22"/>
  </mergeCells>
  <pageMargins left="0.7" right="0.7" top="0.75" bottom="0.75" header="0.3" footer="0.3"/>
  <pageSetup paperSize="9" orientation="portrait" r:id="rId1"/>
  <ignoredErrors>
    <ignoredError sqref="D4:D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2"/>
  <sheetViews>
    <sheetView zoomScale="80" zoomScaleNormal="80" workbookViewId="0"/>
  </sheetViews>
  <sheetFormatPr defaultRowHeight="15" x14ac:dyDescent="0.25"/>
  <cols>
    <col min="1" max="1" width="10.85546875" bestFit="1" customWidth="1"/>
    <col min="2" max="2" width="28" bestFit="1" customWidth="1"/>
    <col min="3" max="3" width="8.42578125" bestFit="1" customWidth="1"/>
    <col min="4" max="4" width="9.140625" bestFit="1" customWidth="1"/>
    <col min="5" max="5" width="9.140625" customWidth="1"/>
  </cols>
  <sheetData>
    <row r="1" spans="1:5" ht="12" customHeight="1" x14ac:dyDescent="0.25"/>
    <row r="2" spans="1:5" ht="12.75" customHeight="1" x14ac:dyDescent="0.25">
      <c r="A2" s="39" t="s">
        <v>0</v>
      </c>
      <c r="B2" s="39" t="s">
        <v>1</v>
      </c>
      <c r="C2" s="47" t="s">
        <v>2</v>
      </c>
      <c r="D2" s="39" t="s">
        <v>3</v>
      </c>
    </row>
    <row r="3" spans="1:5" ht="12" customHeight="1" x14ac:dyDescent="0.25">
      <c r="A3" s="50">
        <v>41436</v>
      </c>
      <c r="B3" s="51" t="s">
        <v>4</v>
      </c>
      <c r="C3" s="52"/>
      <c r="D3" s="41">
        <v>15</v>
      </c>
      <c r="E3" s="3"/>
    </row>
    <row r="4" spans="1:5" ht="12" customHeight="1" x14ac:dyDescent="0.25">
      <c r="A4" s="50">
        <v>41437</v>
      </c>
      <c r="B4" s="41" t="s">
        <v>4</v>
      </c>
      <c r="C4" s="53"/>
      <c r="D4" s="41">
        <v>67</v>
      </c>
      <c r="E4" s="3"/>
    </row>
    <row r="5" spans="1:5" ht="12" customHeight="1" x14ac:dyDescent="0.25">
      <c r="A5" s="50">
        <v>41438</v>
      </c>
      <c r="B5" s="41" t="s">
        <v>4</v>
      </c>
      <c r="C5" s="53"/>
      <c r="D5" s="41">
        <v>11</v>
      </c>
      <c r="E5" s="3"/>
    </row>
    <row r="6" spans="1:5" ht="12" customHeight="1" x14ac:dyDescent="0.25">
      <c r="A6" s="50">
        <v>41439</v>
      </c>
      <c r="B6" s="41" t="s">
        <v>4</v>
      </c>
      <c r="C6" s="53"/>
      <c r="D6" s="41">
        <v>33</v>
      </c>
      <c r="E6" s="3"/>
    </row>
    <row r="7" spans="1:5" ht="12" customHeight="1" x14ac:dyDescent="0.25">
      <c r="A7" s="50">
        <v>41440</v>
      </c>
      <c r="B7" s="41" t="s">
        <v>4</v>
      </c>
      <c r="C7" s="53"/>
      <c r="D7" s="41">
        <v>23</v>
      </c>
      <c r="E7" s="3"/>
    </row>
    <row r="8" spans="1:5" ht="12" customHeight="1" x14ac:dyDescent="0.25">
      <c r="A8" s="50">
        <v>41441</v>
      </c>
      <c r="B8" s="41" t="s">
        <v>4</v>
      </c>
      <c r="C8" s="53"/>
      <c r="D8" s="41">
        <v>22</v>
      </c>
      <c r="E8" s="3"/>
    </row>
    <row r="9" spans="1:5" ht="12" customHeight="1" x14ac:dyDescent="0.25">
      <c r="A9" s="50">
        <v>41442</v>
      </c>
      <c r="B9" s="41" t="s">
        <v>4</v>
      </c>
      <c r="C9" s="53"/>
      <c r="D9" s="41">
        <v>31</v>
      </c>
      <c r="E9" s="3"/>
    </row>
    <row r="10" spans="1:5" ht="12" customHeight="1" x14ac:dyDescent="0.25">
      <c r="A10" s="50">
        <v>41443</v>
      </c>
      <c r="B10" s="41" t="s">
        <v>4</v>
      </c>
      <c r="C10" s="53"/>
      <c r="D10" s="41">
        <v>16</v>
      </c>
      <c r="E10" s="3"/>
    </row>
    <row r="11" spans="1:5" ht="12" customHeight="1" x14ac:dyDescent="0.25">
      <c r="A11" s="50">
        <v>41444</v>
      </c>
      <c r="B11" s="41" t="s">
        <v>4</v>
      </c>
      <c r="C11" s="53"/>
      <c r="D11" s="41">
        <v>28</v>
      </c>
      <c r="E11" s="3"/>
    </row>
    <row r="12" spans="1:5" ht="12" customHeight="1" x14ac:dyDescent="0.25">
      <c r="A12" s="50">
        <v>41445</v>
      </c>
      <c r="B12" s="41" t="s">
        <v>4</v>
      </c>
      <c r="C12" s="53"/>
      <c r="D12" s="41">
        <v>17</v>
      </c>
      <c r="E12" s="3"/>
    </row>
    <row r="13" spans="1:5" ht="12" customHeight="1" x14ac:dyDescent="0.25">
      <c r="A13" s="50">
        <v>41446</v>
      </c>
      <c r="B13" s="41" t="s">
        <v>4</v>
      </c>
      <c r="C13" s="53"/>
      <c r="D13" s="41">
        <v>19</v>
      </c>
      <c r="E13" s="3"/>
    </row>
    <row r="14" spans="1:5" ht="12" customHeight="1" x14ac:dyDescent="0.25">
      <c r="A14" s="50">
        <v>41447</v>
      </c>
      <c r="B14" s="41" t="s">
        <v>4</v>
      </c>
      <c r="C14" s="53"/>
      <c r="D14" s="41">
        <v>45</v>
      </c>
      <c r="E14" s="3"/>
    </row>
    <row r="15" spans="1:5" ht="12" customHeight="1" x14ac:dyDescent="0.25">
      <c r="A15" s="50">
        <v>41448</v>
      </c>
      <c r="B15" s="41" t="s">
        <v>4</v>
      </c>
      <c r="C15" s="53"/>
      <c r="D15" s="41">
        <v>27</v>
      </c>
      <c r="E15" s="3"/>
    </row>
    <row r="16" spans="1:5" ht="12" customHeight="1" x14ac:dyDescent="0.25">
      <c r="A16" s="50">
        <v>41449</v>
      </c>
      <c r="B16" s="41" t="s">
        <v>4</v>
      </c>
      <c r="C16" s="53"/>
      <c r="D16" s="41">
        <v>59</v>
      </c>
      <c r="E16" s="3"/>
    </row>
    <row r="17" spans="1:5" ht="12" customHeight="1" x14ac:dyDescent="0.25">
      <c r="A17" s="50">
        <v>41450</v>
      </c>
      <c r="B17" s="41" t="s">
        <v>4</v>
      </c>
      <c r="C17" s="53"/>
      <c r="D17" s="41">
        <v>28</v>
      </c>
      <c r="E17" s="3"/>
    </row>
    <row r="18" spans="1:5" ht="12" customHeight="1" x14ac:dyDescent="0.25">
      <c r="A18" s="50">
        <v>41451</v>
      </c>
      <c r="B18" s="41" t="s">
        <v>4</v>
      </c>
      <c r="C18" s="53"/>
      <c r="D18" s="41">
        <v>37</v>
      </c>
      <c r="E18" s="3"/>
    </row>
    <row r="19" spans="1:5" ht="12" customHeight="1" x14ac:dyDescent="0.25">
      <c r="A19" s="50">
        <v>41452</v>
      </c>
      <c r="B19" s="41" t="s">
        <v>4</v>
      </c>
      <c r="C19" s="53"/>
      <c r="D19" s="41">
        <v>43</v>
      </c>
      <c r="E19" s="3"/>
    </row>
    <row r="20" spans="1:5" ht="12" customHeight="1" x14ac:dyDescent="0.25">
      <c r="A20" s="50">
        <v>41453</v>
      </c>
      <c r="B20" s="41" t="s">
        <v>4</v>
      </c>
      <c r="C20" s="53"/>
      <c r="D20" s="41">
        <v>49</v>
      </c>
      <c r="E20" s="3"/>
    </row>
    <row r="21" spans="1:5" ht="12" customHeight="1" x14ac:dyDescent="0.25">
      <c r="A21" s="50">
        <v>41454</v>
      </c>
      <c r="B21" s="41" t="s">
        <v>4</v>
      </c>
      <c r="C21" s="53"/>
      <c r="D21" s="41">
        <v>53</v>
      </c>
      <c r="E21" s="3"/>
    </row>
    <row r="22" spans="1:5" ht="12" customHeight="1" x14ac:dyDescent="0.25">
      <c r="A22" s="50">
        <v>41455</v>
      </c>
      <c r="B22" s="41" t="s">
        <v>4</v>
      </c>
      <c r="C22" s="53"/>
      <c r="D22" s="41">
        <v>48</v>
      </c>
      <c r="E22" s="3"/>
    </row>
    <row r="23" spans="1:5" ht="12" customHeight="1" x14ac:dyDescent="0.25">
      <c r="A23" s="50">
        <v>41456</v>
      </c>
      <c r="B23" s="41" t="s">
        <v>4</v>
      </c>
      <c r="C23" s="53"/>
      <c r="D23" s="41">
        <v>93</v>
      </c>
      <c r="E23" s="3"/>
    </row>
    <row r="24" spans="1:5" ht="12" customHeight="1" x14ac:dyDescent="0.25">
      <c r="A24" s="50">
        <v>41457</v>
      </c>
      <c r="B24" s="41" t="s">
        <v>4</v>
      </c>
      <c r="C24" s="53"/>
      <c r="D24" s="41">
        <v>59</v>
      </c>
      <c r="E24" s="3"/>
    </row>
    <row r="25" spans="1:5" ht="12" customHeight="1" x14ac:dyDescent="0.25">
      <c r="A25" s="50">
        <v>41458</v>
      </c>
      <c r="B25" s="41" t="s">
        <v>4</v>
      </c>
      <c r="C25" s="53"/>
      <c r="D25" s="41">
        <v>59</v>
      </c>
      <c r="E25" s="3"/>
    </row>
    <row r="26" spans="1:5" ht="12" customHeight="1" x14ac:dyDescent="0.25">
      <c r="A26" s="50">
        <v>41459</v>
      </c>
      <c r="B26" s="41" t="s">
        <v>4</v>
      </c>
      <c r="C26" s="53"/>
      <c r="D26" s="41">
        <v>58</v>
      </c>
      <c r="E26" s="3"/>
    </row>
    <row r="27" spans="1:5" ht="12" customHeight="1" x14ac:dyDescent="0.25">
      <c r="A27" s="50">
        <v>41460</v>
      </c>
      <c r="B27" s="41" t="s">
        <v>4</v>
      </c>
      <c r="C27" s="53"/>
      <c r="D27" s="41">
        <v>49</v>
      </c>
      <c r="E27" s="3"/>
    </row>
    <row r="28" spans="1:5" ht="12" customHeight="1" x14ac:dyDescent="0.25">
      <c r="A28" s="50">
        <v>41461</v>
      </c>
      <c r="B28" s="41" t="s">
        <v>4</v>
      </c>
      <c r="C28" s="53"/>
      <c r="D28" s="41">
        <v>23</v>
      </c>
      <c r="E28" s="3"/>
    </row>
    <row r="29" spans="1:5" ht="12" customHeight="1" x14ac:dyDescent="0.25">
      <c r="A29" s="50">
        <v>41462</v>
      </c>
      <c r="B29" s="41" t="s">
        <v>4</v>
      </c>
      <c r="C29" s="53"/>
      <c r="D29" s="41">
        <v>61</v>
      </c>
      <c r="E29" s="3"/>
    </row>
    <row r="30" spans="1:5" ht="12" customHeight="1" x14ac:dyDescent="0.25">
      <c r="A30" s="50">
        <v>41463</v>
      </c>
      <c r="B30" s="41" t="s">
        <v>4</v>
      </c>
      <c r="C30" s="53"/>
      <c r="D30" s="41">
        <v>62</v>
      </c>
      <c r="E30" s="3"/>
    </row>
    <row r="31" spans="1:5" ht="12" customHeight="1" x14ac:dyDescent="0.25">
      <c r="A31" s="50">
        <v>41464</v>
      </c>
      <c r="B31" s="41" t="s">
        <v>4</v>
      </c>
      <c r="C31" s="53"/>
      <c r="D31" s="41">
        <v>52</v>
      </c>
      <c r="E31" s="3"/>
    </row>
    <row r="32" spans="1:5" ht="12" customHeight="1" x14ac:dyDescent="0.25">
      <c r="A32" s="50">
        <v>41465</v>
      </c>
      <c r="B32" s="41" t="s">
        <v>4</v>
      </c>
      <c r="C32" s="53"/>
      <c r="D32" s="41">
        <v>73</v>
      </c>
      <c r="E32" s="3"/>
    </row>
    <row r="33" spans="1:5" ht="12" customHeight="1" x14ac:dyDescent="0.25">
      <c r="A33" s="50">
        <v>41466</v>
      </c>
      <c r="B33" s="41" t="s">
        <v>4</v>
      </c>
      <c r="C33" s="53"/>
      <c r="D33" s="41">
        <v>101</v>
      </c>
      <c r="E33" s="3"/>
    </row>
    <row r="34" spans="1:5" ht="12" customHeight="1" x14ac:dyDescent="0.25">
      <c r="A34" s="50">
        <v>41467</v>
      </c>
      <c r="B34" s="41" t="s">
        <v>4</v>
      </c>
      <c r="C34" s="53"/>
      <c r="D34" s="41">
        <v>78</v>
      </c>
      <c r="E34" s="3"/>
    </row>
    <row r="35" spans="1:5" ht="12" customHeight="1" x14ac:dyDescent="0.25">
      <c r="A35" s="50">
        <v>41468</v>
      </c>
      <c r="B35" s="41" t="s">
        <v>4</v>
      </c>
      <c r="C35" s="53"/>
      <c r="D35" s="41">
        <v>60</v>
      </c>
      <c r="E35" s="3"/>
    </row>
    <row r="36" spans="1:5" ht="12" customHeight="1" x14ac:dyDescent="0.25">
      <c r="A36" s="50">
        <v>41469</v>
      </c>
      <c r="B36" s="41" t="s">
        <v>4</v>
      </c>
      <c r="C36" s="53"/>
      <c r="D36" s="41">
        <v>97</v>
      </c>
      <c r="E36" s="3"/>
    </row>
    <row r="37" spans="1:5" ht="12" customHeight="1" x14ac:dyDescent="0.25">
      <c r="A37" s="50">
        <v>41470</v>
      </c>
      <c r="B37" s="41" t="s">
        <v>4</v>
      </c>
      <c r="C37" s="53"/>
      <c r="D37" s="41">
        <v>128</v>
      </c>
      <c r="E37" s="3"/>
    </row>
    <row r="38" spans="1:5" ht="12" customHeight="1" x14ac:dyDescent="0.25">
      <c r="A38" s="50">
        <v>41471</v>
      </c>
      <c r="B38" s="41" t="s">
        <v>4</v>
      </c>
      <c r="C38" s="53"/>
      <c r="D38" s="41">
        <v>46</v>
      </c>
      <c r="E38" s="3"/>
    </row>
    <row r="39" spans="1:5" ht="12" customHeight="1" x14ac:dyDescent="0.25">
      <c r="A39" s="50">
        <v>41472</v>
      </c>
      <c r="B39" s="41" t="s">
        <v>4</v>
      </c>
      <c r="C39" s="53"/>
      <c r="D39" s="41">
        <v>38</v>
      </c>
      <c r="E39" s="3"/>
    </row>
    <row r="40" spans="1:5" ht="12" customHeight="1" x14ac:dyDescent="0.25">
      <c r="A40" s="50">
        <v>41473</v>
      </c>
      <c r="B40" s="41" t="s">
        <v>4</v>
      </c>
      <c r="C40" s="53"/>
      <c r="D40" s="41">
        <v>65</v>
      </c>
      <c r="E40" s="3"/>
    </row>
    <row r="41" spans="1:5" ht="12" customHeight="1" x14ac:dyDescent="0.25">
      <c r="A41" s="50">
        <v>41474</v>
      </c>
      <c r="B41" s="41" t="s">
        <v>4</v>
      </c>
      <c r="C41" s="53"/>
      <c r="D41" s="41">
        <v>50</v>
      </c>
      <c r="E41" s="3"/>
    </row>
    <row r="42" spans="1:5" ht="12" customHeight="1" x14ac:dyDescent="0.25">
      <c r="A42" s="50">
        <v>41475</v>
      </c>
      <c r="B42" s="41" t="s">
        <v>4</v>
      </c>
      <c r="C42" s="53"/>
      <c r="D42" s="41">
        <v>29</v>
      </c>
      <c r="E42" s="3"/>
    </row>
    <row r="43" spans="1:5" ht="12" customHeight="1" x14ac:dyDescent="0.25">
      <c r="A43" s="50">
        <v>41476</v>
      </c>
      <c r="B43" s="41" t="s">
        <v>4</v>
      </c>
      <c r="C43" s="53"/>
      <c r="D43" s="41">
        <v>17</v>
      </c>
      <c r="E43" s="3"/>
    </row>
    <row r="44" spans="1:5" ht="12" customHeight="1" x14ac:dyDescent="0.25">
      <c r="A44" s="50">
        <v>41477</v>
      </c>
      <c r="B44" s="41" t="s">
        <v>4</v>
      </c>
      <c r="C44" s="53"/>
      <c r="D44" s="41">
        <v>75</v>
      </c>
      <c r="E44" s="3"/>
    </row>
    <row r="45" spans="1:5" ht="12" customHeight="1" x14ac:dyDescent="0.25">
      <c r="A45" s="50">
        <v>41478</v>
      </c>
      <c r="B45" s="41" t="s">
        <v>4</v>
      </c>
      <c r="C45" s="53"/>
      <c r="D45" s="41">
        <v>88</v>
      </c>
      <c r="E45" s="3"/>
    </row>
    <row r="46" spans="1:5" ht="12" customHeight="1" x14ac:dyDescent="0.25">
      <c r="A46" s="50">
        <v>41479</v>
      </c>
      <c r="B46" s="41" t="s">
        <v>4</v>
      </c>
      <c r="C46" s="53"/>
      <c r="D46" s="41">
        <v>66</v>
      </c>
      <c r="E46" s="3"/>
    </row>
    <row r="47" spans="1:5" ht="12" customHeight="1" x14ac:dyDescent="0.25">
      <c r="A47" s="50">
        <v>41480</v>
      </c>
      <c r="B47" s="41" t="s">
        <v>4</v>
      </c>
      <c r="C47" s="53"/>
      <c r="D47" s="41">
        <v>91</v>
      </c>
      <c r="E47" s="3"/>
    </row>
    <row r="48" spans="1:5" ht="12" customHeight="1" x14ac:dyDescent="0.25">
      <c r="A48" s="50">
        <v>41481</v>
      </c>
      <c r="B48" s="41" t="s">
        <v>4</v>
      </c>
      <c r="C48" s="53"/>
      <c r="D48" s="41">
        <v>63</v>
      </c>
      <c r="E48" s="3"/>
    </row>
    <row r="49" spans="1:5" ht="12" customHeight="1" x14ac:dyDescent="0.25">
      <c r="A49" s="50">
        <v>41482</v>
      </c>
      <c r="B49" s="41" t="s">
        <v>4</v>
      </c>
      <c r="C49" s="53"/>
      <c r="D49" s="41">
        <v>20</v>
      </c>
      <c r="E49" s="3"/>
    </row>
    <row r="50" spans="1:5" ht="12" customHeight="1" x14ac:dyDescent="0.25">
      <c r="A50" s="50">
        <v>41483</v>
      </c>
      <c r="B50" s="41" t="s">
        <v>4</v>
      </c>
      <c r="C50" s="53"/>
      <c r="D50" s="41">
        <v>34</v>
      </c>
      <c r="E50" s="3"/>
    </row>
    <row r="51" spans="1:5" ht="12" customHeight="1" x14ac:dyDescent="0.25">
      <c r="A51" s="50">
        <v>41484</v>
      </c>
      <c r="B51" s="41" t="s">
        <v>4</v>
      </c>
      <c r="C51" s="53"/>
      <c r="D51" s="41">
        <v>74</v>
      </c>
      <c r="E51" s="3"/>
    </row>
    <row r="52" spans="1:5" ht="12" customHeight="1" x14ac:dyDescent="0.25">
      <c r="A52" s="50">
        <v>41485</v>
      </c>
      <c r="B52" s="41" t="s">
        <v>4</v>
      </c>
      <c r="C52" s="53"/>
      <c r="D52" s="41">
        <v>93</v>
      </c>
      <c r="E52" s="3"/>
    </row>
    <row r="53" spans="1:5" ht="12" customHeight="1" x14ac:dyDescent="0.25">
      <c r="A53" s="50">
        <v>41486</v>
      </c>
      <c r="B53" s="41" t="s">
        <v>4</v>
      </c>
      <c r="C53" s="53"/>
      <c r="D53" s="41">
        <v>71</v>
      </c>
      <c r="E53" s="3"/>
    </row>
    <row r="54" spans="1:5" ht="12" customHeight="1" x14ac:dyDescent="0.25">
      <c r="A54" s="50">
        <v>41487</v>
      </c>
      <c r="B54" s="41" t="s">
        <v>4</v>
      </c>
      <c r="C54" s="53"/>
      <c r="D54" s="41">
        <v>60</v>
      </c>
      <c r="E54" s="3"/>
    </row>
    <row r="55" spans="1:5" ht="12" customHeight="1" x14ac:dyDescent="0.25">
      <c r="A55" s="50">
        <v>41488</v>
      </c>
      <c r="B55" s="41" t="s">
        <v>4</v>
      </c>
      <c r="C55" s="53"/>
      <c r="D55" s="41">
        <v>31</v>
      </c>
      <c r="E55" s="3"/>
    </row>
    <row r="56" spans="1:5" ht="12" customHeight="1" x14ac:dyDescent="0.25">
      <c r="A56" s="50">
        <v>41489</v>
      </c>
      <c r="B56" s="41" t="s">
        <v>4</v>
      </c>
      <c r="C56" s="53"/>
      <c r="D56" s="41">
        <v>24</v>
      </c>
      <c r="E56" s="3"/>
    </row>
    <row r="57" spans="1:5" ht="12" customHeight="1" x14ac:dyDescent="0.25">
      <c r="A57" s="50">
        <v>41490</v>
      </c>
      <c r="B57" s="41" t="s">
        <v>4</v>
      </c>
      <c r="C57" s="53"/>
      <c r="D57" s="41">
        <v>62</v>
      </c>
      <c r="E57" s="3"/>
    </row>
    <row r="58" spans="1:5" ht="12" customHeight="1" x14ac:dyDescent="0.25">
      <c r="A58" s="50">
        <v>41491</v>
      </c>
      <c r="B58" s="41" t="s">
        <v>4</v>
      </c>
      <c r="C58" s="53"/>
      <c r="D58" s="41">
        <v>52</v>
      </c>
      <c r="E58" s="3"/>
    </row>
    <row r="59" spans="1:5" ht="12" customHeight="1" x14ac:dyDescent="0.25">
      <c r="A59" s="50">
        <v>41492</v>
      </c>
      <c r="B59" s="41" t="s">
        <v>4</v>
      </c>
      <c r="C59" s="53"/>
      <c r="D59" s="41">
        <v>83</v>
      </c>
      <c r="E59" s="3"/>
    </row>
    <row r="60" spans="1:5" ht="12" customHeight="1" x14ac:dyDescent="0.25">
      <c r="A60" s="50">
        <v>41493</v>
      </c>
      <c r="B60" s="41" t="s">
        <v>4</v>
      </c>
      <c r="C60" s="53"/>
      <c r="D60" s="41">
        <v>101</v>
      </c>
      <c r="E60" s="3"/>
    </row>
    <row r="61" spans="1:5" ht="12" customHeight="1" x14ac:dyDescent="0.25">
      <c r="A61" s="50">
        <v>41494</v>
      </c>
      <c r="B61" s="41" t="s">
        <v>4</v>
      </c>
      <c r="C61" s="53"/>
      <c r="D61" s="41">
        <v>101</v>
      </c>
      <c r="E61" s="3"/>
    </row>
    <row r="62" spans="1:5" ht="12" customHeight="1" x14ac:dyDescent="0.25">
      <c r="A62" s="50">
        <v>41495</v>
      </c>
      <c r="B62" s="41" t="s">
        <v>4</v>
      </c>
      <c r="C62" s="53"/>
      <c r="D62" s="41">
        <v>65</v>
      </c>
      <c r="E62" s="3"/>
    </row>
    <row r="63" spans="1:5" ht="12" customHeight="1" x14ac:dyDescent="0.25">
      <c r="A63" s="50">
        <v>41496</v>
      </c>
      <c r="B63" s="41" t="s">
        <v>4</v>
      </c>
      <c r="C63" s="53"/>
      <c r="D63" s="41">
        <v>71</v>
      </c>
      <c r="E63" s="3"/>
    </row>
    <row r="64" spans="1:5" ht="12" customHeight="1" x14ac:dyDescent="0.25">
      <c r="A64" s="50">
        <v>41497</v>
      </c>
      <c r="B64" s="41" t="s">
        <v>4</v>
      </c>
      <c r="C64" s="53"/>
      <c r="D64" s="41">
        <v>46</v>
      </c>
      <c r="E64" s="3"/>
    </row>
    <row r="65" spans="1:5" ht="12" customHeight="1" x14ac:dyDescent="0.25">
      <c r="A65" s="50">
        <v>41498</v>
      </c>
      <c r="B65" s="41" t="s">
        <v>4</v>
      </c>
      <c r="C65" s="53"/>
      <c r="D65" s="41">
        <v>63</v>
      </c>
      <c r="E65" s="3"/>
    </row>
    <row r="66" spans="1:5" ht="12" customHeight="1" x14ac:dyDescent="0.25">
      <c r="A66" s="50">
        <v>41499</v>
      </c>
      <c r="B66" s="41" t="s">
        <v>4</v>
      </c>
      <c r="C66" s="53"/>
      <c r="D66" s="41">
        <v>82</v>
      </c>
      <c r="E66" s="3"/>
    </row>
    <row r="67" spans="1:5" ht="12" customHeight="1" x14ac:dyDescent="0.25">
      <c r="A67" s="50">
        <v>41500</v>
      </c>
      <c r="B67" s="41" t="s">
        <v>4</v>
      </c>
      <c r="C67" s="53"/>
      <c r="D67" s="41">
        <v>62</v>
      </c>
      <c r="E67" s="3"/>
    </row>
    <row r="68" spans="1:5" ht="12" customHeight="1" x14ac:dyDescent="0.25">
      <c r="A68" s="50">
        <v>41501</v>
      </c>
      <c r="B68" s="41" t="s">
        <v>4</v>
      </c>
      <c r="C68" s="53"/>
      <c r="D68" s="41">
        <v>86</v>
      </c>
      <c r="E68" s="3"/>
    </row>
    <row r="69" spans="1:5" ht="12" customHeight="1" x14ac:dyDescent="0.25">
      <c r="A69" s="50">
        <v>41502</v>
      </c>
      <c r="B69" s="41" t="s">
        <v>4</v>
      </c>
      <c r="C69" s="53"/>
      <c r="D69" s="41">
        <v>74</v>
      </c>
      <c r="E69" s="3"/>
    </row>
    <row r="70" spans="1:5" ht="12" customHeight="1" x14ac:dyDescent="0.25">
      <c r="A70" s="50">
        <v>41503</v>
      </c>
      <c r="B70" s="41" t="s">
        <v>4</v>
      </c>
      <c r="C70" s="53"/>
      <c r="D70" s="41">
        <v>67</v>
      </c>
      <c r="E70" s="3"/>
    </row>
    <row r="71" spans="1:5" ht="12" customHeight="1" x14ac:dyDescent="0.25">
      <c r="A71" s="50">
        <v>41504</v>
      </c>
      <c r="B71" s="41" t="s">
        <v>4</v>
      </c>
      <c r="C71" s="53"/>
      <c r="D71" s="41">
        <v>80</v>
      </c>
      <c r="E71" s="3"/>
    </row>
    <row r="72" spans="1:5" ht="12" customHeight="1" x14ac:dyDescent="0.25">
      <c r="A72" s="50">
        <v>41505</v>
      </c>
      <c r="B72" s="41" t="s">
        <v>4</v>
      </c>
      <c r="C72" s="53"/>
      <c r="D72" s="41">
        <v>73</v>
      </c>
      <c r="E72" s="3"/>
    </row>
    <row r="73" spans="1:5" ht="12" customHeight="1" x14ac:dyDescent="0.25">
      <c r="A73" s="50">
        <v>41506</v>
      </c>
      <c r="B73" s="41" t="s">
        <v>4</v>
      </c>
      <c r="C73" s="53"/>
      <c r="D73" s="41">
        <v>75</v>
      </c>
      <c r="E73" s="3"/>
    </row>
    <row r="74" spans="1:5" ht="12" customHeight="1" x14ac:dyDescent="0.25">
      <c r="A74" s="50">
        <v>41507</v>
      </c>
      <c r="B74" s="41" t="s">
        <v>4</v>
      </c>
      <c r="C74" s="53"/>
      <c r="D74" s="41">
        <v>143</v>
      </c>
      <c r="E74" s="3"/>
    </row>
    <row r="75" spans="1:5" ht="12" customHeight="1" x14ac:dyDescent="0.25">
      <c r="A75" s="50">
        <v>41508</v>
      </c>
      <c r="B75" s="41" t="s">
        <v>4</v>
      </c>
      <c r="C75" s="53"/>
      <c r="D75" s="41">
        <v>136</v>
      </c>
      <c r="E75" s="3"/>
    </row>
    <row r="76" spans="1:5" ht="12" customHeight="1" x14ac:dyDescent="0.25">
      <c r="A76" s="50">
        <v>41509</v>
      </c>
      <c r="B76" s="41" t="s">
        <v>4</v>
      </c>
      <c r="C76" s="53"/>
      <c r="D76" s="41">
        <v>157</v>
      </c>
      <c r="E76" s="3"/>
    </row>
    <row r="77" spans="1:5" ht="12" customHeight="1" x14ac:dyDescent="0.25">
      <c r="A77" s="50">
        <v>41510</v>
      </c>
      <c r="B77" s="41" t="s">
        <v>4</v>
      </c>
      <c r="C77" s="53"/>
      <c r="D77" s="41">
        <v>135</v>
      </c>
      <c r="E77" s="3"/>
    </row>
    <row r="78" spans="1:5" ht="12" customHeight="1" x14ac:dyDescent="0.25">
      <c r="A78" s="50">
        <v>41511</v>
      </c>
      <c r="B78" s="41" t="s">
        <v>4</v>
      </c>
      <c r="C78" s="53"/>
      <c r="D78" s="41">
        <v>148</v>
      </c>
      <c r="E78" s="3"/>
    </row>
    <row r="79" spans="1:5" ht="12" customHeight="1" x14ac:dyDescent="0.25">
      <c r="A79" s="50">
        <v>41512</v>
      </c>
      <c r="B79" s="41" t="s">
        <v>4</v>
      </c>
      <c r="C79" s="53"/>
      <c r="D79" s="41">
        <v>105</v>
      </c>
      <c r="E79" s="3"/>
    </row>
    <row r="80" spans="1:5" ht="12" customHeight="1" x14ac:dyDescent="0.25">
      <c r="A80" s="50">
        <v>41513</v>
      </c>
      <c r="B80" s="41" t="s">
        <v>4</v>
      </c>
      <c r="C80" s="53"/>
      <c r="D80" s="41">
        <v>89</v>
      </c>
      <c r="E80" s="3"/>
    </row>
    <row r="81" spans="1:5" ht="12" customHeight="1" x14ac:dyDescent="0.25">
      <c r="A81" s="50">
        <v>41514</v>
      </c>
      <c r="B81" s="41" t="s">
        <v>4</v>
      </c>
      <c r="C81" s="53"/>
      <c r="D81" s="41">
        <v>105</v>
      </c>
      <c r="E81" s="3"/>
    </row>
    <row r="82" spans="1:5" ht="12" customHeight="1" x14ac:dyDescent="0.25">
      <c r="A82" s="50">
        <v>41515</v>
      </c>
      <c r="B82" s="41" t="s">
        <v>4</v>
      </c>
      <c r="C82" s="53"/>
      <c r="D82" s="41">
        <v>116</v>
      </c>
      <c r="E82" s="3"/>
    </row>
    <row r="83" spans="1:5" ht="12" customHeight="1" x14ac:dyDescent="0.25">
      <c r="A83" s="50">
        <v>41516</v>
      </c>
      <c r="B83" s="41" t="s">
        <v>4</v>
      </c>
      <c r="C83" s="53"/>
      <c r="D83" s="41">
        <v>104</v>
      </c>
      <c r="E83" s="3"/>
    </row>
    <row r="84" spans="1:5" ht="12" customHeight="1" x14ac:dyDescent="0.25">
      <c r="A84" s="50">
        <v>41517</v>
      </c>
      <c r="B84" s="41" t="s">
        <v>4</v>
      </c>
      <c r="C84" s="53"/>
      <c r="D84" s="41">
        <v>90</v>
      </c>
      <c r="E84" s="3"/>
    </row>
    <row r="85" spans="1:5" ht="12" customHeight="1" x14ac:dyDescent="0.25">
      <c r="A85" s="50">
        <v>41518</v>
      </c>
      <c r="B85" s="41" t="s">
        <v>4</v>
      </c>
      <c r="C85" s="53"/>
      <c r="D85" s="41">
        <v>90</v>
      </c>
      <c r="E85" s="3"/>
    </row>
    <row r="86" spans="1:5" ht="12" customHeight="1" x14ac:dyDescent="0.25">
      <c r="A86" s="50">
        <v>41519</v>
      </c>
      <c r="B86" s="41" t="s">
        <v>4</v>
      </c>
      <c r="C86" s="53"/>
      <c r="D86" s="41">
        <v>160</v>
      </c>
      <c r="E86" s="3"/>
    </row>
    <row r="87" spans="1:5" ht="12" customHeight="1" x14ac:dyDescent="0.25">
      <c r="A87" s="50">
        <v>41520</v>
      </c>
      <c r="B87" s="41" t="s">
        <v>4</v>
      </c>
      <c r="C87" s="53"/>
      <c r="D87" s="41">
        <v>81</v>
      </c>
      <c r="E87" s="3"/>
    </row>
    <row r="88" spans="1:5" ht="12" customHeight="1" x14ac:dyDescent="0.25">
      <c r="A88" s="50">
        <v>41521</v>
      </c>
      <c r="B88" s="41" t="s">
        <v>4</v>
      </c>
      <c r="C88" s="53"/>
      <c r="D88" s="41">
        <v>157</v>
      </c>
      <c r="E88" s="3"/>
    </row>
    <row r="89" spans="1:5" ht="12" customHeight="1" x14ac:dyDescent="0.25">
      <c r="A89" s="50">
        <v>41522</v>
      </c>
      <c r="B89" s="41" t="s">
        <v>4</v>
      </c>
      <c r="C89" s="53"/>
      <c r="D89" s="41">
        <v>141</v>
      </c>
      <c r="E89" s="3"/>
    </row>
    <row r="90" spans="1:5" ht="12" customHeight="1" x14ac:dyDescent="0.25">
      <c r="A90" s="50">
        <v>41523</v>
      </c>
      <c r="B90" s="41" t="s">
        <v>4</v>
      </c>
      <c r="C90" s="53"/>
      <c r="D90" s="41">
        <v>117</v>
      </c>
      <c r="E90" s="3"/>
    </row>
    <row r="91" spans="1:5" ht="12" customHeight="1" x14ac:dyDescent="0.25">
      <c r="A91" s="50">
        <v>41524</v>
      </c>
      <c r="B91" s="41" t="s">
        <v>4</v>
      </c>
      <c r="C91" s="53"/>
      <c r="D91" s="41">
        <v>79</v>
      </c>
      <c r="E91" s="3"/>
    </row>
    <row r="92" spans="1:5" ht="12" customHeight="1" x14ac:dyDescent="0.25">
      <c r="A92" s="50">
        <v>41525</v>
      </c>
      <c r="B92" s="41" t="s">
        <v>4</v>
      </c>
      <c r="C92" s="53"/>
      <c r="D92" s="41">
        <v>95</v>
      </c>
      <c r="E92" s="3"/>
    </row>
    <row r="93" spans="1:5" ht="12" customHeight="1" x14ac:dyDescent="0.25">
      <c r="A93" s="50">
        <v>41526</v>
      </c>
      <c r="B93" s="41" t="s">
        <v>4</v>
      </c>
      <c r="C93" s="53"/>
      <c r="D93" s="41">
        <v>116</v>
      </c>
      <c r="E93" s="3"/>
    </row>
    <row r="94" spans="1:5" ht="12" customHeight="1" x14ac:dyDescent="0.25">
      <c r="A94" s="50">
        <v>41527</v>
      </c>
      <c r="B94" s="41" t="s">
        <v>4</v>
      </c>
      <c r="C94" s="53"/>
      <c r="D94" s="41">
        <v>139</v>
      </c>
      <c r="E94" s="3"/>
    </row>
    <row r="95" spans="1:5" ht="12" customHeight="1" x14ac:dyDescent="0.25">
      <c r="A95" s="50">
        <v>41528</v>
      </c>
      <c r="B95" s="41" t="s">
        <v>4</v>
      </c>
      <c r="C95" s="53"/>
      <c r="D95" s="41">
        <v>112</v>
      </c>
      <c r="E95" s="3"/>
    </row>
    <row r="96" spans="1:5" ht="12" customHeight="1" x14ac:dyDescent="0.25">
      <c r="A96" s="50">
        <v>41529</v>
      </c>
      <c r="B96" s="41" t="s">
        <v>4</v>
      </c>
      <c r="C96" s="53"/>
      <c r="D96" s="41">
        <v>111</v>
      </c>
      <c r="E96" s="3"/>
    </row>
    <row r="97" spans="1:5" ht="12" customHeight="1" x14ac:dyDescent="0.25">
      <c r="A97" s="50">
        <v>41530</v>
      </c>
      <c r="B97" s="41" t="s">
        <v>4</v>
      </c>
      <c r="C97" s="53"/>
      <c r="D97" s="41">
        <v>99</v>
      </c>
      <c r="E97" s="3"/>
    </row>
    <row r="98" spans="1:5" ht="12" customHeight="1" x14ac:dyDescent="0.25">
      <c r="A98" s="50">
        <v>41531</v>
      </c>
      <c r="B98" s="41" t="s">
        <v>4</v>
      </c>
      <c r="C98" s="53"/>
      <c r="D98" s="41">
        <v>83</v>
      </c>
      <c r="E98" s="3"/>
    </row>
    <row r="99" spans="1:5" ht="12" customHeight="1" x14ac:dyDescent="0.25">
      <c r="A99" s="50">
        <v>41532</v>
      </c>
      <c r="B99" s="41" t="s">
        <v>4</v>
      </c>
      <c r="C99" s="53"/>
      <c r="D99" s="41">
        <v>115</v>
      </c>
      <c r="E99" s="3"/>
    </row>
    <row r="100" spans="1:5" ht="12" customHeight="1" x14ac:dyDescent="0.25">
      <c r="A100" s="50">
        <v>41533</v>
      </c>
      <c r="B100" s="41" t="s">
        <v>4</v>
      </c>
      <c r="C100" s="53"/>
      <c r="D100" s="41">
        <v>106</v>
      </c>
      <c r="E100" s="3"/>
    </row>
    <row r="101" spans="1:5" ht="12" customHeight="1" x14ac:dyDescent="0.25">
      <c r="A101" s="50">
        <v>41534</v>
      </c>
      <c r="B101" s="41" t="s">
        <v>4</v>
      </c>
      <c r="C101" s="53"/>
      <c r="D101" s="41">
        <v>278</v>
      </c>
      <c r="E101" s="3"/>
    </row>
    <row r="102" spans="1:5" ht="12" customHeight="1" x14ac:dyDescent="0.25">
      <c r="A102" s="50">
        <v>41535</v>
      </c>
      <c r="B102" s="41" t="s">
        <v>4</v>
      </c>
      <c r="C102" s="53"/>
      <c r="D102" s="41">
        <v>395</v>
      </c>
      <c r="E102" s="3"/>
    </row>
    <row r="103" spans="1:5" ht="12" customHeight="1" x14ac:dyDescent="0.25">
      <c r="A103" s="50">
        <v>41536</v>
      </c>
      <c r="B103" s="41" t="s">
        <v>4</v>
      </c>
      <c r="C103" s="53"/>
      <c r="D103" s="41">
        <v>511</v>
      </c>
      <c r="E103" s="3"/>
    </row>
    <row r="104" spans="1:5" ht="12" customHeight="1" x14ac:dyDescent="0.25">
      <c r="A104" s="50">
        <v>41537</v>
      </c>
      <c r="B104" s="41" t="s">
        <v>4</v>
      </c>
      <c r="C104" s="53"/>
      <c r="D104" s="41">
        <v>456</v>
      </c>
      <c r="E104" s="3"/>
    </row>
    <row r="105" spans="1:5" ht="12" customHeight="1" x14ac:dyDescent="0.25">
      <c r="A105" s="50">
        <v>41538</v>
      </c>
      <c r="B105" s="41" t="s">
        <v>4</v>
      </c>
      <c r="C105" s="53"/>
      <c r="D105" s="41">
        <v>231</v>
      </c>
      <c r="E105" s="3"/>
    </row>
    <row r="106" spans="1:5" ht="12" customHeight="1" x14ac:dyDescent="0.25">
      <c r="A106" s="50">
        <v>41539</v>
      </c>
      <c r="B106" s="41" t="s">
        <v>4</v>
      </c>
      <c r="C106" s="53"/>
      <c r="D106" s="41">
        <v>351</v>
      </c>
      <c r="E106" s="3"/>
    </row>
    <row r="107" spans="1:5" ht="12" customHeight="1" x14ac:dyDescent="0.25">
      <c r="A107" s="50">
        <v>41540</v>
      </c>
      <c r="B107" s="41" t="s">
        <v>4</v>
      </c>
      <c r="C107" s="53"/>
      <c r="D107" s="41">
        <v>384</v>
      </c>
      <c r="E107" s="3"/>
    </row>
    <row r="108" spans="1:5" ht="12" customHeight="1" x14ac:dyDescent="0.25">
      <c r="A108" s="50">
        <v>41541</v>
      </c>
      <c r="B108" s="41" t="s">
        <v>4</v>
      </c>
      <c r="C108" s="53"/>
      <c r="D108" s="41">
        <v>532</v>
      </c>
      <c r="E108" s="3"/>
    </row>
    <row r="109" spans="1:5" ht="12" customHeight="1" x14ac:dyDescent="0.25">
      <c r="A109" s="50">
        <v>41542</v>
      </c>
      <c r="B109" s="41" t="s">
        <v>4</v>
      </c>
      <c r="C109" s="53"/>
      <c r="D109" s="41">
        <v>538</v>
      </c>
      <c r="E109" s="3"/>
    </row>
    <row r="110" spans="1:5" ht="12" customHeight="1" x14ac:dyDescent="0.25">
      <c r="A110" s="50">
        <v>41543</v>
      </c>
      <c r="B110" s="41" t="s">
        <v>4</v>
      </c>
      <c r="C110" s="53"/>
      <c r="D110" s="41">
        <v>504</v>
      </c>
      <c r="E110" s="3"/>
    </row>
    <row r="111" spans="1:5" ht="12" customHeight="1" x14ac:dyDescent="0.25">
      <c r="A111" s="50">
        <v>41544</v>
      </c>
      <c r="B111" s="41" t="s">
        <v>4</v>
      </c>
      <c r="C111" s="53"/>
      <c r="D111" s="41">
        <v>520</v>
      </c>
      <c r="E111" s="3"/>
    </row>
    <row r="112" spans="1:5" ht="12" customHeight="1" x14ac:dyDescent="0.25">
      <c r="A112" s="50">
        <v>41545</v>
      </c>
      <c r="B112" s="41" t="s">
        <v>4</v>
      </c>
      <c r="C112" s="53"/>
      <c r="D112" s="41">
        <v>256</v>
      </c>
      <c r="E112" s="3"/>
    </row>
    <row r="113" spans="1:5" ht="12" customHeight="1" x14ac:dyDescent="0.25">
      <c r="A113" s="50">
        <v>41546</v>
      </c>
      <c r="B113" s="41" t="s">
        <v>4</v>
      </c>
      <c r="C113" s="53"/>
      <c r="D113" s="41">
        <v>375</v>
      </c>
      <c r="E113" s="3"/>
    </row>
    <row r="114" spans="1:5" ht="12" customHeight="1" x14ac:dyDescent="0.25">
      <c r="A114" s="50">
        <v>41547</v>
      </c>
      <c r="B114" s="41" t="s">
        <v>4</v>
      </c>
      <c r="C114" s="53"/>
      <c r="D114" s="41">
        <v>665</v>
      </c>
      <c r="E114" s="3"/>
    </row>
    <row r="115" spans="1:5" ht="12" customHeight="1" x14ac:dyDescent="0.25">
      <c r="A115" s="50">
        <v>41548</v>
      </c>
      <c r="B115" s="41" t="s">
        <v>4</v>
      </c>
      <c r="C115" s="53"/>
      <c r="D115" s="41">
        <v>742</v>
      </c>
      <c r="E115" s="3"/>
    </row>
    <row r="116" spans="1:5" ht="12" customHeight="1" x14ac:dyDescent="0.25">
      <c r="A116" s="50">
        <v>41549</v>
      </c>
      <c r="B116" s="41" t="s">
        <v>4</v>
      </c>
      <c r="C116" s="53"/>
      <c r="D116" s="41">
        <v>596</v>
      </c>
      <c r="E116" s="3"/>
    </row>
    <row r="117" spans="1:5" ht="12" customHeight="1" x14ac:dyDescent="0.25">
      <c r="A117" s="50">
        <v>41550</v>
      </c>
      <c r="B117" s="41" t="s">
        <v>4</v>
      </c>
      <c r="C117" s="53"/>
      <c r="D117" s="41">
        <v>623</v>
      </c>
      <c r="E117" s="3"/>
    </row>
    <row r="118" spans="1:5" ht="12" customHeight="1" x14ac:dyDescent="0.25">
      <c r="A118" s="50">
        <v>41551</v>
      </c>
      <c r="B118" s="41" t="s">
        <v>4</v>
      </c>
      <c r="C118" s="53"/>
      <c r="D118" s="41">
        <v>495</v>
      </c>
      <c r="E118" s="3"/>
    </row>
    <row r="119" spans="1:5" ht="12" customHeight="1" x14ac:dyDescent="0.25">
      <c r="A119" s="50">
        <v>41552</v>
      </c>
      <c r="B119" s="41" t="s">
        <v>4</v>
      </c>
      <c r="C119" s="53"/>
      <c r="D119" s="41">
        <v>363</v>
      </c>
      <c r="E119" s="3"/>
    </row>
    <row r="120" spans="1:5" ht="12" customHeight="1" x14ac:dyDescent="0.25">
      <c r="A120" s="50">
        <v>41553</v>
      </c>
      <c r="B120" s="41" t="s">
        <v>4</v>
      </c>
      <c r="C120" s="53"/>
      <c r="D120" s="41">
        <v>538</v>
      </c>
      <c r="E120" s="3"/>
    </row>
    <row r="121" spans="1:5" ht="12" customHeight="1" x14ac:dyDescent="0.25">
      <c r="A121" s="50">
        <v>41554</v>
      </c>
      <c r="B121" s="41" t="s">
        <v>4</v>
      </c>
      <c r="C121" s="53"/>
      <c r="D121" s="41">
        <v>724</v>
      </c>
      <c r="E121" s="3"/>
    </row>
    <row r="122" spans="1:5" ht="12" customHeight="1" x14ac:dyDescent="0.25">
      <c r="A122" s="50">
        <v>41555</v>
      </c>
      <c r="B122" s="41" t="s">
        <v>4</v>
      </c>
      <c r="C122" s="53"/>
      <c r="D122" s="41">
        <v>684</v>
      </c>
      <c r="E122" s="3"/>
    </row>
    <row r="123" spans="1:5" ht="12" customHeight="1" x14ac:dyDescent="0.25">
      <c r="A123" s="50">
        <v>41556</v>
      </c>
      <c r="B123" s="41" t="s">
        <v>4</v>
      </c>
      <c r="C123" s="53"/>
      <c r="D123" s="41">
        <v>633</v>
      </c>
      <c r="E123" s="3"/>
    </row>
    <row r="124" spans="1:5" ht="12" customHeight="1" x14ac:dyDescent="0.25">
      <c r="A124" s="50">
        <v>41557</v>
      </c>
      <c r="B124" s="41" t="s">
        <v>4</v>
      </c>
      <c r="C124" s="53"/>
      <c r="D124" s="41">
        <v>549</v>
      </c>
      <c r="E124" s="3"/>
    </row>
    <row r="125" spans="1:5" ht="12" customHeight="1" x14ac:dyDescent="0.25">
      <c r="A125" s="50">
        <v>41558</v>
      </c>
      <c r="B125" s="41" t="s">
        <v>4</v>
      </c>
      <c r="C125" s="53"/>
      <c r="D125" s="41">
        <v>510</v>
      </c>
      <c r="E125" s="3"/>
    </row>
    <row r="126" spans="1:5" ht="12" customHeight="1" x14ac:dyDescent="0.25">
      <c r="A126" s="50">
        <v>41559</v>
      </c>
      <c r="B126" s="41" t="s">
        <v>4</v>
      </c>
      <c r="C126" s="53"/>
      <c r="D126" s="41">
        <v>400</v>
      </c>
      <c r="E126" s="3"/>
    </row>
    <row r="127" spans="1:5" ht="12" customHeight="1" x14ac:dyDescent="0.25">
      <c r="A127" s="50">
        <v>41560</v>
      </c>
      <c r="B127" s="41" t="s">
        <v>4</v>
      </c>
      <c r="C127" s="53"/>
      <c r="D127" s="41">
        <v>452</v>
      </c>
      <c r="E127" s="3"/>
    </row>
    <row r="128" spans="1:5" ht="12" customHeight="1" x14ac:dyDescent="0.25">
      <c r="A128" s="50">
        <v>41561</v>
      </c>
      <c r="B128" s="41" t="s">
        <v>4</v>
      </c>
      <c r="C128" s="53"/>
      <c r="D128" s="41">
        <v>650</v>
      </c>
      <c r="E128" s="3"/>
    </row>
    <row r="129" spans="1:5" ht="12" customHeight="1" x14ac:dyDescent="0.25">
      <c r="A129" s="50">
        <v>41562</v>
      </c>
      <c r="B129" s="41" t="s">
        <v>4</v>
      </c>
      <c r="C129" s="53"/>
      <c r="D129" s="41">
        <v>864</v>
      </c>
      <c r="E129" s="3"/>
    </row>
    <row r="130" spans="1:5" ht="12" customHeight="1" x14ac:dyDescent="0.25">
      <c r="A130" s="50">
        <v>41563</v>
      </c>
      <c r="B130" s="41" t="s">
        <v>4</v>
      </c>
      <c r="C130" s="53"/>
      <c r="D130" s="41">
        <v>850</v>
      </c>
      <c r="E130" s="3"/>
    </row>
    <row r="131" spans="1:5" ht="12" customHeight="1" x14ac:dyDescent="0.25">
      <c r="A131" s="50">
        <v>41564</v>
      </c>
      <c r="B131" s="41" t="s">
        <v>4</v>
      </c>
      <c r="C131" s="53"/>
      <c r="D131" s="41">
        <v>925</v>
      </c>
      <c r="E131" s="3"/>
    </row>
    <row r="132" spans="1:5" ht="12" customHeight="1" x14ac:dyDescent="0.25">
      <c r="A132" s="50">
        <v>41565</v>
      </c>
      <c r="B132" s="41" t="s">
        <v>4</v>
      </c>
      <c r="C132" s="53"/>
      <c r="D132" s="41">
        <v>602</v>
      </c>
      <c r="E132" s="3"/>
    </row>
    <row r="133" spans="1:5" ht="12" customHeight="1" x14ac:dyDescent="0.25">
      <c r="A133" s="50">
        <v>41566</v>
      </c>
      <c r="B133" s="41" t="s">
        <v>4</v>
      </c>
      <c r="C133" s="53"/>
      <c r="D133" s="41">
        <v>478</v>
      </c>
      <c r="E133" s="3"/>
    </row>
    <row r="134" spans="1:5" ht="12" customHeight="1" x14ac:dyDescent="0.25">
      <c r="A134" s="50">
        <v>41567</v>
      </c>
      <c r="B134" s="41" t="s">
        <v>4</v>
      </c>
      <c r="C134" s="53"/>
      <c r="D134" s="41">
        <v>567</v>
      </c>
      <c r="E134" s="3"/>
    </row>
    <row r="135" spans="1:5" ht="12" customHeight="1" x14ac:dyDescent="0.25">
      <c r="A135" s="50">
        <v>41568</v>
      </c>
      <c r="B135" s="41" t="s">
        <v>4</v>
      </c>
      <c r="C135" s="53"/>
      <c r="D135" s="41">
        <v>782</v>
      </c>
      <c r="E135" s="3"/>
    </row>
    <row r="136" spans="1:5" ht="12" customHeight="1" x14ac:dyDescent="0.25">
      <c r="A136" s="50">
        <v>41569</v>
      </c>
      <c r="B136" s="41" t="s">
        <v>4</v>
      </c>
      <c r="C136" s="53"/>
      <c r="D136" s="41">
        <v>899</v>
      </c>
      <c r="E136" s="3"/>
    </row>
    <row r="137" spans="1:5" ht="12" customHeight="1" x14ac:dyDescent="0.25">
      <c r="A137" s="50">
        <v>41570</v>
      </c>
      <c r="B137" s="41" t="s">
        <v>4</v>
      </c>
      <c r="C137" s="53"/>
      <c r="D137" s="41">
        <v>732</v>
      </c>
      <c r="E137" s="3"/>
    </row>
    <row r="138" spans="1:5" ht="12" customHeight="1" x14ac:dyDescent="0.25">
      <c r="A138" s="50">
        <v>41571</v>
      </c>
      <c r="B138" s="41" t="s">
        <v>4</v>
      </c>
      <c r="C138" s="53"/>
      <c r="D138" s="41">
        <v>690</v>
      </c>
      <c r="E138" s="3"/>
    </row>
    <row r="139" spans="1:5" ht="12" customHeight="1" x14ac:dyDescent="0.25">
      <c r="A139" s="50">
        <v>41572</v>
      </c>
      <c r="B139" s="41" t="s">
        <v>4</v>
      </c>
      <c r="C139" s="53"/>
      <c r="D139" s="41">
        <v>636</v>
      </c>
      <c r="E139" s="3"/>
    </row>
    <row r="140" spans="1:5" ht="12" customHeight="1" x14ac:dyDescent="0.25">
      <c r="A140" s="50">
        <v>41573</v>
      </c>
      <c r="B140" s="41" t="s">
        <v>4</v>
      </c>
      <c r="C140" s="53"/>
      <c r="D140" s="41">
        <v>423</v>
      </c>
      <c r="E140" s="3"/>
    </row>
    <row r="141" spans="1:5" ht="12" customHeight="1" x14ac:dyDescent="0.25">
      <c r="A141" s="50">
        <v>41574</v>
      </c>
      <c r="B141" s="41" t="s">
        <v>4</v>
      </c>
      <c r="C141" s="53"/>
      <c r="D141" s="41">
        <v>450</v>
      </c>
      <c r="E141" s="3"/>
    </row>
    <row r="142" spans="1:5" ht="12" customHeight="1" x14ac:dyDescent="0.25">
      <c r="A142" s="50">
        <v>41575</v>
      </c>
      <c r="B142" s="41" t="s">
        <v>4</v>
      </c>
      <c r="C142" s="53"/>
      <c r="D142" s="41">
        <v>608</v>
      </c>
      <c r="E142" s="3"/>
    </row>
    <row r="143" spans="1:5" ht="12" customHeight="1" x14ac:dyDescent="0.25">
      <c r="A143" s="50">
        <v>41576</v>
      </c>
      <c r="B143" s="41" t="s">
        <v>4</v>
      </c>
      <c r="C143" s="53"/>
      <c r="D143" s="41">
        <v>915</v>
      </c>
      <c r="E143" s="3"/>
    </row>
    <row r="144" spans="1:5" ht="12" customHeight="1" x14ac:dyDescent="0.25">
      <c r="A144" s="50">
        <v>41577</v>
      </c>
      <c r="B144" s="41" t="s">
        <v>4</v>
      </c>
      <c r="C144" s="53"/>
      <c r="D144" s="41">
        <v>970</v>
      </c>
      <c r="E144" s="3"/>
    </row>
    <row r="145" spans="1:5" ht="12" customHeight="1" x14ac:dyDescent="0.25">
      <c r="A145" s="50">
        <v>41578</v>
      </c>
      <c r="B145" s="41" t="s">
        <v>4</v>
      </c>
      <c r="C145" s="53"/>
      <c r="D145" s="41">
        <v>848</v>
      </c>
      <c r="E145" s="3"/>
    </row>
    <row r="146" spans="1:5" ht="12" customHeight="1" x14ac:dyDescent="0.25">
      <c r="A146" s="50">
        <v>41579</v>
      </c>
      <c r="B146" s="41" t="s">
        <v>4</v>
      </c>
      <c r="C146" s="53"/>
      <c r="D146" s="41">
        <v>828</v>
      </c>
      <c r="E146" s="3"/>
    </row>
    <row r="147" spans="1:5" ht="12" customHeight="1" x14ac:dyDescent="0.25">
      <c r="A147" s="50">
        <v>41580</v>
      </c>
      <c r="B147" s="41" t="s">
        <v>4</v>
      </c>
      <c r="C147" s="53"/>
      <c r="D147" s="41">
        <v>679</v>
      </c>
      <c r="E147" s="3"/>
    </row>
    <row r="148" spans="1:5" ht="12" customHeight="1" x14ac:dyDescent="0.25">
      <c r="A148" s="50">
        <v>41581</v>
      </c>
      <c r="B148" s="41" t="s">
        <v>4</v>
      </c>
      <c r="C148" s="53"/>
      <c r="D148" s="41">
        <v>806</v>
      </c>
      <c r="E148" s="3"/>
    </row>
    <row r="149" spans="1:5" ht="12" customHeight="1" x14ac:dyDescent="0.25">
      <c r="A149" s="50">
        <v>41582</v>
      </c>
      <c r="B149" s="41" t="s">
        <v>4</v>
      </c>
      <c r="C149" s="53"/>
      <c r="D149" s="41">
        <v>1007</v>
      </c>
      <c r="E149" s="3"/>
    </row>
    <row r="150" spans="1:5" ht="12" customHeight="1" x14ac:dyDescent="0.25">
      <c r="A150" s="50">
        <v>41583</v>
      </c>
      <c r="B150" s="41" t="s">
        <v>4</v>
      </c>
      <c r="C150" s="53"/>
      <c r="D150" s="41">
        <v>943</v>
      </c>
      <c r="E150" s="3"/>
    </row>
    <row r="151" spans="1:5" ht="12" customHeight="1" x14ac:dyDescent="0.25">
      <c r="A151" s="50">
        <v>41584</v>
      </c>
      <c r="B151" s="41" t="s">
        <v>4</v>
      </c>
      <c r="C151" s="53"/>
      <c r="D151" s="41">
        <v>1215</v>
      </c>
      <c r="E151" s="3"/>
    </row>
    <row r="152" spans="1:5" ht="12" customHeight="1" x14ac:dyDescent="0.25">
      <c r="A152" s="50">
        <v>41585</v>
      </c>
      <c r="B152" s="41" t="s">
        <v>4</v>
      </c>
      <c r="C152" s="53"/>
      <c r="D152" s="41">
        <v>986</v>
      </c>
      <c r="E152" s="3"/>
    </row>
    <row r="153" spans="1:5" ht="12" customHeight="1" x14ac:dyDescent="0.25">
      <c r="A153" s="50">
        <v>41586</v>
      </c>
      <c r="B153" s="41" t="s">
        <v>4</v>
      </c>
      <c r="C153" s="53"/>
      <c r="D153" s="41">
        <v>802</v>
      </c>
      <c r="E153" s="3"/>
    </row>
    <row r="154" spans="1:5" ht="12" customHeight="1" x14ac:dyDescent="0.25">
      <c r="A154" s="50">
        <v>41587</v>
      </c>
      <c r="B154" s="41" t="s">
        <v>4</v>
      </c>
      <c r="C154" s="53"/>
      <c r="D154" s="41">
        <v>429</v>
      </c>
      <c r="E154" s="3"/>
    </row>
    <row r="155" spans="1:5" ht="12" customHeight="1" x14ac:dyDescent="0.25">
      <c r="A155" s="50">
        <v>41588</v>
      </c>
      <c r="B155" s="41" t="s">
        <v>4</v>
      </c>
      <c r="C155" s="53"/>
      <c r="D155" s="41">
        <v>768</v>
      </c>
      <c r="E155" s="3"/>
    </row>
    <row r="156" spans="1:5" ht="12" customHeight="1" x14ac:dyDescent="0.25">
      <c r="A156" s="50">
        <v>41589</v>
      </c>
      <c r="B156" s="41" t="s">
        <v>4</v>
      </c>
      <c r="C156" s="53"/>
      <c r="D156" s="41">
        <v>968</v>
      </c>
      <c r="E156" s="3"/>
    </row>
    <row r="157" spans="1:5" ht="12" customHeight="1" x14ac:dyDescent="0.25">
      <c r="A157" s="50">
        <v>41590</v>
      </c>
      <c r="B157" s="41" t="s">
        <v>4</v>
      </c>
      <c r="C157" s="53"/>
      <c r="D157" s="41">
        <v>908</v>
      </c>
      <c r="E157" s="3"/>
    </row>
    <row r="158" spans="1:5" ht="12" customHeight="1" x14ac:dyDescent="0.25">
      <c r="A158" s="50">
        <v>41591</v>
      </c>
      <c r="B158" s="41" t="s">
        <v>4</v>
      </c>
      <c r="C158" s="53"/>
      <c r="D158" s="41">
        <v>982</v>
      </c>
      <c r="E158" s="3"/>
    </row>
    <row r="159" spans="1:5" ht="12" customHeight="1" x14ac:dyDescent="0.25">
      <c r="A159" s="50">
        <v>41592</v>
      </c>
      <c r="B159" s="41" t="s">
        <v>4</v>
      </c>
      <c r="C159" s="53"/>
      <c r="D159" s="41">
        <v>824</v>
      </c>
      <c r="E159" s="3"/>
    </row>
    <row r="160" spans="1:5" ht="12" customHeight="1" x14ac:dyDescent="0.25">
      <c r="A160" s="50">
        <v>41593</v>
      </c>
      <c r="B160" s="41" t="s">
        <v>4</v>
      </c>
      <c r="C160" s="53"/>
      <c r="D160" s="41">
        <v>910</v>
      </c>
      <c r="E160" s="3"/>
    </row>
    <row r="161" spans="1:5" ht="12" customHeight="1" x14ac:dyDescent="0.25">
      <c r="A161" s="50">
        <v>41594</v>
      </c>
      <c r="B161" s="41" t="s">
        <v>4</v>
      </c>
      <c r="C161" s="53"/>
      <c r="D161" s="41">
        <v>497</v>
      </c>
      <c r="E161" s="3"/>
    </row>
    <row r="162" spans="1:5" ht="12" customHeight="1" x14ac:dyDescent="0.25">
      <c r="A162" s="50">
        <v>41595</v>
      </c>
      <c r="B162" s="41" t="s">
        <v>4</v>
      </c>
      <c r="C162" s="53"/>
      <c r="D162" s="41">
        <v>629</v>
      </c>
      <c r="E162" s="3"/>
    </row>
    <row r="163" spans="1:5" ht="12" customHeight="1" x14ac:dyDescent="0.25">
      <c r="A163" s="50">
        <v>41596</v>
      </c>
      <c r="B163" s="41" t="s">
        <v>4</v>
      </c>
      <c r="C163" s="53"/>
      <c r="D163" s="41">
        <v>1012</v>
      </c>
      <c r="E163" s="3"/>
    </row>
    <row r="164" spans="1:5" ht="12" customHeight="1" x14ac:dyDescent="0.25">
      <c r="A164" s="50">
        <v>41597</v>
      </c>
      <c r="B164" s="41" t="s">
        <v>4</v>
      </c>
      <c r="C164" s="53"/>
      <c r="D164" s="41">
        <v>1204</v>
      </c>
      <c r="E164" s="3"/>
    </row>
    <row r="165" spans="1:5" ht="12" customHeight="1" x14ac:dyDescent="0.25">
      <c r="A165" s="50">
        <v>41598</v>
      </c>
      <c r="B165" s="41" t="s">
        <v>4</v>
      </c>
      <c r="C165" s="53"/>
      <c r="D165" s="41">
        <v>1219</v>
      </c>
      <c r="E165" s="3"/>
    </row>
    <row r="166" spans="1:5" ht="12" customHeight="1" x14ac:dyDescent="0.25">
      <c r="A166" s="50">
        <v>41599</v>
      </c>
      <c r="B166" s="41" t="s">
        <v>4</v>
      </c>
      <c r="C166" s="53"/>
      <c r="D166" s="41">
        <v>1129</v>
      </c>
      <c r="E166" s="3"/>
    </row>
    <row r="167" spans="1:5" ht="12" customHeight="1" x14ac:dyDescent="0.25">
      <c r="A167" s="50">
        <v>41600</v>
      </c>
      <c r="B167" s="41" t="s">
        <v>4</v>
      </c>
      <c r="C167" s="53"/>
      <c r="D167" s="41">
        <v>922</v>
      </c>
      <c r="E167" s="3"/>
    </row>
    <row r="168" spans="1:5" ht="12" customHeight="1" x14ac:dyDescent="0.25">
      <c r="A168" s="50">
        <v>41601</v>
      </c>
      <c r="B168" s="41" t="s">
        <v>4</v>
      </c>
      <c r="C168" s="53"/>
      <c r="D168" s="41">
        <v>482</v>
      </c>
      <c r="E168" s="3"/>
    </row>
    <row r="169" spans="1:5" ht="12" customHeight="1" x14ac:dyDescent="0.25">
      <c r="A169" s="50">
        <v>41602</v>
      </c>
      <c r="B169" s="41" t="s">
        <v>4</v>
      </c>
      <c r="C169" s="53"/>
      <c r="D169" s="41">
        <v>757</v>
      </c>
      <c r="E169" s="3"/>
    </row>
    <row r="170" spans="1:5" ht="12" customHeight="1" x14ac:dyDescent="0.25">
      <c r="A170" s="50">
        <v>41603</v>
      </c>
      <c r="B170" s="41" t="s">
        <v>4</v>
      </c>
      <c r="C170" s="53"/>
      <c r="D170" s="41">
        <v>928</v>
      </c>
      <c r="E170" s="3"/>
    </row>
    <row r="171" spans="1:5" ht="12" customHeight="1" x14ac:dyDescent="0.25">
      <c r="A171" s="50">
        <v>41604</v>
      </c>
      <c r="B171" s="41" t="s">
        <v>4</v>
      </c>
      <c r="C171" s="53"/>
      <c r="D171" s="41">
        <v>1012</v>
      </c>
      <c r="E171" s="3"/>
    </row>
    <row r="172" spans="1:5" ht="12" customHeight="1" x14ac:dyDescent="0.25">
      <c r="A172" s="50">
        <v>41605</v>
      </c>
      <c r="B172" s="41" t="s">
        <v>4</v>
      </c>
      <c r="C172" s="53"/>
      <c r="D172" s="41">
        <v>967</v>
      </c>
      <c r="E172" s="3"/>
    </row>
    <row r="173" spans="1:5" ht="12" customHeight="1" x14ac:dyDescent="0.25">
      <c r="A173" s="50">
        <v>41606</v>
      </c>
      <c r="B173" s="41" t="s">
        <v>4</v>
      </c>
      <c r="C173" s="53"/>
      <c r="D173" s="41">
        <v>897</v>
      </c>
      <c r="E173" s="3"/>
    </row>
    <row r="174" spans="1:5" ht="12" customHeight="1" x14ac:dyDescent="0.25">
      <c r="A174" s="50">
        <v>41607</v>
      </c>
      <c r="B174" s="41" t="s">
        <v>4</v>
      </c>
      <c r="C174" s="53"/>
      <c r="D174" s="41">
        <v>648</v>
      </c>
      <c r="E174" s="3"/>
    </row>
    <row r="175" spans="1:5" ht="12" customHeight="1" x14ac:dyDescent="0.25">
      <c r="A175" s="50">
        <v>41608</v>
      </c>
      <c r="B175" s="41" t="s">
        <v>4</v>
      </c>
      <c r="C175" s="53"/>
      <c r="D175" s="41">
        <v>625</v>
      </c>
      <c r="E175" s="3"/>
    </row>
    <row r="176" spans="1:5" ht="12" customHeight="1" x14ac:dyDescent="0.25">
      <c r="A176" s="50">
        <v>41609</v>
      </c>
      <c r="B176" s="41" t="s">
        <v>4</v>
      </c>
      <c r="C176" s="53"/>
      <c r="D176" s="41">
        <v>755</v>
      </c>
      <c r="E176" s="3"/>
    </row>
    <row r="177" spans="1:5" ht="12" customHeight="1" x14ac:dyDescent="0.25">
      <c r="A177" s="50">
        <v>41610</v>
      </c>
      <c r="B177" s="41" t="s">
        <v>4</v>
      </c>
      <c r="C177" s="53"/>
      <c r="D177" s="41">
        <v>1102</v>
      </c>
      <c r="E177" s="3"/>
    </row>
    <row r="178" spans="1:5" ht="12" customHeight="1" x14ac:dyDescent="0.25">
      <c r="A178" s="50">
        <v>41611</v>
      </c>
      <c r="B178" s="41" t="s">
        <v>4</v>
      </c>
      <c r="C178" s="53"/>
      <c r="D178" s="41">
        <v>1262</v>
      </c>
      <c r="E178" s="3"/>
    </row>
    <row r="179" spans="1:5" ht="12" customHeight="1" x14ac:dyDescent="0.25">
      <c r="A179" s="50">
        <v>41612</v>
      </c>
      <c r="B179" s="41" t="s">
        <v>4</v>
      </c>
      <c r="C179" s="53"/>
      <c r="D179" s="41">
        <v>1445</v>
      </c>
      <c r="E179" s="3"/>
    </row>
    <row r="180" spans="1:5" ht="12" customHeight="1" x14ac:dyDescent="0.25">
      <c r="A180" s="50">
        <v>41613</v>
      </c>
      <c r="B180" s="41" t="s">
        <v>4</v>
      </c>
      <c r="C180" s="53"/>
      <c r="D180" s="41">
        <v>1216</v>
      </c>
      <c r="E180" s="3"/>
    </row>
    <row r="181" spans="1:5" ht="12" customHeight="1" x14ac:dyDescent="0.25">
      <c r="A181" s="50">
        <v>41614</v>
      </c>
      <c r="B181" s="41" t="s">
        <v>4</v>
      </c>
      <c r="C181" s="53"/>
      <c r="D181" s="41">
        <v>1138</v>
      </c>
      <c r="E181" s="3"/>
    </row>
    <row r="182" spans="1:5" ht="12" customHeight="1" x14ac:dyDescent="0.25">
      <c r="A182" s="50">
        <v>41615</v>
      </c>
      <c r="B182" s="41" t="s">
        <v>4</v>
      </c>
      <c r="C182" s="53"/>
      <c r="D182" s="41">
        <v>1013</v>
      </c>
      <c r="E182" s="3"/>
    </row>
    <row r="183" spans="1:5" ht="12" customHeight="1" x14ac:dyDescent="0.25">
      <c r="A183" s="50">
        <v>41616</v>
      </c>
      <c r="B183" s="41" t="s">
        <v>4</v>
      </c>
      <c r="C183" s="53"/>
      <c r="D183" s="41">
        <v>1053</v>
      </c>
      <c r="E183" s="3"/>
    </row>
    <row r="184" spans="1:5" ht="12" customHeight="1" x14ac:dyDescent="0.25">
      <c r="A184" s="50">
        <v>41617</v>
      </c>
      <c r="B184" s="41" t="s">
        <v>4</v>
      </c>
      <c r="C184" s="53"/>
      <c r="D184" s="41">
        <v>1470</v>
      </c>
      <c r="E184" s="3"/>
    </row>
    <row r="185" spans="1:5" ht="12" customHeight="1" x14ac:dyDescent="0.25">
      <c r="A185" s="50">
        <v>41618</v>
      </c>
      <c r="B185" s="41" t="s">
        <v>4</v>
      </c>
      <c r="C185" s="53"/>
      <c r="D185" s="41">
        <v>1428</v>
      </c>
      <c r="E185" s="3"/>
    </row>
    <row r="186" spans="1:5" ht="12" customHeight="1" x14ac:dyDescent="0.25">
      <c r="A186" s="50">
        <v>41619</v>
      </c>
      <c r="B186" s="41" t="s">
        <v>4</v>
      </c>
      <c r="C186" s="53"/>
      <c r="D186" s="41">
        <v>1253</v>
      </c>
      <c r="E186" s="3"/>
    </row>
    <row r="187" spans="1:5" ht="12" customHeight="1" x14ac:dyDescent="0.25">
      <c r="A187" s="50">
        <v>41620</v>
      </c>
      <c r="B187" s="41" t="s">
        <v>4</v>
      </c>
      <c r="C187" s="53"/>
      <c r="D187" s="41">
        <v>1440</v>
      </c>
      <c r="E187" s="3"/>
    </row>
    <row r="188" spans="1:5" ht="12" customHeight="1" x14ac:dyDescent="0.25">
      <c r="A188" s="50">
        <v>41621</v>
      </c>
      <c r="B188" s="41" t="s">
        <v>4</v>
      </c>
      <c r="C188" s="53"/>
      <c r="D188" s="41">
        <v>1235</v>
      </c>
      <c r="E188" s="3"/>
    </row>
    <row r="189" spans="1:5" ht="12" customHeight="1" x14ac:dyDescent="0.25">
      <c r="A189" s="50">
        <v>41622</v>
      </c>
      <c r="B189" s="41" t="s">
        <v>4</v>
      </c>
      <c r="C189" s="53"/>
      <c r="D189" s="41">
        <v>652</v>
      </c>
      <c r="E189" s="3"/>
    </row>
    <row r="190" spans="1:5" ht="12" customHeight="1" x14ac:dyDescent="0.25">
      <c r="A190" s="50">
        <v>41623</v>
      </c>
      <c r="B190" s="41" t="s">
        <v>4</v>
      </c>
      <c r="C190" s="53"/>
      <c r="D190" s="41">
        <v>852</v>
      </c>
      <c r="E190" s="3"/>
    </row>
    <row r="191" spans="1:5" ht="12" customHeight="1" x14ac:dyDescent="0.25">
      <c r="A191" s="50">
        <v>41624</v>
      </c>
      <c r="B191" s="41" t="s">
        <v>4</v>
      </c>
      <c r="C191" s="53"/>
      <c r="D191" s="41">
        <v>1460</v>
      </c>
      <c r="E191" s="3"/>
    </row>
    <row r="192" spans="1:5" ht="12" customHeight="1" x14ac:dyDescent="0.25">
      <c r="A192" s="50">
        <v>41625</v>
      </c>
      <c r="B192" s="41" t="s">
        <v>4</v>
      </c>
      <c r="C192" s="53"/>
      <c r="D192" s="41">
        <v>859</v>
      </c>
      <c r="E192" s="3"/>
    </row>
    <row r="193" spans="1:5" ht="12" customHeight="1" x14ac:dyDescent="0.25">
      <c r="A193" s="50">
        <v>41626</v>
      </c>
      <c r="B193" s="41" t="s">
        <v>4</v>
      </c>
      <c r="C193" s="53"/>
      <c r="D193" s="41">
        <v>870</v>
      </c>
      <c r="E193" s="3"/>
    </row>
    <row r="194" spans="1:5" ht="12" customHeight="1" x14ac:dyDescent="0.25">
      <c r="A194" s="50">
        <v>41627</v>
      </c>
      <c r="B194" s="41" t="s">
        <v>4</v>
      </c>
      <c r="C194" s="53"/>
      <c r="D194" s="41">
        <v>754</v>
      </c>
      <c r="E194" s="3"/>
    </row>
    <row r="195" spans="1:5" ht="12" customHeight="1" x14ac:dyDescent="0.25">
      <c r="A195" s="50">
        <v>41628</v>
      </c>
      <c r="B195" s="41" t="s">
        <v>4</v>
      </c>
      <c r="C195" s="53"/>
      <c r="D195" s="41">
        <v>456</v>
      </c>
      <c r="E195" s="3"/>
    </row>
    <row r="196" spans="1:5" ht="12" customHeight="1" x14ac:dyDescent="0.25">
      <c r="A196" s="50">
        <v>41629</v>
      </c>
      <c r="B196" s="41" t="s">
        <v>4</v>
      </c>
      <c r="C196" s="53"/>
      <c r="D196" s="41">
        <v>184</v>
      </c>
      <c r="E196" s="3"/>
    </row>
    <row r="197" spans="1:5" ht="12" customHeight="1" x14ac:dyDescent="0.25">
      <c r="A197" s="50">
        <v>41630</v>
      </c>
      <c r="B197" s="41" t="s">
        <v>4</v>
      </c>
      <c r="C197" s="53"/>
      <c r="D197" s="41">
        <v>239</v>
      </c>
      <c r="E197" s="3"/>
    </row>
    <row r="198" spans="1:5" ht="12" customHeight="1" x14ac:dyDescent="0.25">
      <c r="A198" s="50">
        <v>41631</v>
      </c>
      <c r="B198" s="41" t="s">
        <v>4</v>
      </c>
      <c r="C198" s="53"/>
      <c r="D198" s="41">
        <v>255</v>
      </c>
      <c r="E198" s="3"/>
    </row>
    <row r="199" spans="1:5" ht="12" customHeight="1" x14ac:dyDescent="0.25">
      <c r="A199" s="50">
        <v>41632</v>
      </c>
      <c r="B199" s="41" t="s">
        <v>4</v>
      </c>
      <c r="C199" s="53"/>
      <c r="D199" s="41">
        <v>172</v>
      </c>
      <c r="E199" s="3"/>
    </row>
    <row r="200" spans="1:5" ht="12" customHeight="1" x14ac:dyDescent="0.25">
      <c r="A200" s="50">
        <v>41633</v>
      </c>
      <c r="B200" s="41" t="s">
        <v>4</v>
      </c>
      <c r="C200" s="53"/>
      <c r="D200" s="41">
        <v>161</v>
      </c>
      <c r="E200" s="3"/>
    </row>
    <row r="201" spans="1:5" ht="12" customHeight="1" x14ac:dyDescent="0.25">
      <c r="A201" s="50">
        <v>41634</v>
      </c>
      <c r="B201" s="41" t="s">
        <v>4</v>
      </c>
      <c r="C201" s="53"/>
      <c r="D201" s="41">
        <v>320</v>
      </c>
      <c r="E201" s="3"/>
    </row>
    <row r="202" spans="1:5" ht="12" customHeight="1" x14ac:dyDescent="0.25">
      <c r="A202" s="50">
        <v>41635</v>
      </c>
      <c r="B202" s="41" t="s">
        <v>4</v>
      </c>
      <c r="C202" s="53"/>
      <c r="D202" s="41">
        <v>308</v>
      </c>
      <c r="E202" s="3"/>
    </row>
    <row r="203" spans="1:5" ht="12" customHeight="1" x14ac:dyDescent="0.25">
      <c r="A203" s="50">
        <v>41636</v>
      </c>
      <c r="B203" s="41" t="s">
        <v>4</v>
      </c>
      <c r="C203" s="53"/>
      <c r="D203" s="41">
        <v>288</v>
      </c>
      <c r="E203" s="3"/>
    </row>
    <row r="204" spans="1:5" ht="12" customHeight="1" x14ac:dyDescent="0.25">
      <c r="A204" s="50">
        <v>41637</v>
      </c>
      <c r="B204" s="41" t="s">
        <v>4</v>
      </c>
      <c r="C204" s="53"/>
      <c r="D204" s="41">
        <v>338</v>
      </c>
      <c r="E204" s="3"/>
    </row>
    <row r="205" spans="1:5" ht="12" customHeight="1" x14ac:dyDescent="0.25">
      <c r="A205" s="50">
        <v>41638</v>
      </c>
      <c r="B205" s="41" t="s">
        <v>4</v>
      </c>
      <c r="C205" s="53"/>
      <c r="D205" s="41">
        <v>341</v>
      </c>
      <c r="E205" s="3"/>
    </row>
    <row r="206" spans="1:5" ht="12" customHeight="1" x14ac:dyDescent="0.25">
      <c r="A206" s="50">
        <v>41639</v>
      </c>
      <c r="B206" s="41" t="s">
        <v>4</v>
      </c>
      <c r="C206" s="53"/>
      <c r="D206" s="41">
        <v>161</v>
      </c>
      <c r="E206" s="3"/>
    </row>
    <row r="207" spans="1:5" ht="12" customHeight="1" x14ac:dyDescent="0.25">
      <c r="A207" s="50">
        <v>41640</v>
      </c>
      <c r="B207" s="41" t="s">
        <v>4</v>
      </c>
      <c r="C207" s="53"/>
      <c r="D207" s="41">
        <v>22</v>
      </c>
      <c r="E207" s="3"/>
    </row>
    <row r="208" spans="1:5" ht="12" customHeight="1" x14ac:dyDescent="0.25">
      <c r="A208" s="50">
        <v>41642</v>
      </c>
      <c r="B208" s="41" t="s">
        <v>4</v>
      </c>
      <c r="C208" s="53"/>
      <c r="D208" s="41">
        <v>213</v>
      </c>
      <c r="E208" s="3"/>
    </row>
    <row r="209" spans="1:5" ht="12" customHeight="1" x14ac:dyDescent="0.25">
      <c r="A209" s="50">
        <v>41643</v>
      </c>
      <c r="B209" s="41" t="s">
        <v>4</v>
      </c>
      <c r="C209" s="53"/>
      <c r="D209" s="41">
        <v>372</v>
      </c>
      <c r="E209" s="3"/>
    </row>
    <row r="210" spans="1:5" ht="12" customHeight="1" x14ac:dyDescent="0.25">
      <c r="A210" s="50">
        <v>41644</v>
      </c>
      <c r="B210" s="41" t="s">
        <v>4</v>
      </c>
      <c r="C210" s="53"/>
      <c r="D210" s="41">
        <v>423</v>
      </c>
      <c r="E210" s="3"/>
    </row>
    <row r="211" spans="1:5" ht="12" customHeight="1" x14ac:dyDescent="0.25">
      <c r="A211" s="50">
        <v>41645</v>
      </c>
      <c r="B211" s="41" t="s">
        <v>4</v>
      </c>
      <c r="C211" s="53"/>
      <c r="D211" s="41">
        <v>590</v>
      </c>
      <c r="E211" s="3"/>
    </row>
    <row r="212" spans="1:5" ht="12" customHeight="1" x14ac:dyDescent="0.25">
      <c r="A212" s="50">
        <v>41646</v>
      </c>
      <c r="B212" s="41" t="s">
        <v>4</v>
      </c>
      <c r="C212" s="53"/>
      <c r="D212" s="41">
        <v>819</v>
      </c>
      <c r="E212" s="3"/>
    </row>
    <row r="213" spans="1:5" ht="12" customHeight="1" x14ac:dyDescent="0.25">
      <c r="A213" s="50">
        <v>41647</v>
      </c>
      <c r="B213" s="41" t="s">
        <v>4</v>
      </c>
      <c r="C213" s="53"/>
      <c r="D213" s="41">
        <v>661</v>
      </c>
      <c r="E213" s="3"/>
    </row>
    <row r="214" spans="1:5" ht="12" customHeight="1" x14ac:dyDescent="0.25">
      <c r="A214" s="50">
        <v>41648</v>
      </c>
      <c r="B214" s="41" t="s">
        <v>4</v>
      </c>
      <c r="C214" s="53"/>
      <c r="D214" s="41">
        <v>1088</v>
      </c>
      <c r="E214" s="3"/>
    </row>
    <row r="215" spans="1:5" ht="12" customHeight="1" x14ac:dyDescent="0.25">
      <c r="A215" s="50">
        <v>41649</v>
      </c>
      <c r="B215" s="41" t="s">
        <v>4</v>
      </c>
      <c r="C215" s="53"/>
      <c r="D215" s="41">
        <v>844</v>
      </c>
      <c r="E215" s="3"/>
    </row>
    <row r="216" spans="1:5" ht="12" customHeight="1" x14ac:dyDescent="0.25">
      <c r="A216" s="50">
        <v>41650</v>
      </c>
      <c r="B216" s="41" t="s">
        <v>4</v>
      </c>
      <c r="C216" s="53"/>
      <c r="D216" s="41">
        <v>656</v>
      </c>
      <c r="E216" s="3"/>
    </row>
    <row r="217" spans="1:5" ht="12" customHeight="1" x14ac:dyDescent="0.25">
      <c r="A217" s="50">
        <v>41651</v>
      </c>
      <c r="B217" s="41" t="s">
        <v>4</v>
      </c>
      <c r="C217" s="53"/>
      <c r="D217" s="41">
        <v>751</v>
      </c>
      <c r="E217" s="3"/>
    </row>
    <row r="218" spans="1:5" ht="12" customHeight="1" x14ac:dyDescent="0.25">
      <c r="A218" s="50">
        <v>41652</v>
      </c>
      <c r="B218" s="41" t="s">
        <v>4</v>
      </c>
      <c r="C218" s="53"/>
      <c r="D218" s="41">
        <v>663</v>
      </c>
      <c r="E218" s="3"/>
    </row>
    <row r="219" spans="1:5" ht="12" customHeight="1" x14ac:dyDescent="0.25">
      <c r="A219" s="50">
        <v>41653</v>
      </c>
      <c r="B219" s="41" t="s">
        <v>4</v>
      </c>
      <c r="C219" s="53"/>
      <c r="D219" s="41">
        <v>822</v>
      </c>
      <c r="E219" s="3"/>
    </row>
    <row r="220" spans="1:5" ht="12" customHeight="1" x14ac:dyDescent="0.25">
      <c r="A220" s="50">
        <v>41654</v>
      </c>
      <c r="B220" s="41" t="s">
        <v>4</v>
      </c>
      <c r="C220" s="53"/>
      <c r="D220" s="41">
        <v>865</v>
      </c>
      <c r="E220" s="3"/>
    </row>
    <row r="221" spans="1:5" ht="12" customHeight="1" x14ac:dyDescent="0.25">
      <c r="A221" s="50">
        <v>41655</v>
      </c>
      <c r="B221" s="41" t="s">
        <v>4</v>
      </c>
      <c r="C221" s="53"/>
      <c r="D221" s="41">
        <v>853</v>
      </c>
      <c r="E221" s="3"/>
    </row>
    <row r="222" spans="1:5" ht="12" customHeight="1" x14ac:dyDescent="0.25">
      <c r="A222" s="50">
        <v>41656</v>
      </c>
      <c r="B222" s="41" t="s">
        <v>4</v>
      </c>
      <c r="C222" s="53"/>
      <c r="D222" s="41">
        <v>652</v>
      </c>
      <c r="E222" s="3"/>
    </row>
    <row r="223" spans="1:5" ht="12" customHeight="1" x14ac:dyDescent="0.25">
      <c r="A223" s="50">
        <v>41657</v>
      </c>
      <c r="B223" s="41" t="s">
        <v>4</v>
      </c>
      <c r="C223" s="53"/>
      <c r="D223" s="41">
        <v>547</v>
      </c>
      <c r="E223" s="3"/>
    </row>
    <row r="224" spans="1:5" ht="12" customHeight="1" x14ac:dyDescent="0.25">
      <c r="A224" s="50">
        <v>41658</v>
      </c>
      <c r="B224" s="41" t="s">
        <v>4</v>
      </c>
      <c r="C224" s="53"/>
      <c r="D224" s="41">
        <v>561</v>
      </c>
      <c r="E224" s="3"/>
    </row>
    <row r="225" spans="1:5" ht="12" customHeight="1" x14ac:dyDescent="0.25">
      <c r="A225" s="50">
        <v>41659</v>
      </c>
      <c r="B225" s="41" t="s">
        <v>4</v>
      </c>
      <c r="C225" s="53"/>
      <c r="D225" s="41">
        <v>918</v>
      </c>
      <c r="E225" s="3"/>
    </row>
    <row r="226" spans="1:5" ht="12" customHeight="1" x14ac:dyDescent="0.25">
      <c r="A226" s="50">
        <v>41660</v>
      </c>
      <c r="B226" s="41" t="s">
        <v>4</v>
      </c>
      <c r="C226" s="53"/>
      <c r="D226" s="41">
        <v>737</v>
      </c>
      <c r="E226" s="3"/>
    </row>
    <row r="227" spans="1:5" ht="12" customHeight="1" x14ac:dyDescent="0.25">
      <c r="A227" s="50">
        <v>41661</v>
      </c>
      <c r="B227" s="41" t="s">
        <v>4</v>
      </c>
      <c r="C227" s="53"/>
      <c r="D227" s="41">
        <v>702</v>
      </c>
      <c r="E227" s="3"/>
    </row>
    <row r="228" spans="1:5" ht="12" customHeight="1" x14ac:dyDescent="0.25">
      <c r="A228" s="50">
        <v>41662</v>
      </c>
      <c r="B228" s="41" t="s">
        <v>4</v>
      </c>
      <c r="C228" s="53"/>
      <c r="D228" s="41">
        <v>633</v>
      </c>
      <c r="E228" s="3"/>
    </row>
    <row r="229" spans="1:5" ht="12" customHeight="1" x14ac:dyDescent="0.25">
      <c r="A229" s="50">
        <v>41663</v>
      </c>
      <c r="B229" s="41" t="s">
        <v>4</v>
      </c>
      <c r="C229" s="53"/>
      <c r="D229" s="41">
        <v>581</v>
      </c>
      <c r="E229" s="3"/>
    </row>
    <row r="230" spans="1:5" ht="12" customHeight="1" x14ac:dyDescent="0.25">
      <c r="A230" s="50">
        <v>41664</v>
      </c>
      <c r="B230" s="41" t="s">
        <v>4</v>
      </c>
      <c r="C230" s="53"/>
      <c r="D230" s="41">
        <v>430</v>
      </c>
      <c r="E230" s="3"/>
    </row>
    <row r="231" spans="1:5" ht="12" customHeight="1" x14ac:dyDescent="0.25">
      <c r="A231" s="50">
        <v>41665</v>
      </c>
      <c r="B231" s="41" t="s">
        <v>4</v>
      </c>
      <c r="C231" s="53"/>
      <c r="D231" s="41">
        <v>376</v>
      </c>
      <c r="E231" s="3"/>
    </row>
    <row r="232" spans="1:5" ht="12" customHeight="1" x14ac:dyDescent="0.25">
      <c r="A232" s="50">
        <v>41666</v>
      </c>
      <c r="B232" s="41" t="s">
        <v>4</v>
      </c>
      <c r="C232" s="53"/>
      <c r="D232" s="41">
        <v>755</v>
      </c>
      <c r="E232" s="3"/>
    </row>
    <row r="233" spans="1:5" ht="12" customHeight="1" x14ac:dyDescent="0.25">
      <c r="A233" s="50">
        <v>41667</v>
      </c>
      <c r="B233" s="41" t="s">
        <v>4</v>
      </c>
      <c r="C233" s="53"/>
      <c r="D233" s="41">
        <v>512</v>
      </c>
      <c r="E233" s="3"/>
    </row>
    <row r="234" spans="1:5" ht="12" customHeight="1" x14ac:dyDescent="0.25">
      <c r="A234" s="50">
        <v>41668</v>
      </c>
      <c r="B234" s="41" t="s">
        <v>4</v>
      </c>
      <c r="C234" s="53"/>
      <c r="D234" s="41">
        <v>761</v>
      </c>
      <c r="E234" s="3"/>
    </row>
    <row r="235" spans="1:5" ht="12" customHeight="1" x14ac:dyDescent="0.25">
      <c r="A235" s="50">
        <v>41669</v>
      </c>
      <c r="B235" s="41" t="s">
        <v>4</v>
      </c>
      <c r="C235" s="53"/>
      <c r="D235" s="41">
        <v>845</v>
      </c>
      <c r="E235" s="3"/>
    </row>
    <row r="236" spans="1:5" ht="12" customHeight="1" x14ac:dyDescent="0.25">
      <c r="A236" s="50">
        <v>41670</v>
      </c>
      <c r="B236" s="41" t="s">
        <v>4</v>
      </c>
      <c r="C236" s="53"/>
      <c r="D236" s="41">
        <v>647</v>
      </c>
      <c r="E236" s="3"/>
    </row>
    <row r="237" spans="1:5" ht="12" customHeight="1" x14ac:dyDescent="0.25">
      <c r="A237" s="50">
        <v>41671</v>
      </c>
      <c r="B237" s="41" t="s">
        <v>4</v>
      </c>
      <c r="C237" s="53"/>
      <c r="D237" s="41">
        <v>267</v>
      </c>
      <c r="E237" s="3"/>
    </row>
    <row r="238" spans="1:5" ht="12" customHeight="1" x14ac:dyDescent="0.25">
      <c r="A238" s="50">
        <v>41672</v>
      </c>
      <c r="B238" s="41" t="s">
        <v>4</v>
      </c>
      <c r="C238" s="53"/>
      <c r="D238" s="41">
        <v>427</v>
      </c>
      <c r="E238" s="3"/>
    </row>
    <row r="239" spans="1:5" ht="12" customHeight="1" x14ac:dyDescent="0.25">
      <c r="A239" s="50">
        <v>41673</v>
      </c>
      <c r="B239" s="41" t="s">
        <v>4</v>
      </c>
      <c r="C239" s="53"/>
      <c r="D239" s="41">
        <v>546</v>
      </c>
      <c r="E239" s="3"/>
    </row>
    <row r="240" spans="1:5" ht="12" customHeight="1" x14ac:dyDescent="0.25">
      <c r="A240" s="50">
        <v>41674</v>
      </c>
      <c r="B240" s="41" t="s">
        <v>4</v>
      </c>
      <c r="C240" s="53"/>
      <c r="D240" s="41">
        <v>645</v>
      </c>
      <c r="E240" s="3"/>
    </row>
    <row r="241" spans="1:5" ht="12" customHeight="1" x14ac:dyDescent="0.25">
      <c r="A241" s="50">
        <v>41675</v>
      </c>
      <c r="B241" s="41" t="s">
        <v>4</v>
      </c>
      <c r="C241" s="53"/>
      <c r="D241" s="41">
        <v>765</v>
      </c>
      <c r="E241" s="3"/>
    </row>
    <row r="242" spans="1:5" ht="12" customHeight="1" x14ac:dyDescent="0.25">
      <c r="A242" s="50">
        <v>41676</v>
      </c>
      <c r="B242" s="41" t="s">
        <v>4</v>
      </c>
      <c r="C242" s="53"/>
      <c r="D242" s="41">
        <v>958</v>
      </c>
      <c r="E242" s="3"/>
    </row>
    <row r="243" spans="1:5" ht="12" customHeight="1" x14ac:dyDescent="0.25">
      <c r="A243" s="50">
        <v>41677</v>
      </c>
      <c r="B243" s="41" t="s">
        <v>4</v>
      </c>
      <c r="C243" s="53"/>
      <c r="D243" s="41">
        <v>709</v>
      </c>
      <c r="E243" s="3"/>
    </row>
    <row r="244" spans="1:5" ht="12" customHeight="1" x14ac:dyDescent="0.25">
      <c r="A244" s="50">
        <v>41678</v>
      </c>
      <c r="B244" s="41" t="s">
        <v>4</v>
      </c>
      <c r="C244" s="53"/>
      <c r="D244" s="41">
        <v>379</v>
      </c>
      <c r="E244" s="3"/>
    </row>
    <row r="245" spans="1:5" ht="12" customHeight="1" x14ac:dyDescent="0.25">
      <c r="A245" s="50">
        <v>41679</v>
      </c>
      <c r="B245" s="41" t="s">
        <v>4</v>
      </c>
      <c r="C245" s="53"/>
      <c r="D245" s="41">
        <v>401</v>
      </c>
      <c r="E245" s="3"/>
    </row>
    <row r="246" spans="1:5" ht="12" customHeight="1" x14ac:dyDescent="0.25">
      <c r="A246" s="50">
        <v>41680</v>
      </c>
      <c r="B246" s="41" t="s">
        <v>4</v>
      </c>
      <c r="C246" s="53"/>
      <c r="D246" s="41">
        <v>715</v>
      </c>
      <c r="E246" s="3"/>
    </row>
    <row r="247" spans="1:5" ht="12" customHeight="1" x14ac:dyDescent="0.25">
      <c r="A247" s="50">
        <v>41681</v>
      </c>
      <c r="B247" s="41" t="s">
        <v>4</v>
      </c>
      <c r="C247" s="53"/>
      <c r="D247" s="41">
        <v>794</v>
      </c>
      <c r="E247" s="3"/>
    </row>
    <row r="248" spans="1:5" ht="12" customHeight="1" x14ac:dyDescent="0.25">
      <c r="A248" s="50">
        <v>41682</v>
      </c>
      <c r="B248" s="41" t="s">
        <v>4</v>
      </c>
      <c r="C248" s="53"/>
      <c r="D248" s="41">
        <v>999</v>
      </c>
      <c r="E248" s="3"/>
    </row>
    <row r="249" spans="1:5" ht="12" customHeight="1" x14ac:dyDescent="0.25">
      <c r="A249" s="50">
        <v>41683</v>
      </c>
      <c r="B249" s="41" t="s">
        <v>4</v>
      </c>
      <c r="C249" s="53"/>
      <c r="D249" s="41">
        <v>895</v>
      </c>
      <c r="E249" s="3"/>
    </row>
    <row r="250" spans="1:5" ht="12" customHeight="1" x14ac:dyDescent="0.25">
      <c r="A250" s="50">
        <v>41684</v>
      </c>
      <c r="B250" s="41" t="s">
        <v>4</v>
      </c>
      <c r="C250" s="53"/>
      <c r="D250" s="41">
        <v>640</v>
      </c>
      <c r="E250" s="3"/>
    </row>
    <row r="251" spans="1:5" ht="12" customHeight="1" x14ac:dyDescent="0.25">
      <c r="A251" s="50">
        <v>41685</v>
      </c>
      <c r="B251" s="41" t="s">
        <v>4</v>
      </c>
      <c r="C251" s="53"/>
      <c r="D251" s="41">
        <v>494</v>
      </c>
      <c r="E251" s="3"/>
    </row>
    <row r="252" spans="1:5" ht="12" customHeight="1" x14ac:dyDescent="0.25">
      <c r="A252" s="50">
        <v>41686</v>
      </c>
      <c r="B252" s="41" t="s">
        <v>4</v>
      </c>
      <c r="C252" s="53"/>
      <c r="D252" s="41">
        <v>431</v>
      </c>
      <c r="E252" s="3"/>
    </row>
    <row r="253" spans="1:5" ht="12" customHeight="1" x14ac:dyDescent="0.25">
      <c r="A253" s="50">
        <v>41687</v>
      </c>
      <c r="B253" s="41" t="s">
        <v>4</v>
      </c>
      <c r="C253" s="53"/>
      <c r="D253" s="41">
        <v>841</v>
      </c>
      <c r="E253" s="3"/>
    </row>
    <row r="254" spans="1:5" ht="12" customHeight="1" x14ac:dyDescent="0.25">
      <c r="A254" s="50">
        <v>41688</v>
      </c>
      <c r="B254" s="41" t="s">
        <v>4</v>
      </c>
      <c r="C254" s="53"/>
      <c r="D254" s="41">
        <v>863</v>
      </c>
      <c r="E254" s="3"/>
    </row>
    <row r="255" spans="1:5" ht="12" customHeight="1" x14ac:dyDescent="0.25">
      <c r="A255" s="50">
        <v>41689</v>
      </c>
      <c r="B255" s="41" t="s">
        <v>4</v>
      </c>
      <c r="C255" s="53"/>
      <c r="D255" s="41">
        <v>1060</v>
      </c>
      <c r="E255" s="3"/>
    </row>
    <row r="256" spans="1:5" ht="12" customHeight="1" x14ac:dyDescent="0.25">
      <c r="A256" s="50">
        <v>41690</v>
      </c>
      <c r="B256" s="41" t="s">
        <v>4</v>
      </c>
      <c r="C256" s="53"/>
      <c r="D256" s="41">
        <v>1044</v>
      </c>
      <c r="E256" s="3"/>
    </row>
    <row r="257" spans="1:5" ht="12" customHeight="1" x14ac:dyDescent="0.25">
      <c r="A257" s="50">
        <v>41691</v>
      </c>
      <c r="B257" s="41" t="s">
        <v>4</v>
      </c>
      <c r="C257" s="53"/>
      <c r="D257" s="41">
        <v>748</v>
      </c>
      <c r="E257" s="3"/>
    </row>
    <row r="258" spans="1:5" ht="12" customHeight="1" x14ac:dyDescent="0.25">
      <c r="A258" s="50">
        <v>41692</v>
      </c>
      <c r="B258" s="41" t="s">
        <v>4</v>
      </c>
      <c r="C258" s="53"/>
      <c r="D258" s="41">
        <v>375</v>
      </c>
      <c r="E258" s="3"/>
    </row>
    <row r="259" spans="1:5" ht="12" customHeight="1" x14ac:dyDescent="0.25">
      <c r="A259" s="50">
        <v>41693</v>
      </c>
      <c r="B259" s="41" t="s">
        <v>4</v>
      </c>
      <c r="C259" s="53"/>
      <c r="D259" s="41">
        <v>575</v>
      </c>
      <c r="E259" s="3"/>
    </row>
    <row r="260" spans="1:5" ht="12" customHeight="1" x14ac:dyDescent="0.25">
      <c r="A260" s="50">
        <v>41694</v>
      </c>
      <c r="B260" s="41" t="s">
        <v>4</v>
      </c>
      <c r="C260" s="53"/>
      <c r="D260" s="41">
        <v>643</v>
      </c>
      <c r="E260" s="3"/>
    </row>
    <row r="261" spans="1:5" ht="12" customHeight="1" x14ac:dyDescent="0.25">
      <c r="A261" s="50">
        <v>41695</v>
      </c>
      <c r="B261" s="41" t="s">
        <v>4</v>
      </c>
      <c r="C261" s="53"/>
      <c r="D261" s="41">
        <v>816</v>
      </c>
      <c r="E261" s="3"/>
    </row>
    <row r="262" spans="1:5" ht="12" customHeight="1" x14ac:dyDescent="0.25">
      <c r="A262" s="50">
        <v>41696</v>
      </c>
      <c r="B262" s="41" t="s">
        <v>4</v>
      </c>
      <c r="C262" s="53"/>
      <c r="D262" s="41">
        <v>993</v>
      </c>
      <c r="E262" s="3"/>
    </row>
    <row r="263" spans="1:5" ht="12" customHeight="1" x14ac:dyDescent="0.25">
      <c r="A263" s="50">
        <v>41697</v>
      </c>
      <c r="B263" s="41" t="s">
        <v>4</v>
      </c>
      <c r="C263" s="53"/>
      <c r="D263" s="41">
        <v>892</v>
      </c>
      <c r="E263" s="3"/>
    </row>
    <row r="264" spans="1:5" ht="12" customHeight="1" x14ac:dyDescent="0.25">
      <c r="A264" s="50">
        <v>41698</v>
      </c>
      <c r="B264" s="41" t="s">
        <v>4</v>
      </c>
      <c r="C264" s="53"/>
      <c r="D264" s="41">
        <v>670</v>
      </c>
      <c r="E264" s="3"/>
    </row>
    <row r="265" spans="1:5" ht="12" customHeight="1" x14ac:dyDescent="0.25">
      <c r="A265" s="50">
        <v>41699</v>
      </c>
      <c r="B265" s="41" t="s">
        <v>4</v>
      </c>
      <c r="C265" s="53"/>
      <c r="D265" s="41">
        <v>463</v>
      </c>
      <c r="E265" s="3"/>
    </row>
    <row r="266" spans="1:5" ht="12" customHeight="1" x14ac:dyDescent="0.25">
      <c r="A266" s="50">
        <v>41700</v>
      </c>
      <c r="B266" s="41" t="s">
        <v>4</v>
      </c>
      <c r="C266" s="53"/>
      <c r="D266" s="41">
        <v>599</v>
      </c>
      <c r="E266" s="3"/>
    </row>
    <row r="267" spans="1:5" ht="12" customHeight="1" x14ac:dyDescent="0.25">
      <c r="A267" s="50">
        <v>41701</v>
      </c>
      <c r="B267" s="41" t="s">
        <v>4</v>
      </c>
      <c r="C267" s="53"/>
      <c r="D267" s="41">
        <v>932</v>
      </c>
      <c r="E267" s="3"/>
    </row>
    <row r="268" spans="1:5" ht="12" customHeight="1" x14ac:dyDescent="0.25">
      <c r="A268" s="50">
        <v>41702</v>
      </c>
      <c r="B268" s="41" t="s">
        <v>4</v>
      </c>
      <c r="C268" s="53"/>
      <c r="D268" s="41">
        <v>815</v>
      </c>
      <c r="E268" s="3"/>
    </row>
    <row r="269" spans="1:5" ht="12" customHeight="1" x14ac:dyDescent="0.25">
      <c r="A269" s="50">
        <v>41703</v>
      </c>
      <c r="B269" s="41" t="s">
        <v>4</v>
      </c>
      <c r="C269" s="53"/>
      <c r="D269" s="41">
        <v>943</v>
      </c>
      <c r="E269" s="3"/>
    </row>
    <row r="270" spans="1:5" ht="12" customHeight="1" x14ac:dyDescent="0.25">
      <c r="A270" s="50">
        <v>41704</v>
      </c>
      <c r="B270" s="41" t="s">
        <v>4</v>
      </c>
      <c r="C270" s="53"/>
      <c r="D270" s="41">
        <v>859</v>
      </c>
      <c r="E270" s="3"/>
    </row>
    <row r="271" spans="1:5" ht="12" customHeight="1" x14ac:dyDescent="0.25">
      <c r="A271" s="50">
        <v>41705</v>
      </c>
      <c r="B271" s="41" t="s">
        <v>4</v>
      </c>
      <c r="C271" s="53"/>
      <c r="D271" s="41">
        <v>1042</v>
      </c>
      <c r="E271" s="3"/>
    </row>
    <row r="272" spans="1:5" ht="12" customHeight="1" x14ac:dyDescent="0.25">
      <c r="A272" s="50">
        <v>41706</v>
      </c>
      <c r="B272" s="41" t="s">
        <v>4</v>
      </c>
      <c r="C272" s="53"/>
      <c r="D272" s="41">
        <v>534</v>
      </c>
      <c r="E272" s="3"/>
    </row>
    <row r="273" spans="1:5" ht="12" customHeight="1" x14ac:dyDescent="0.25">
      <c r="A273" s="50">
        <v>41707</v>
      </c>
      <c r="B273" s="41" t="s">
        <v>4</v>
      </c>
      <c r="C273" s="53"/>
      <c r="D273" s="41">
        <v>554</v>
      </c>
      <c r="E273" s="3"/>
    </row>
    <row r="274" spans="1:5" ht="12" customHeight="1" x14ac:dyDescent="0.25">
      <c r="A274" s="50">
        <v>41708</v>
      </c>
      <c r="B274" s="41" t="s">
        <v>4</v>
      </c>
      <c r="C274" s="53"/>
      <c r="D274" s="41">
        <v>989</v>
      </c>
      <c r="E274" s="3"/>
    </row>
    <row r="275" spans="1:5" ht="12" customHeight="1" x14ac:dyDescent="0.25">
      <c r="A275" s="50">
        <v>41709</v>
      </c>
      <c r="B275" s="41" t="s">
        <v>4</v>
      </c>
      <c r="C275" s="53"/>
      <c r="D275" s="41">
        <v>1155</v>
      </c>
      <c r="E275" s="3"/>
    </row>
    <row r="276" spans="1:5" ht="12" customHeight="1" x14ac:dyDescent="0.25">
      <c r="A276" s="50">
        <v>41710</v>
      </c>
      <c r="B276" s="41" t="s">
        <v>4</v>
      </c>
      <c r="C276" s="53"/>
      <c r="D276" s="41">
        <v>1037</v>
      </c>
      <c r="E276" s="3"/>
    </row>
    <row r="277" spans="1:5" ht="12" customHeight="1" x14ac:dyDescent="0.25">
      <c r="A277" s="50">
        <v>41711</v>
      </c>
      <c r="B277" s="41" t="s">
        <v>4</v>
      </c>
      <c r="C277" s="53"/>
      <c r="D277" s="41">
        <v>1345</v>
      </c>
      <c r="E277" s="3"/>
    </row>
    <row r="278" spans="1:5" ht="12" customHeight="1" x14ac:dyDescent="0.25">
      <c r="A278" s="50">
        <v>41712</v>
      </c>
      <c r="B278" s="41" t="s">
        <v>4</v>
      </c>
      <c r="C278" s="53"/>
      <c r="D278" s="41">
        <v>788</v>
      </c>
      <c r="E278" s="3"/>
    </row>
    <row r="279" spans="1:5" ht="12" customHeight="1" x14ac:dyDescent="0.25">
      <c r="A279" s="50">
        <v>41713</v>
      </c>
      <c r="B279" s="41" t="s">
        <v>4</v>
      </c>
      <c r="C279" s="53"/>
      <c r="D279" s="41">
        <v>581</v>
      </c>
      <c r="E279" s="3"/>
    </row>
    <row r="280" spans="1:5" ht="12" customHeight="1" x14ac:dyDescent="0.25">
      <c r="A280" s="50">
        <v>41714</v>
      </c>
      <c r="B280" s="41" t="s">
        <v>4</v>
      </c>
      <c r="C280" s="53"/>
      <c r="D280" s="41">
        <v>701</v>
      </c>
      <c r="E280" s="3"/>
    </row>
    <row r="281" spans="1:5" ht="12" customHeight="1" x14ac:dyDescent="0.25">
      <c r="A281" s="50">
        <v>41715</v>
      </c>
      <c r="B281" s="41" t="s">
        <v>4</v>
      </c>
      <c r="C281" s="53"/>
      <c r="D281" s="41">
        <v>1040</v>
      </c>
      <c r="E281" s="3"/>
    </row>
    <row r="282" spans="1:5" ht="12" customHeight="1" x14ac:dyDescent="0.25">
      <c r="A282" s="50">
        <v>41716</v>
      </c>
      <c r="B282" s="41" t="s">
        <v>4</v>
      </c>
      <c r="C282" s="53"/>
      <c r="D282" s="41">
        <v>826</v>
      </c>
      <c r="E282" s="3"/>
    </row>
    <row r="283" spans="1:5" ht="12" customHeight="1" x14ac:dyDescent="0.25">
      <c r="A283" s="50">
        <v>41717</v>
      </c>
      <c r="B283" s="41" t="s">
        <v>4</v>
      </c>
      <c r="C283" s="53"/>
      <c r="D283" s="41">
        <v>763</v>
      </c>
      <c r="E283" s="3"/>
    </row>
    <row r="284" spans="1:5" ht="12" customHeight="1" x14ac:dyDescent="0.25">
      <c r="A284" s="50">
        <v>41718</v>
      </c>
      <c r="B284" s="41" t="s">
        <v>4</v>
      </c>
      <c r="C284" s="53"/>
      <c r="D284" s="41">
        <v>916</v>
      </c>
      <c r="E284" s="3"/>
    </row>
    <row r="285" spans="1:5" ht="12" customHeight="1" x14ac:dyDescent="0.25">
      <c r="A285" s="50">
        <v>41719</v>
      </c>
      <c r="B285" s="41" t="s">
        <v>4</v>
      </c>
      <c r="C285" s="53"/>
      <c r="D285" s="41">
        <v>803</v>
      </c>
      <c r="E285" s="3"/>
    </row>
    <row r="286" spans="1:5" ht="12" customHeight="1" x14ac:dyDescent="0.25">
      <c r="A286" s="50">
        <v>41720</v>
      </c>
      <c r="B286" s="41" t="s">
        <v>4</v>
      </c>
      <c r="C286" s="53"/>
      <c r="D286" s="41">
        <v>496</v>
      </c>
      <c r="E286" s="3"/>
    </row>
    <row r="287" spans="1:5" ht="12" customHeight="1" x14ac:dyDescent="0.25">
      <c r="A287" s="50">
        <v>41721</v>
      </c>
      <c r="B287" s="41" t="s">
        <v>4</v>
      </c>
      <c r="C287" s="53"/>
      <c r="D287" s="41">
        <v>789</v>
      </c>
      <c r="E287" s="3"/>
    </row>
    <row r="288" spans="1:5" ht="12" customHeight="1" x14ac:dyDescent="0.25">
      <c r="A288" s="50">
        <v>41722</v>
      </c>
      <c r="B288" s="41" t="s">
        <v>4</v>
      </c>
      <c r="C288" s="53"/>
      <c r="D288" s="41">
        <v>860</v>
      </c>
      <c r="E288" s="3"/>
    </row>
    <row r="289" spans="1:5" ht="12" customHeight="1" x14ac:dyDescent="0.25">
      <c r="A289" s="50">
        <v>41723</v>
      </c>
      <c r="B289" s="41" t="s">
        <v>4</v>
      </c>
      <c r="C289" s="53"/>
      <c r="D289" s="41">
        <v>813</v>
      </c>
      <c r="E289" s="3"/>
    </row>
    <row r="290" spans="1:5" ht="12" customHeight="1" x14ac:dyDescent="0.25">
      <c r="A290" s="50">
        <v>41724</v>
      </c>
      <c r="B290" s="41" t="s">
        <v>4</v>
      </c>
      <c r="C290" s="53"/>
      <c r="D290" s="41">
        <v>1007</v>
      </c>
      <c r="E290" s="3"/>
    </row>
    <row r="291" spans="1:5" ht="12" customHeight="1" x14ac:dyDescent="0.25">
      <c r="A291" s="50">
        <v>41725</v>
      </c>
      <c r="B291" s="41" t="s">
        <v>4</v>
      </c>
      <c r="C291" s="53"/>
      <c r="D291" s="41">
        <v>855</v>
      </c>
      <c r="E291" s="3"/>
    </row>
    <row r="292" spans="1:5" ht="12" customHeight="1" x14ac:dyDescent="0.25">
      <c r="A292" s="50">
        <v>41726</v>
      </c>
      <c r="B292" s="41" t="s">
        <v>4</v>
      </c>
      <c r="C292" s="53"/>
      <c r="D292" s="41">
        <v>898</v>
      </c>
      <c r="E292" s="3"/>
    </row>
    <row r="293" spans="1:5" ht="12" customHeight="1" x14ac:dyDescent="0.25">
      <c r="A293" s="50">
        <v>41727</v>
      </c>
      <c r="B293" s="41" t="s">
        <v>4</v>
      </c>
      <c r="C293" s="53"/>
      <c r="D293" s="41">
        <v>541</v>
      </c>
      <c r="E293" s="3"/>
    </row>
    <row r="294" spans="1:5" ht="12" customHeight="1" x14ac:dyDescent="0.25">
      <c r="A294" s="50">
        <v>41728</v>
      </c>
      <c r="B294" s="41" t="s">
        <v>4</v>
      </c>
      <c r="C294" s="53"/>
      <c r="D294" s="41">
        <v>615</v>
      </c>
      <c r="E294" s="3"/>
    </row>
    <row r="295" spans="1:5" ht="12" customHeight="1" x14ac:dyDescent="0.25">
      <c r="A295" s="50">
        <v>41729</v>
      </c>
      <c r="B295" s="41" t="s">
        <v>4</v>
      </c>
      <c r="C295" s="53"/>
      <c r="D295" s="41">
        <v>1033</v>
      </c>
      <c r="E295" s="3"/>
    </row>
    <row r="296" spans="1:5" ht="12" customHeight="1" x14ac:dyDescent="0.25">
      <c r="A296" s="50">
        <v>41730</v>
      </c>
      <c r="B296" s="41" t="s">
        <v>4</v>
      </c>
      <c r="C296" s="53"/>
      <c r="D296" s="41">
        <v>854</v>
      </c>
      <c r="E296" s="3"/>
    </row>
    <row r="297" spans="1:5" ht="12" customHeight="1" x14ac:dyDescent="0.25">
      <c r="A297" s="50">
        <v>41731</v>
      </c>
      <c r="B297" s="41" t="s">
        <v>4</v>
      </c>
      <c r="C297" s="53"/>
      <c r="D297" s="41">
        <v>931</v>
      </c>
      <c r="E297" s="3"/>
    </row>
    <row r="298" spans="1:5" ht="12" customHeight="1" x14ac:dyDescent="0.25">
      <c r="A298" s="50">
        <v>41732</v>
      </c>
      <c r="B298" s="41" t="s">
        <v>4</v>
      </c>
      <c r="C298" s="53"/>
      <c r="D298" s="41">
        <v>936</v>
      </c>
      <c r="E298" s="3"/>
    </row>
    <row r="299" spans="1:5" ht="12" customHeight="1" x14ac:dyDescent="0.25">
      <c r="A299" s="50">
        <v>41733</v>
      </c>
      <c r="B299" s="41" t="s">
        <v>4</v>
      </c>
      <c r="C299" s="53"/>
      <c r="D299" s="41">
        <v>894</v>
      </c>
      <c r="E299" s="3"/>
    </row>
    <row r="300" spans="1:5" ht="12" customHeight="1" x14ac:dyDescent="0.25">
      <c r="A300" s="50">
        <v>41734</v>
      </c>
      <c r="B300" s="41" t="s">
        <v>4</v>
      </c>
      <c r="C300" s="53"/>
      <c r="D300" s="41">
        <v>567</v>
      </c>
      <c r="E300" s="3"/>
    </row>
    <row r="301" spans="1:5" ht="12" customHeight="1" x14ac:dyDescent="0.25">
      <c r="A301" s="50">
        <v>41735</v>
      </c>
      <c r="B301" s="41" t="s">
        <v>4</v>
      </c>
      <c r="C301" s="53"/>
      <c r="D301" s="41">
        <v>681</v>
      </c>
      <c r="E301" s="3"/>
    </row>
    <row r="302" spans="1:5" ht="12" customHeight="1" x14ac:dyDescent="0.25">
      <c r="A302" s="50">
        <v>41736</v>
      </c>
      <c r="B302" s="41" t="s">
        <v>4</v>
      </c>
      <c r="C302" s="53"/>
      <c r="D302" s="41">
        <v>956</v>
      </c>
      <c r="E302" s="3"/>
    </row>
    <row r="303" spans="1:5" ht="12" customHeight="1" x14ac:dyDescent="0.25">
      <c r="A303" s="50">
        <v>41737</v>
      </c>
      <c r="B303" s="41" t="s">
        <v>4</v>
      </c>
      <c r="C303" s="53"/>
      <c r="D303" s="41">
        <v>1062</v>
      </c>
      <c r="E303" s="3"/>
    </row>
    <row r="304" spans="1:5" ht="12" customHeight="1" x14ac:dyDescent="0.25">
      <c r="A304" s="50">
        <v>41738</v>
      </c>
      <c r="B304" s="41" t="s">
        <v>4</v>
      </c>
      <c r="C304" s="53"/>
      <c r="D304" s="41">
        <v>1105</v>
      </c>
      <c r="E304" s="3"/>
    </row>
    <row r="305" spans="1:5" ht="12" customHeight="1" x14ac:dyDescent="0.25">
      <c r="A305" s="50">
        <v>41739</v>
      </c>
      <c r="B305" s="41" t="s">
        <v>4</v>
      </c>
      <c r="C305" s="53"/>
      <c r="D305" s="41">
        <v>1102</v>
      </c>
      <c r="E305" s="3"/>
    </row>
    <row r="306" spans="1:5" ht="12" customHeight="1" x14ac:dyDescent="0.25">
      <c r="A306" s="50">
        <v>41740</v>
      </c>
      <c r="B306" s="41" t="s">
        <v>4</v>
      </c>
      <c r="C306" s="53"/>
      <c r="D306" s="41">
        <v>770</v>
      </c>
      <c r="E306" s="3"/>
    </row>
    <row r="307" spans="1:5" ht="12" customHeight="1" x14ac:dyDescent="0.25">
      <c r="A307" s="50">
        <v>41741</v>
      </c>
      <c r="B307" s="41" t="s">
        <v>4</v>
      </c>
      <c r="C307" s="53"/>
      <c r="D307" s="41">
        <v>497</v>
      </c>
      <c r="E307" s="3"/>
    </row>
    <row r="308" spans="1:5" ht="12" customHeight="1" x14ac:dyDescent="0.25">
      <c r="A308" s="50">
        <v>41742</v>
      </c>
      <c r="B308" s="41" t="s">
        <v>4</v>
      </c>
      <c r="C308" s="53"/>
      <c r="D308" s="41">
        <v>649</v>
      </c>
      <c r="E308" s="3"/>
    </row>
    <row r="309" spans="1:5" ht="12" customHeight="1" x14ac:dyDescent="0.25">
      <c r="A309" s="50">
        <v>41743</v>
      </c>
      <c r="B309" s="41" t="s">
        <v>4</v>
      </c>
      <c r="C309" s="53"/>
      <c r="D309" s="41">
        <v>937</v>
      </c>
      <c r="E309" s="3"/>
    </row>
    <row r="310" spans="1:5" ht="12" customHeight="1" x14ac:dyDescent="0.25">
      <c r="A310" s="50">
        <v>41744</v>
      </c>
      <c r="B310" s="41" t="s">
        <v>4</v>
      </c>
      <c r="C310" s="53"/>
      <c r="D310" s="41">
        <v>937</v>
      </c>
      <c r="E310" s="3"/>
    </row>
    <row r="311" spans="1:5" ht="12" customHeight="1" x14ac:dyDescent="0.25">
      <c r="A311" s="50">
        <v>41745</v>
      </c>
      <c r="B311" s="41" t="s">
        <v>4</v>
      </c>
      <c r="C311" s="53"/>
      <c r="D311" s="41">
        <v>886</v>
      </c>
      <c r="E311" s="3"/>
    </row>
    <row r="312" spans="1:5" ht="12" customHeight="1" x14ac:dyDescent="0.25">
      <c r="A312" s="50">
        <v>41746</v>
      </c>
      <c r="B312" s="41" t="s">
        <v>4</v>
      </c>
      <c r="C312" s="53"/>
      <c r="D312" s="41">
        <v>860</v>
      </c>
      <c r="E312" s="3"/>
    </row>
    <row r="313" spans="1:5" ht="12" customHeight="1" x14ac:dyDescent="0.25">
      <c r="A313" s="50">
        <v>41747</v>
      </c>
      <c r="B313" s="41" t="s">
        <v>4</v>
      </c>
      <c r="C313" s="53"/>
      <c r="D313" s="41">
        <v>751</v>
      </c>
      <c r="E313" s="3"/>
    </row>
    <row r="314" spans="1:5" ht="12" customHeight="1" x14ac:dyDescent="0.25">
      <c r="A314" s="50">
        <v>41748</v>
      </c>
      <c r="B314" s="41" t="s">
        <v>4</v>
      </c>
      <c r="C314" s="53"/>
      <c r="D314" s="41">
        <v>573</v>
      </c>
      <c r="E314" s="3"/>
    </row>
    <row r="315" spans="1:5" ht="12" customHeight="1" x14ac:dyDescent="0.25">
      <c r="A315" s="50">
        <v>41749</v>
      </c>
      <c r="B315" s="41" t="s">
        <v>4</v>
      </c>
      <c r="C315" s="53"/>
      <c r="D315" s="41">
        <v>557</v>
      </c>
      <c r="E315" s="3"/>
    </row>
    <row r="316" spans="1:5" ht="12" customHeight="1" x14ac:dyDescent="0.25">
      <c r="A316" s="50">
        <v>41750</v>
      </c>
      <c r="B316" s="41" t="s">
        <v>4</v>
      </c>
      <c r="C316" s="53"/>
      <c r="D316" s="41">
        <v>1012</v>
      </c>
      <c r="E316" s="3"/>
    </row>
    <row r="317" spans="1:5" ht="12" customHeight="1" x14ac:dyDescent="0.25">
      <c r="A317" s="50">
        <v>41751</v>
      </c>
      <c r="B317" s="41" t="s">
        <v>4</v>
      </c>
      <c r="C317" s="53"/>
      <c r="D317" s="41">
        <v>808</v>
      </c>
      <c r="E317" s="3"/>
    </row>
    <row r="318" spans="1:5" ht="12" customHeight="1" x14ac:dyDescent="0.25">
      <c r="A318" s="50">
        <v>41752</v>
      </c>
      <c r="B318" s="41" t="s">
        <v>4</v>
      </c>
      <c r="C318" s="53"/>
      <c r="D318" s="41">
        <v>922</v>
      </c>
      <c r="E318" s="3"/>
    </row>
    <row r="319" spans="1:5" ht="12" customHeight="1" x14ac:dyDescent="0.25">
      <c r="A319" s="50">
        <v>41753</v>
      </c>
      <c r="B319" s="41" t="s">
        <v>4</v>
      </c>
      <c r="C319" s="53"/>
      <c r="D319" s="41">
        <v>1071</v>
      </c>
      <c r="E319" s="3"/>
    </row>
    <row r="320" spans="1:5" ht="12" customHeight="1" x14ac:dyDescent="0.25">
      <c r="A320" s="50">
        <v>41754</v>
      </c>
      <c r="B320" s="41" t="s">
        <v>4</v>
      </c>
      <c r="C320" s="53"/>
      <c r="D320" s="41">
        <v>937</v>
      </c>
      <c r="E320" s="3"/>
    </row>
    <row r="321" spans="1:5" ht="12" customHeight="1" x14ac:dyDescent="0.25">
      <c r="A321" s="50">
        <v>41755</v>
      </c>
      <c r="B321" s="41" t="s">
        <v>4</v>
      </c>
      <c r="C321" s="53"/>
      <c r="D321" s="41">
        <v>591</v>
      </c>
      <c r="E321" s="3"/>
    </row>
    <row r="322" spans="1:5" ht="12" customHeight="1" x14ac:dyDescent="0.25">
      <c r="A322" s="50">
        <v>41756</v>
      </c>
      <c r="B322" s="41" t="s">
        <v>4</v>
      </c>
      <c r="C322" s="53"/>
      <c r="D322" s="41">
        <v>778</v>
      </c>
      <c r="E322" s="3"/>
    </row>
    <row r="323" spans="1:5" ht="12" customHeight="1" x14ac:dyDescent="0.25">
      <c r="A323" s="50">
        <v>41757</v>
      </c>
      <c r="B323" s="41" t="s">
        <v>4</v>
      </c>
      <c r="C323" s="53"/>
      <c r="D323" s="41">
        <v>800</v>
      </c>
      <c r="E323" s="3"/>
    </row>
    <row r="324" spans="1:5" ht="12" customHeight="1" x14ac:dyDescent="0.25">
      <c r="A324" s="50">
        <v>41758</v>
      </c>
      <c r="B324" s="41" t="s">
        <v>4</v>
      </c>
      <c r="C324" s="53"/>
      <c r="D324" s="41">
        <v>754</v>
      </c>
      <c r="E324" s="3"/>
    </row>
    <row r="325" spans="1:5" ht="12" customHeight="1" x14ac:dyDescent="0.25">
      <c r="A325" s="50">
        <v>41759</v>
      </c>
      <c r="B325" s="41" t="s">
        <v>4</v>
      </c>
      <c r="C325" s="53"/>
      <c r="D325" s="41">
        <v>757</v>
      </c>
      <c r="E325" s="3"/>
    </row>
    <row r="326" spans="1:5" ht="12" customHeight="1" x14ac:dyDescent="0.25">
      <c r="A326" s="50">
        <v>41760</v>
      </c>
      <c r="B326" s="41" t="s">
        <v>4</v>
      </c>
      <c r="C326" s="53"/>
      <c r="D326" s="41">
        <v>748</v>
      </c>
      <c r="E326" s="3"/>
    </row>
    <row r="327" spans="1:5" ht="12" customHeight="1" x14ac:dyDescent="0.25">
      <c r="A327" s="50">
        <v>41761</v>
      </c>
      <c r="B327" s="41" t="s">
        <v>4</v>
      </c>
      <c r="C327" s="53"/>
      <c r="D327" s="41">
        <v>992</v>
      </c>
      <c r="E327" s="3"/>
    </row>
    <row r="328" spans="1:5" ht="12" customHeight="1" x14ac:dyDescent="0.25">
      <c r="A328" s="50">
        <v>41762</v>
      </c>
      <c r="B328" s="41" t="s">
        <v>4</v>
      </c>
      <c r="C328" s="53"/>
      <c r="D328" s="41">
        <v>581</v>
      </c>
      <c r="E328" s="3"/>
    </row>
    <row r="329" spans="1:5" ht="12" customHeight="1" x14ac:dyDescent="0.25">
      <c r="A329" s="50">
        <v>41763</v>
      </c>
      <c r="B329" s="41" t="s">
        <v>4</v>
      </c>
      <c r="C329" s="53"/>
      <c r="D329" s="41">
        <v>742</v>
      </c>
      <c r="E329" s="3"/>
    </row>
    <row r="330" spans="1:5" ht="12" customHeight="1" x14ac:dyDescent="0.25">
      <c r="A330" s="50">
        <v>41764</v>
      </c>
      <c r="B330" s="41" t="s">
        <v>4</v>
      </c>
      <c r="C330" s="53"/>
      <c r="D330" s="41">
        <v>922</v>
      </c>
      <c r="E330" s="3"/>
    </row>
    <row r="331" spans="1:5" ht="12" customHeight="1" x14ac:dyDescent="0.25">
      <c r="A331" s="50">
        <v>41765</v>
      </c>
      <c r="B331" s="41" t="s">
        <v>4</v>
      </c>
      <c r="C331" s="53"/>
      <c r="D331" s="41">
        <v>926</v>
      </c>
      <c r="E331" s="3"/>
    </row>
    <row r="332" spans="1:5" ht="12" customHeight="1" x14ac:dyDescent="0.25">
      <c r="A332" s="50">
        <v>41766</v>
      </c>
      <c r="B332" s="41" t="s">
        <v>4</v>
      </c>
      <c r="C332" s="53"/>
      <c r="D332" s="41">
        <v>933</v>
      </c>
      <c r="E332" s="3"/>
    </row>
    <row r="333" spans="1:5" ht="12" customHeight="1" x14ac:dyDescent="0.25">
      <c r="A333" s="50">
        <v>41767</v>
      </c>
      <c r="B333" s="41" t="s">
        <v>4</v>
      </c>
      <c r="C333" s="53"/>
      <c r="D333" s="41">
        <v>1159</v>
      </c>
      <c r="E333" s="3"/>
    </row>
    <row r="334" spans="1:5" ht="12" customHeight="1" x14ac:dyDescent="0.25">
      <c r="A334" s="50">
        <v>41768</v>
      </c>
      <c r="B334" s="41" t="s">
        <v>4</v>
      </c>
      <c r="C334" s="53"/>
      <c r="D334" s="41">
        <v>1058</v>
      </c>
      <c r="E334" s="3"/>
    </row>
    <row r="335" spans="1:5" ht="12" customHeight="1" x14ac:dyDescent="0.25">
      <c r="A335" s="50">
        <v>41769</v>
      </c>
      <c r="B335" s="41" t="s">
        <v>4</v>
      </c>
      <c r="C335" s="53"/>
      <c r="D335" s="41">
        <v>831</v>
      </c>
      <c r="E335" s="3"/>
    </row>
    <row r="336" spans="1:5" ht="12" customHeight="1" x14ac:dyDescent="0.25">
      <c r="A336" s="50">
        <v>41770</v>
      </c>
      <c r="B336" s="41" t="s">
        <v>4</v>
      </c>
      <c r="C336" s="53"/>
      <c r="D336" s="41">
        <v>935</v>
      </c>
      <c r="E336" s="3"/>
    </row>
    <row r="337" spans="1:5" ht="12" customHeight="1" x14ac:dyDescent="0.25">
      <c r="A337" s="50">
        <v>41771</v>
      </c>
      <c r="B337" s="41" t="s">
        <v>4</v>
      </c>
      <c r="C337" s="53"/>
      <c r="D337" s="41">
        <v>1057</v>
      </c>
      <c r="E337" s="3"/>
    </row>
    <row r="338" spans="1:5" ht="12" customHeight="1" x14ac:dyDescent="0.25">
      <c r="A338" s="50">
        <v>41772</v>
      </c>
      <c r="B338" s="41" t="s">
        <v>4</v>
      </c>
      <c r="C338" s="53"/>
      <c r="D338" s="41">
        <v>876</v>
      </c>
      <c r="E338" s="3"/>
    </row>
    <row r="339" spans="1:5" ht="12" customHeight="1" x14ac:dyDescent="0.25">
      <c r="A339" s="50">
        <v>41773</v>
      </c>
      <c r="B339" s="41" t="s">
        <v>4</v>
      </c>
      <c r="C339" s="53"/>
      <c r="D339" s="41">
        <v>929</v>
      </c>
      <c r="E339" s="3"/>
    </row>
    <row r="340" spans="1:5" ht="12" customHeight="1" x14ac:dyDescent="0.25">
      <c r="A340" s="50">
        <v>41774</v>
      </c>
      <c r="B340" s="41" t="s">
        <v>4</v>
      </c>
      <c r="C340" s="53"/>
      <c r="D340" s="41">
        <v>784</v>
      </c>
      <c r="E340" s="3"/>
    </row>
    <row r="341" spans="1:5" ht="12" customHeight="1" x14ac:dyDescent="0.25">
      <c r="A341" s="50">
        <v>41775</v>
      </c>
      <c r="B341" s="41" t="s">
        <v>4</v>
      </c>
      <c r="C341" s="53"/>
      <c r="D341" s="41">
        <v>654</v>
      </c>
      <c r="E341" s="3"/>
    </row>
    <row r="342" spans="1:5" ht="12" customHeight="1" x14ac:dyDescent="0.25">
      <c r="A342" s="50">
        <v>41776</v>
      </c>
      <c r="B342" s="41" t="s">
        <v>4</v>
      </c>
      <c r="C342" s="53"/>
      <c r="D342" s="41">
        <v>557</v>
      </c>
      <c r="E342" s="3"/>
    </row>
    <row r="343" spans="1:5" ht="12" customHeight="1" x14ac:dyDescent="0.25">
      <c r="A343" s="50">
        <v>41777</v>
      </c>
      <c r="B343" s="41" t="s">
        <v>4</v>
      </c>
      <c r="C343" s="53"/>
      <c r="D343" s="41">
        <v>510</v>
      </c>
      <c r="E343" s="3"/>
    </row>
    <row r="344" spans="1:5" ht="12" customHeight="1" x14ac:dyDescent="0.25">
      <c r="A344" s="50">
        <v>41778</v>
      </c>
      <c r="B344" s="41" t="s">
        <v>4</v>
      </c>
      <c r="C344" s="53"/>
      <c r="D344" s="41">
        <v>1065</v>
      </c>
      <c r="E344" s="3"/>
    </row>
    <row r="345" spans="1:5" ht="12" customHeight="1" x14ac:dyDescent="0.25">
      <c r="A345" s="50">
        <v>41779</v>
      </c>
      <c r="B345" s="41" t="s">
        <v>4</v>
      </c>
      <c r="C345" s="53"/>
      <c r="D345" s="41">
        <v>784</v>
      </c>
      <c r="E345" s="3"/>
    </row>
    <row r="346" spans="1:5" ht="12" customHeight="1" x14ac:dyDescent="0.25">
      <c r="A346" s="50">
        <v>41780</v>
      </c>
      <c r="B346" s="41" t="s">
        <v>4</v>
      </c>
      <c r="C346" s="53"/>
      <c r="D346" s="41">
        <v>971</v>
      </c>
      <c r="E346" s="3"/>
    </row>
    <row r="347" spans="1:5" ht="12" customHeight="1" x14ac:dyDescent="0.25">
      <c r="A347" s="50">
        <v>41781</v>
      </c>
      <c r="B347" s="41" t="s">
        <v>4</v>
      </c>
      <c r="C347" s="53"/>
      <c r="D347" s="41">
        <v>940</v>
      </c>
      <c r="E347" s="3"/>
    </row>
    <row r="348" spans="1:5" ht="12" customHeight="1" x14ac:dyDescent="0.25">
      <c r="A348" s="50">
        <v>41782</v>
      </c>
      <c r="B348" s="41" t="s">
        <v>4</v>
      </c>
      <c r="C348" s="53"/>
      <c r="D348" s="41">
        <v>796</v>
      </c>
      <c r="E348" s="3"/>
    </row>
    <row r="349" spans="1:5" ht="12" customHeight="1" x14ac:dyDescent="0.25">
      <c r="A349" s="50">
        <v>41783</v>
      </c>
      <c r="B349" s="41" t="s">
        <v>4</v>
      </c>
      <c r="C349" s="53"/>
      <c r="D349" s="41">
        <v>550</v>
      </c>
      <c r="E349" s="3"/>
    </row>
    <row r="350" spans="1:5" ht="12" customHeight="1" x14ac:dyDescent="0.25">
      <c r="A350" s="50">
        <v>41784</v>
      </c>
      <c r="B350" s="41" t="s">
        <v>4</v>
      </c>
      <c r="C350" s="53"/>
      <c r="D350" s="41">
        <v>586</v>
      </c>
      <c r="E350" s="3"/>
    </row>
    <row r="351" spans="1:5" ht="12" customHeight="1" x14ac:dyDescent="0.25">
      <c r="A351" s="50">
        <v>41785</v>
      </c>
      <c r="B351" s="41" t="s">
        <v>4</v>
      </c>
      <c r="C351" s="53"/>
      <c r="D351" s="41">
        <v>706</v>
      </c>
      <c r="E351" s="3"/>
    </row>
    <row r="352" spans="1:5" ht="12" customHeight="1" x14ac:dyDescent="0.25">
      <c r="A352" s="50">
        <v>41786</v>
      </c>
      <c r="B352" s="41" t="s">
        <v>4</v>
      </c>
      <c r="C352" s="53"/>
      <c r="D352" s="41">
        <v>746</v>
      </c>
      <c r="E352" s="3"/>
    </row>
    <row r="353" spans="1:5" ht="12" customHeight="1" x14ac:dyDescent="0.25">
      <c r="A353" s="50">
        <v>41787</v>
      </c>
      <c r="B353" s="41" t="s">
        <v>4</v>
      </c>
      <c r="C353" s="53"/>
      <c r="D353" s="41">
        <v>918</v>
      </c>
      <c r="E353" s="3"/>
    </row>
    <row r="354" spans="1:5" ht="12" customHeight="1" x14ac:dyDescent="0.25">
      <c r="A354" s="50">
        <v>41788</v>
      </c>
      <c r="B354" s="41" t="s">
        <v>4</v>
      </c>
      <c r="C354" s="53"/>
      <c r="D354" s="41">
        <v>1026</v>
      </c>
      <c r="E354" s="3"/>
    </row>
    <row r="355" spans="1:5" ht="12" customHeight="1" x14ac:dyDescent="0.25">
      <c r="A355" s="50">
        <v>41789</v>
      </c>
      <c r="B355" s="41" t="s">
        <v>4</v>
      </c>
      <c r="C355" s="53"/>
      <c r="D355" s="41">
        <v>702</v>
      </c>
      <c r="E355" s="3"/>
    </row>
    <row r="356" spans="1:5" ht="12" customHeight="1" x14ac:dyDescent="0.25">
      <c r="A356" s="50">
        <v>41790</v>
      </c>
      <c r="B356" s="41" t="s">
        <v>4</v>
      </c>
      <c r="C356" s="53"/>
      <c r="D356" s="41">
        <v>558</v>
      </c>
      <c r="E356" s="3"/>
    </row>
    <row r="357" spans="1:5" ht="12" customHeight="1" x14ac:dyDescent="0.25">
      <c r="A357" s="50">
        <v>41791</v>
      </c>
      <c r="B357" s="41" t="s">
        <v>4</v>
      </c>
      <c r="C357" s="53"/>
      <c r="D357" s="41">
        <v>521</v>
      </c>
      <c r="E357" s="3"/>
    </row>
    <row r="358" spans="1:5" ht="12" customHeight="1" x14ac:dyDescent="0.25">
      <c r="A358" s="50">
        <v>41792</v>
      </c>
      <c r="B358" s="41" t="s">
        <v>4</v>
      </c>
      <c r="C358" s="53"/>
      <c r="D358" s="41">
        <v>889</v>
      </c>
      <c r="E358" s="3"/>
    </row>
    <row r="359" spans="1:5" ht="12" customHeight="1" x14ac:dyDescent="0.25">
      <c r="A359" s="50">
        <v>41793</v>
      </c>
      <c r="B359" s="41" t="s">
        <v>4</v>
      </c>
      <c r="C359" s="53"/>
      <c r="D359" s="41">
        <v>771</v>
      </c>
      <c r="E359" s="3"/>
    </row>
    <row r="360" spans="1:5" ht="12" customHeight="1" x14ac:dyDescent="0.25">
      <c r="A360" s="50">
        <v>41794</v>
      </c>
      <c r="B360" s="41" t="s">
        <v>4</v>
      </c>
      <c r="C360" s="53"/>
      <c r="D360" s="41">
        <v>806</v>
      </c>
      <c r="E360" s="3"/>
    </row>
    <row r="361" spans="1:5" ht="12" customHeight="1" x14ac:dyDescent="0.25">
      <c r="A361" s="50">
        <v>41795</v>
      </c>
      <c r="B361" s="41" t="s">
        <v>4</v>
      </c>
      <c r="C361" s="53"/>
      <c r="D361" s="41">
        <v>776</v>
      </c>
      <c r="E361" s="3"/>
    </row>
    <row r="362" spans="1:5" ht="12" customHeight="1" x14ac:dyDescent="0.25">
      <c r="A362" s="50">
        <v>41796</v>
      </c>
      <c r="B362" s="41" t="s">
        <v>4</v>
      </c>
      <c r="C362" s="53"/>
      <c r="D362" s="41">
        <v>741</v>
      </c>
      <c r="E362" s="3"/>
    </row>
    <row r="363" spans="1:5" ht="12" customHeight="1" x14ac:dyDescent="0.25">
      <c r="A363" s="50">
        <v>41797</v>
      </c>
      <c r="B363" s="41" t="s">
        <v>4</v>
      </c>
      <c r="C363" s="53"/>
      <c r="D363" s="41">
        <v>695</v>
      </c>
      <c r="E363" s="3"/>
    </row>
    <row r="364" spans="1:5" ht="12" customHeight="1" x14ac:dyDescent="0.25">
      <c r="A364" s="50">
        <v>41798</v>
      </c>
      <c r="B364" s="41" t="s">
        <v>4</v>
      </c>
      <c r="C364" s="53"/>
      <c r="D364" s="41">
        <v>521</v>
      </c>
      <c r="E364" s="3"/>
    </row>
    <row r="365" spans="1:5" ht="12" customHeight="1" x14ac:dyDescent="0.25">
      <c r="A365" s="50">
        <v>41799</v>
      </c>
      <c r="B365" s="41" t="s">
        <v>4</v>
      </c>
      <c r="C365" s="53"/>
      <c r="D365" s="41">
        <v>621</v>
      </c>
      <c r="E365" s="3"/>
    </row>
    <row r="366" spans="1:5" ht="12" customHeight="1" x14ac:dyDescent="0.25">
      <c r="A366" s="50">
        <v>41800</v>
      </c>
      <c r="B366" s="41" t="s">
        <v>4</v>
      </c>
      <c r="C366" s="53"/>
      <c r="D366" s="41">
        <v>591</v>
      </c>
      <c r="E366" s="3"/>
    </row>
    <row r="367" spans="1:5" ht="12" customHeight="1" x14ac:dyDescent="0.25">
      <c r="A367" s="50">
        <v>41801</v>
      </c>
      <c r="B367" s="41" t="s">
        <v>4</v>
      </c>
      <c r="C367" s="53"/>
      <c r="D367" s="41">
        <v>757</v>
      </c>
      <c r="E367" s="3"/>
    </row>
    <row r="368" spans="1:5" ht="12" customHeight="1" x14ac:dyDescent="0.25">
      <c r="A368" s="50">
        <v>41802</v>
      </c>
      <c r="B368" s="41" t="s">
        <v>4</v>
      </c>
      <c r="C368" s="53"/>
      <c r="D368" s="41">
        <v>484</v>
      </c>
      <c r="E368" s="3"/>
    </row>
    <row r="369" spans="1:5" ht="12" customHeight="1" x14ac:dyDescent="0.25">
      <c r="A369" s="50">
        <v>41803</v>
      </c>
      <c r="B369" s="41" t="s">
        <v>4</v>
      </c>
      <c r="C369" s="53"/>
      <c r="D369" s="41">
        <v>413</v>
      </c>
      <c r="E369" s="3"/>
    </row>
    <row r="370" spans="1:5" ht="12" customHeight="1" x14ac:dyDescent="0.25">
      <c r="A370" s="50">
        <v>41804</v>
      </c>
      <c r="B370" s="41" t="s">
        <v>4</v>
      </c>
      <c r="C370" s="53"/>
      <c r="D370" s="41">
        <v>468</v>
      </c>
      <c r="E370" s="3"/>
    </row>
    <row r="371" spans="1:5" ht="12" customHeight="1" x14ac:dyDescent="0.25">
      <c r="A371" s="50">
        <v>41805</v>
      </c>
      <c r="B371" s="41" t="s">
        <v>4</v>
      </c>
      <c r="C371" s="53"/>
      <c r="D371" s="41">
        <v>381</v>
      </c>
      <c r="E371" s="3"/>
    </row>
    <row r="372" spans="1:5" ht="12" customHeight="1" x14ac:dyDescent="0.25">
      <c r="A372" s="50">
        <v>41806</v>
      </c>
      <c r="B372" s="41" t="s">
        <v>4</v>
      </c>
      <c r="C372" s="53"/>
      <c r="D372" s="41">
        <v>515</v>
      </c>
      <c r="E372" s="3"/>
    </row>
    <row r="373" spans="1:5" ht="12" customHeight="1" x14ac:dyDescent="0.25">
      <c r="A373" s="50">
        <v>41807</v>
      </c>
      <c r="B373" s="41" t="s">
        <v>4</v>
      </c>
      <c r="C373" s="53"/>
      <c r="D373" s="41">
        <v>494</v>
      </c>
      <c r="E373" s="3"/>
    </row>
    <row r="374" spans="1:5" ht="12" customHeight="1" x14ac:dyDescent="0.25">
      <c r="A374" s="50">
        <v>41808</v>
      </c>
      <c r="B374" s="41" t="s">
        <v>4</v>
      </c>
      <c r="C374" s="53"/>
      <c r="D374" s="41">
        <v>456</v>
      </c>
      <c r="E374" s="3"/>
    </row>
    <row r="375" spans="1:5" ht="12" customHeight="1" x14ac:dyDescent="0.25">
      <c r="A375" s="50">
        <v>41809</v>
      </c>
      <c r="B375" s="41" t="s">
        <v>4</v>
      </c>
      <c r="C375" s="53"/>
      <c r="D375" s="41">
        <v>465</v>
      </c>
      <c r="E375" s="3"/>
    </row>
    <row r="376" spans="1:5" ht="12" customHeight="1" x14ac:dyDescent="0.25">
      <c r="A376" s="50">
        <v>41810</v>
      </c>
      <c r="B376" s="41" t="s">
        <v>4</v>
      </c>
      <c r="C376" s="53"/>
      <c r="D376" s="41">
        <v>369</v>
      </c>
      <c r="E376" s="3"/>
    </row>
    <row r="377" spans="1:5" ht="12" customHeight="1" x14ac:dyDescent="0.25">
      <c r="A377" s="50">
        <v>41811</v>
      </c>
      <c r="B377" s="41" t="s">
        <v>4</v>
      </c>
      <c r="C377" s="53"/>
      <c r="D377" s="41">
        <v>537</v>
      </c>
      <c r="E377" s="3"/>
    </row>
    <row r="378" spans="1:5" ht="12" customHeight="1" x14ac:dyDescent="0.25">
      <c r="A378" s="50">
        <v>41812</v>
      </c>
      <c r="B378" s="41" t="s">
        <v>4</v>
      </c>
      <c r="C378" s="53"/>
      <c r="D378" s="41">
        <v>391</v>
      </c>
      <c r="E378" s="3"/>
    </row>
    <row r="379" spans="1:5" ht="12" customHeight="1" x14ac:dyDescent="0.25">
      <c r="A379" s="50">
        <v>41813</v>
      </c>
      <c r="B379" s="41" t="s">
        <v>4</v>
      </c>
      <c r="C379" s="53"/>
      <c r="D379" s="41">
        <v>317</v>
      </c>
      <c r="E379" s="3"/>
    </row>
    <row r="380" spans="1:5" ht="12" customHeight="1" x14ac:dyDescent="0.25">
      <c r="A380" s="50">
        <v>41814</v>
      </c>
      <c r="B380" s="41" t="s">
        <v>4</v>
      </c>
      <c r="C380" s="53"/>
      <c r="D380" s="41">
        <v>265</v>
      </c>
      <c r="E380" s="3"/>
    </row>
    <row r="381" spans="1:5" ht="12" customHeight="1" x14ac:dyDescent="0.25">
      <c r="A381" s="50">
        <v>41815</v>
      </c>
      <c r="B381" s="41" t="s">
        <v>4</v>
      </c>
      <c r="C381" s="53"/>
      <c r="D381" s="41">
        <v>321</v>
      </c>
      <c r="E381" s="3"/>
    </row>
    <row r="382" spans="1:5" ht="12" customHeight="1" x14ac:dyDescent="0.25">
      <c r="A382" s="50">
        <v>41816</v>
      </c>
      <c r="B382" s="41" t="s">
        <v>4</v>
      </c>
      <c r="C382" s="53"/>
      <c r="D382" s="41">
        <v>246</v>
      </c>
      <c r="E382" s="3"/>
    </row>
    <row r="383" spans="1:5" ht="12" customHeight="1" x14ac:dyDescent="0.25">
      <c r="A383" s="50">
        <v>41817</v>
      </c>
      <c r="B383" s="41" t="s">
        <v>4</v>
      </c>
      <c r="C383" s="53"/>
      <c r="D383" s="41">
        <v>261</v>
      </c>
      <c r="E383" s="3"/>
    </row>
    <row r="384" spans="1:5" ht="12" customHeight="1" x14ac:dyDescent="0.25">
      <c r="A384" s="50">
        <v>41818</v>
      </c>
      <c r="B384" s="41" t="s">
        <v>4</v>
      </c>
      <c r="C384" s="53"/>
      <c r="D384" s="41">
        <v>164</v>
      </c>
      <c r="E384" s="3"/>
    </row>
    <row r="385" spans="1:5" ht="12" customHeight="1" x14ac:dyDescent="0.25">
      <c r="A385" s="50">
        <v>41819</v>
      </c>
      <c r="B385" s="41" t="s">
        <v>4</v>
      </c>
      <c r="C385" s="53"/>
      <c r="D385" s="41">
        <v>263</v>
      </c>
      <c r="E385" s="3"/>
    </row>
    <row r="386" spans="1:5" ht="12" customHeight="1" x14ac:dyDescent="0.25">
      <c r="A386" s="50">
        <v>41820</v>
      </c>
      <c r="B386" s="41" t="s">
        <v>4</v>
      </c>
      <c r="C386" s="53"/>
      <c r="D386" s="41">
        <v>341</v>
      </c>
      <c r="E386" s="3"/>
    </row>
    <row r="387" spans="1:5" ht="12" customHeight="1" x14ac:dyDescent="0.25">
      <c r="A387" s="50">
        <v>41821</v>
      </c>
      <c r="B387" s="41" t="s">
        <v>4</v>
      </c>
      <c r="C387" s="53"/>
      <c r="D387" s="41">
        <v>241</v>
      </c>
      <c r="E387" s="3"/>
    </row>
    <row r="388" spans="1:5" ht="12" customHeight="1" x14ac:dyDescent="0.25">
      <c r="A388" s="50">
        <v>41822</v>
      </c>
      <c r="B388" s="41" t="s">
        <v>4</v>
      </c>
      <c r="C388" s="53"/>
      <c r="D388" s="41">
        <v>166</v>
      </c>
      <c r="E388" s="3"/>
    </row>
    <row r="389" spans="1:5" ht="12" customHeight="1" x14ac:dyDescent="0.25">
      <c r="A389" s="50">
        <v>41823</v>
      </c>
      <c r="B389" s="41" t="s">
        <v>4</v>
      </c>
      <c r="C389" s="53"/>
      <c r="D389" s="41">
        <v>172</v>
      </c>
      <c r="E389" s="3"/>
    </row>
    <row r="390" spans="1:5" ht="12" customHeight="1" x14ac:dyDescent="0.25">
      <c r="A390" s="50">
        <v>41824</v>
      </c>
      <c r="B390" s="41" t="s">
        <v>4</v>
      </c>
      <c r="C390" s="53"/>
      <c r="D390" s="41">
        <v>217</v>
      </c>
      <c r="E390" s="3"/>
    </row>
    <row r="391" spans="1:5" ht="12" customHeight="1" x14ac:dyDescent="0.25">
      <c r="A391" s="50">
        <v>41825</v>
      </c>
      <c r="B391" s="41" t="s">
        <v>4</v>
      </c>
      <c r="C391" s="53"/>
      <c r="D391" s="41">
        <v>169</v>
      </c>
      <c r="E391" s="3"/>
    </row>
    <row r="392" spans="1:5" ht="12" customHeight="1" x14ac:dyDescent="0.25">
      <c r="A392" s="50">
        <v>41826</v>
      </c>
      <c r="B392" s="41" t="s">
        <v>4</v>
      </c>
      <c r="C392" s="53"/>
      <c r="D392" s="41">
        <v>212</v>
      </c>
      <c r="E392" s="3"/>
    </row>
    <row r="393" spans="1:5" ht="12" customHeight="1" x14ac:dyDescent="0.25">
      <c r="A393" s="50">
        <v>41827</v>
      </c>
      <c r="B393" s="41" t="s">
        <v>4</v>
      </c>
      <c r="C393" s="53"/>
      <c r="D393" s="41">
        <v>300</v>
      </c>
      <c r="E393" s="3"/>
    </row>
    <row r="394" spans="1:5" ht="12" customHeight="1" x14ac:dyDescent="0.25">
      <c r="A394" s="50">
        <v>41828</v>
      </c>
      <c r="B394" s="41" t="s">
        <v>4</v>
      </c>
      <c r="C394" s="53"/>
      <c r="D394" s="41">
        <v>221</v>
      </c>
      <c r="E394" s="3"/>
    </row>
    <row r="395" spans="1:5" ht="12" customHeight="1" x14ac:dyDescent="0.25">
      <c r="A395" s="50">
        <v>41829</v>
      </c>
      <c r="B395" s="41" t="s">
        <v>4</v>
      </c>
      <c r="C395" s="53"/>
      <c r="D395" s="41">
        <v>248</v>
      </c>
      <c r="E395" s="3"/>
    </row>
    <row r="396" spans="1:5" ht="12" customHeight="1" x14ac:dyDescent="0.25">
      <c r="A396" s="50">
        <v>41830</v>
      </c>
      <c r="B396" s="41" t="s">
        <v>4</v>
      </c>
      <c r="C396" s="53"/>
      <c r="D396" s="41">
        <v>313</v>
      </c>
      <c r="E396" s="3"/>
    </row>
    <row r="397" spans="1:5" ht="12" customHeight="1" x14ac:dyDescent="0.25">
      <c r="A397" s="50">
        <v>41831</v>
      </c>
      <c r="B397" s="41" t="s">
        <v>4</v>
      </c>
      <c r="C397" s="53"/>
      <c r="D397" s="41">
        <v>235</v>
      </c>
      <c r="E397" s="3"/>
    </row>
    <row r="398" spans="1:5" ht="12" customHeight="1" x14ac:dyDescent="0.25">
      <c r="A398" s="50">
        <v>41832</v>
      </c>
      <c r="B398" s="41" t="s">
        <v>4</v>
      </c>
      <c r="C398" s="53"/>
      <c r="D398" s="41">
        <v>244</v>
      </c>
      <c r="E398" s="3"/>
    </row>
    <row r="399" spans="1:5" ht="12" customHeight="1" x14ac:dyDescent="0.25">
      <c r="A399" s="50">
        <v>41833</v>
      </c>
      <c r="B399" s="41" t="s">
        <v>4</v>
      </c>
      <c r="C399" s="53"/>
      <c r="D399" s="41">
        <v>209</v>
      </c>
      <c r="E399" s="3"/>
    </row>
    <row r="400" spans="1:5" ht="12" customHeight="1" x14ac:dyDescent="0.25">
      <c r="A400" s="50">
        <v>41834</v>
      </c>
      <c r="B400" s="41" t="s">
        <v>4</v>
      </c>
      <c r="C400" s="53"/>
      <c r="D400" s="41">
        <v>241</v>
      </c>
      <c r="E400" s="3"/>
    </row>
    <row r="401" spans="1:5" ht="12" customHeight="1" x14ac:dyDescent="0.25">
      <c r="A401" s="50">
        <v>41835</v>
      </c>
      <c r="B401" s="41" t="s">
        <v>4</v>
      </c>
      <c r="C401" s="53"/>
      <c r="D401" s="41">
        <v>196</v>
      </c>
      <c r="E401" s="3"/>
    </row>
    <row r="402" spans="1:5" ht="12" customHeight="1" x14ac:dyDescent="0.25">
      <c r="A402" s="50">
        <v>41836</v>
      </c>
      <c r="B402" s="41" t="s">
        <v>4</v>
      </c>
      <c r="C402" s="53"/>
      <c r="D402" s="41">
        <v>182</v>
      </c>
      <c r="E402" s="3"/>
    </row>
    <row r="403" spans="1:5" ht="12" customHeight="1" x14ac:dyDescent="0.25">
      <c r="A403" s="50">
        <v>41837</v>
      </c>
      <c r="B403" s="41" t="s">
        <v>4</v>
      </c>
      <c r="C403" s="53"/>
      <c r="D403" s="41">
        <v>254</v>
      </c>
      <c r="E403" s="3"/>
    </row>
    <row r="404" spans="1:5" ht="12" customHeight="1" x14ac:dyDescent="0.25">
      <c r="A404" s="50">
        <v>41838</v>
      </c>
      <c r="B404" s="41" t="s">
        <v>4</v>
      </c>
      <c r="C404" s="53"/>
      <c r="D404" s="41">
        <v>290</v>
      </c>
      <c r="E404" s="3"/>
    </row>
    <row r="405" spans="1:5" ht="12" customHeight="1" x14ac:dyDescent="0.25">
      <c r="A405" s="50">
        <v>41839</v>
      </c>
      <c r="B405" s="41" t="s">
        <v>4</v>
      </c>
      <c r="C405" s="53"/>
      <c r="D405" s="41">
        <v>188</v>
      </c>
      <c r="E405" s="3"/>
    </row>
    <row r="406" spans="1:5" ht="12" customHeight="1" x14ac:dyDescent="0.25">
      <c r="A406" s="50">
        <v>41840</v>
      </c>
      <c r="B406" s="41" t="s">
        <v>4</v>
      </c>
      <c r="C406" s="53"/>
      <c r="D406" s="41">
        <v>160</v>
      </c>
      <c r="E406" s="3"/>
    </row>
    <row r="407" spans="1:5" ht="12" customHeight="1" x14ac:dyDescent="0.25">
      <c r="A407" s="50">
        <v>41841</v>
      </c>
      <c r="B407" s="41" t="s">
        <v>4</v>
      </c>
      <c r="C407" s="53"/>
      <c r="D407" s="41">
        <v>197</v>
      </c>
      <c r="E407" s="3"/>
    </row>
    <row r="408" spans="1:5" ht="12" customHeight="1" x14ac:dyDescent="0.25">
      <c r="A408" s="50">
        <v>41842</v>
      </c>
      <c r="B408" s="41" t="s">
        <v>4</v>
      </c>
      <c r="C408" s="53"/>
      <c r="D408" s="41">
        <v>213</v>
      </c>
      <c r="E408" s="3"/>
    </row>
    <row r="409" spans="1:5" ht="12" customHeight="1" x14ac:dyDescent="0.25">
      <c r="A409" s="50">
        <v>41843</v>
      </c>
      <c r="B409" s="41" t="s">
        <v>4</v>
      </c>
      <c r="C409" s="53"/>
      <c r="D409" s="41">
        <v>327</v>
      </c>
      <c r="E409" s="3"/>
    </row>
    <row r="410" spans="1:5" ht="12" customHeight="1" x14ac:dyDescent="0.25">
      <c r="A410" s="50">
        <v>41844</v>
      </c>
      <c r="B410" s="41" t="s">
        <v>4</v>
      </c>
      <c r="C410" s="53"/>
      <c r="D410" s="41">
        <v>347</v>
      </c>
      <c r="E410" s="3"/>
    </row>
    <row r="411" spans="1:5" ht="12" customHeight="1" x14ac:dyDescent="0.25">
      <c r="A411" s="50">
        <v>41845</v>
      </c>
      <c r="B411" s="41" t="s">
        <v>4</v>
      </c>
      <c r="C411" s="53"/>
      <c r="D411" s="41">
        <v>206</v>
      </c>
      <c r="E411" s="3"/>
    </row>
    <row r="412" spans="1:5" ht="12" customHeight="1" x14ac:dyDescent="0.25">
      <c r="A412" s="50">
        <v>41846</v>
      </c>
      <c r="B412" s="41" t="s">
        <v>4</v>
      </c>
      <c r="C412" s="53"/>
      <c r="D412" s="41">
        <v>359</v>
      </c>
      <c r="E412" s="3"/>
    </row>
    <row r="413" spans="1:5" ht="12" customHeight="1" x14ac:dyDescent="0.25">
      <c r="A413" s="50">
        <v>41847</v>
      </c>
      <c r="B413" s="41" t="s">
        <v>4</v>
      </c>
      <c r="C413" s="53"/>
      <c r="D413" s="41">
        <v>242</v>
      </c>
      <c r="E413" s="3"/>
    </row>
    <row r="414" spans="1:5" ht="12" customHeight="1" x14ac:dyDescent="0.25">
      <c r="A414" s="50">
        <v>41848</v>
      </c>
      <c r="B414" s="41" t="s">
        <v>4</v>
      </c>
      <c r="C414" s="53"/>
      <c r="D414" s="41">
        <v>176</v>
      </c>
      <c r="E414" s="3"/>
    </row>
    <row r="415" spans="1:5" ht="12" customHeight="1" x14ac:dyDescent="0.25">
      <c r="A415" s="50">
        <v>41849</v>
      </c>
      <c r="B415" s="41" t="s">
        <v>4</v>
      </c>
      <c r="C415" s="53"/>
      <c r="D415" s="41">
        <v>147</v>
      </c>
      <c r="E415" s="3"/>
    </row>
    <row r="416" spans="1:5" ht="12" customHeight="1" x14ac:dyDescent="0.25">
      <c r="A416" s="50">
        <v>41850</v>
      </c>
      <c r="B416" s="41" t="s">
        <v>4</v>
      </c>
      <c r="C416" s="53"/>
      <c r="D416" s="41">
        <v>196</v>
      </c>
      <c r="E416" s="3"/>
    </row>
    <row r="417" spans="1:5" ht="12" customHeight="1" x14ac:dyDescent="0.25">
      <c r="A417" s="50">
        <v>41851</v>
      </c>
      <c r="B417" s="41" t="s">
        <v>4</v>
      </c>
      <c r="C417" s="53"/>
      <c r="D417" s="41">
        <v>213</v>
      </c>
      <c r="E417" s="3"/>
    </row>
    <row r="418" spans="1:5" ht="12" customHeight="1" x14ac:dyDescent="0.25">
      <c r="A418" s="50">
        <v>41852</v>
      </c>
      <c r="B418" s="41" t="s">
        <v>4</v>
      </c>
      <c r="C418" s="53"/>
      <c r="D418" s="41">
        <v>249</v>
      </c>
      <c r="E418" s="3"/>
    </row>
    <row r="419" spans="1:5" ht="12" customHeight="1" x14ac:dyDescent="0.25">
      <c r="A419" s="50">
        <v>41853</v>
      </c>
      <c r="B419" s="41" t="s">
        <v>4</v>
      </c>
      <c r="C419" s="53"/>
      <c r="D419" s="41">
        <v>244</v>
      </c>
      <c r="E419" s="3"/>
    </row>
    <row r="420" spans="1:5" ht="12" customHeight="1" x14ac:dyDescent="0.25">
      <c r="A420" s="50">
        <v>41854</v>
      </c>
      <c r="B420" s="41" t="s">
        <v>4</v>
      </c>
      <c r="C420" s="53"/>
      <c r="D420" s="41">
        <v>233</v>
      </c>
      <c r="E420" s="3"/>
    </row>
    <row r="421" spans="1:5" ht="12" customHeight="1" x14ac:dyDescent="0.25">
      <c r="A421" s="50">
        <v>41855</v>
      </c>
      <c r="B421" s="41" t="s">
        <v>4</v>
      </c>
      <c r="C421" s="53"/>
      <c r="D421" s="41">
        <v>239</v>
      </c>
      <c r="E421" s="3"/>
    </row>
    <row r="422" spans="1:5" ht="12" customHeight="1" x14ac:dyDescent="0.25">
      <c r="A422" s="50">
        <v>41856</v>
      </c>
      <c r="B422" s="41" t="s">
        <v>4</v>
      </c>
      <c r="C422" s="53"/>
      <c r="D422" s="41">
        <v>257</v>
      </c>
      <c r="E422" s="3"/>
    </row>
    <row r="423" spans="1:5" ht="12" customHeight="1" x14ac:dyDescent="0.25">
      <c r="A423" s="50">
        <v>41857</v>
      </c>
      <c r="B423" s="41" t="s">
        <v>4</v>
      </c>
      <c r="C423" s="53"/>
      <c r="D423" s="41">
        <v>198</v>
      </c>
      <c r="E423" s="3"/>
    </row>
    <row r="424" spans="1:5" ht="12" customHeight="1" x14ac:dyDescent="0.25">
      <c r="A424" s="50">
        <v>41858</v>
      </c>
      <c r="B424" s="41" t="s">
        <v>4</v>
      </c>
      <c r="C424" s="53"/>
      <c r="D424" s="41">
        <v>271</v>
      </c>
      <c r="E424" s="3"/>
    </row>
    <row r="425" spans="1:5" ht="12" customHeight="1" x14ac:dyDescent="0.25">
      <c r="A425" s="50">
        <v>41859</v>
      </c>
      <c r="B425" s="41" t="s">
        <v>4</v>
      </c>
      <c r="C425" s="53"/>
      <c r="D425" s="41">
        <v>180</v>
      </c>
      <c r="E425" s="3"/>
    </row>
    <row r="426" spans="1:5" ht="12" customHeight="1" x14ac:dyDescent="0.25">
      <c r="A426" s="50">
        <v>41860</v>
      </c>
      <c r="B426" s="41" t="s">
        <v>4</v>
      </c>
      <c r="C426" s="53"/>
      <c r="D426" s="41">
        <v>228</v>
      </c>
      <c r="E426" s="3"/>
    </row>
    <row r="427" spans="1:5" ht="12" customHeight="1" x14ac:dyDescent="0.25">
      <c r="A427" s="50">
        <v>41861</v>
      </c>
      <c r="B427" s="41" t="s">
        <v>4</v>
      </c>
      <c r="C427" s="53"/>
      <c r="D427" s="41">
        <v>266</v>
      </c>
      <c r="E427" s="3"/>
    </row>
    <row r="428" spans="1:5" ht="12" customHeight="1" x14ac:dyDescent="0.25">
      <c r="A428" s="50">
        <v>41862</v>
      </c>
      <c r="B428" s="41" t="s">
        <v>4</v>
      </c>
      <c r="C428" s="53"/>
      <c r="D428" s="41">
        <v>184</v>
      </c>
      <c r="E428" s="3"/>
    </row>
    <row r="429" spans="1:5" ht="12" customHeight="1" x14ac:dyDescent="0.25">
      <c r="A429" s="50">
        <v>41863</v>
      </c>
      <c r="B429" s="41" t="s">
        <v>4</v>
      </c>
      <c r="C429" s="53"/>
      <c r="D429" s="41">
        <v>133</v>
      </c>
      <c r="E429" s="3"/>
    </row>
    <row r="430" spans="1:5" ht="12" customHeight="1" x14ac:dyDescent="0.25">
      <c r="A430" s="50">
        <v>41864</v>
      </c>
      <c r="B430" s="41" t="s">
        <v>4</v>
      </c>
      <c r="C430" s="53"/>
      <c r="D430" s="41">
        <v>157</v>
      </c>
      <c r="E430" s="3"/>
    </row>
    <row r="431" spans="1:5" ht="12" customHeight="1" x14ac:dyDescent="0.25">
      <c r="A431" s="50">
        <v>41865</v>
      </c>
      <c r="B431" s="41" t="s">
        <v>4</v>
      </c>
      <c r="C431" s="53"/>
      <c r="D431" s="41">
        <v>172</v>
      </c>
      <c r="E431" s="3"/>
    </row>
    <row r="432" spans="1:5" ht="12" customHeight="1" x14ac:dyDescent="0.25">
      <c r="A432" s="50">
        <v>41866</v>
      </c>
      <c r="B432" s="41" t="s">
        <v>4</v>
      </c>
      <c r="C432" s="53"/>
      <c r="D432" s="41">
        <v>196</v>
      </c>
      <c r="E432" s="3"/>
    </row>
    <row r="433" spans="1:5" ht="12" customHeight="1" x14ac:dyDescent="0.25">
      <c r="A433" s="50">
        <v>41867</v>
      </c>
      <c r="B433" s="41" t="s">
        <v>4</v>
      </c>
      <c r="C433" s="53"/>
      <c r="D433" s="41">
        <v>203</v>
      </c>
      <c r="E433" s="3"/>
    </row>
    <row r="434" spans="1:5" ht="12" customHeight="1" x14ac:dyDescent="0.25">
      <c r="A434" s="50">
        <v>41868</v>
      </c>
      <c r="B434" s="41" t="s">
        <v>4</v>
      </c>
      <c r="C434" s="53"/>
      <c r="D434" s="41">
        <v>240</v>
      </c>
      <c r="E434" s="3"/>
    </row>
    <row r="435" spans="1:5" ht="12" customHeight="1" x14ac:dyDescent="0.25">
      <c r="A435" s="50">
        <v>41869</v>
      </c>
      <c r="B435" s="41" t="s">
        <v>4</v>
      </c>
      <c r="C435" s="53"/>
      <c r="D435" s="41">
        <v>179</v>
      </c>
      <c r="E435" s="3"/>
    </row>
    <row r="436" spans="1:5" ht="12" customHeight="1" x14ac:dyDescent="0.25">
      <c r="A436" s="50">
        <v>41870</v>
      </c>
      <c r="B436" s="41" t="s">
        <v>4</v>
      </c>
      <c r="C436" s="53"/>
      <c r="D436" s="41">
        <v>342</v>
      </c>
      <c r="E436" s="3"/>
    </row>
    <row r="437" spans="1:5" ht="12" customHeight="1" x14ac:dyDescent="0.25">
      <c r="A437" s="50">
        <v>41871</v>
      </c>
      <c r="B437" s="41" t="s">
        <v>4</v>
      </c>
      <c r="C437" s="53"/>
      <c r="D437" s="41">
        <v>227</v>
      </c>
      <c r="E437" s="3"/>
    </row>
    <row r="438" spans="1:5" ht="12" customHeight="1" x14ac:dyDescent="0.25">
      <c r="A438" s="50">
        <v>41872</v>
      </c>
      <c r="B438" s="41" t="s">
        <v>4</v>
      </c>
      <c r="C438" s="53"/>
      <c r="D438" s="41">
        <v>200</v>
      </c>
      <c r="E438" s="3"/>
    </row>
    <row r="439" spans="1:5" ht="12" customHeight="1" x14ac:dyDescent="0.25">
      <c r="A439" s="50">
        <v>41873</v>
      </c>
      <c r="B439" s="41" t="s">
        <v>4</v>
      </c>
      <c r="C439" s="53"/>
      <c r="D439" s="41">
        <v>256</v>
      </c>
      <c r="E439" s="3"/>
    </row>
    <row r="440" spans="1:5" ht="12" customHeight="1" x14ac:dyDescent="0.25">
      <c r="A440" s="50">
        <v>41874</v>
      </c>
      <c r="B440" s="41" t="s">
        <v>4</v>
      </c>
      <c r="C440" s="53"/>
      <c r="D440" s="41">
        <v>232</v>
      </c>
      <c r="E440" s="3"/>
    </row>
    <row r="441" spans="1:5" ht="12" customHeight="1" x14ac:dyDescent="0.25">
      <c r="A441" s="50">
        <v>41875</v>
      </c>
      <c r="B441" s="41" t="s">
        <v>4</v>
      </c>
      <c r="C441" s="53"/>
      <c r="D441" s="41">
        <v>277</v>
      </c>
      <c r="E441" s="3"/>
    </row>
    <row r="442" spans="1:5" ht="12" customHeight="1" x14ac:dyDescent="0.25">
      <c r="A442" s="50">
        <v>41876</v>
      </c>
      <c r="B442" s="41" t="s">
        <v>4</v>
      </c>
      <c r="C442" s="53"/>
      <c r="D442" s="41">
        <v>392</v>
      </c>
      <c r="E442" s="3"/>
    </row>
    <row r="443" spans="1:5" ht="12" customHeight="1" x14ac:dyDescent="0.25">
      <c r="A443" s="50">
        <v>41877</v>
      </c>
      <c r="B443" s="41" t="s">
        <v>4</v>
      </c>
      <c r="C443" s="53"/>
      <c r="D443" s="41">
        <v>422</v>
      </c>
      <c r="E443" s="3"/>
    </row>
    <row r="444" spans="1:5" ht="12" customHeight="1" x14ac:dyDescent="0.25">
      <c r="A444" s="50">
        <v>41878</v>
      </c>
      <c r="B444" s="41" t="s">
        <v>4</v>
      </c>
      <c r="C444" s="53"/>
      <c r="D444" s="41">
        <v>384</v>
      </c>
      <c r="E444" s="3"/>
    </row>
    <row r="445" spans="1:5" ht="12" customHeight="1" x14ac:dyDescent="0.25">
      <c r="A445" s="50">
        <v>41879</v>
      </c>
      <c r="B445" s="41" t="s">
        <v>4</v>
      </c>
      <c r="C445" s="53"/>
      <c r="D445" s="41">
        <v>358</v>
      </c>
      <c r="E445" s="3"/>
    </row>
    <row r="446" spans="1:5" ht="12" customHeight="1" x14ac:dyDescent="0.25">
      <c r="A446" s="50">
        <v>41880</v>
      </c>
      <c r="B446" s="41" t="s">
        <v>4</v>
      </c>
      <c r="C446" s="53"/>
      <c r="D446" s="41">
        <v>263</v>
      </c>
      <c r="E446" s="3"/>
    </row>
    <row r="447" spans="1:5" ht="12" customHeight="1" x14ac:dyDescent="0.25">
      <c r="A447" s="50">
        <v>41881</v>
      </c>
      <c r="B447" s="41" t="s">
        <v>4</v>
      </c>
      <c r="C447" s="53"/>
      <c r="D447" s="41">
        <v>195</v>
      </c>
      <c r="E447" s="3"/>
    </row>
    <row r="448" spans="1:5" ht="12" customHeight="1" x14ac:dyDescent="0.25">
      <c r="A448" s="50">
        <v>41882</v>
      </c>
      <c r="B448" s="41" t="s">
        <v>4</v>
      </c>
      <c r="C448" s="53"/>
      <c r="D448" s="41">
        <v>258</v>
      </c>
      <c r="E448" s="3"/>
    </row>
    <row r="449" spans="1:5" ht="12" customHeight="1" x14ac:dyDescent="0.25">
      <c r="A449" s="50">
        <v>41883</v>
      </c>
      <c r="B449" s="41" t="s">
        <v>4</v>
      </c>
      <c r="C449" s="53"/>
      <c r="D449" s="41">
        <v>258</v>
      </c>
      <c r="E449" s="3"/>
    </row>
    <row r="450" spans="1:5" ht="12" customHeight="1" x14ac:dyDescent="0.25">
      <c r="A450" s="50">
        <v>41884</v>
      </c>
      <c r="B450" s="41" t="s">
        <v>4</v>
      </c>
      <c r="C450" s="53"/>
      <c r="D450" s="41">
        <v>479</v>
      </c>
      <c r="E450" s="3"/>
    </row>
    <row r="451" spans="1:5" ht="12" customHeight="1" x14ac:dyDescent="0.25">
      <c r="A451" s="50">
        <v>41885</v>
      </c>
      <c r="B451" s="41" t="s">
        <v>4</v>
      </c>
      <c r="C451" s="53"/>
      <c r="D451" s="41">
        <v>581</v>
      </c>
      <c r="E451" s="3"/>
    </row>
    <row r="452" spans="1:5" ht="12" customHeight="1" x14ac:dyDescent="0.25">
      <c r="A452" s="50">
        <v>41886</v>
      </c>
      <c r="B452" s="41" t="s">
        <v>4</v>
      </c>
      <c r="C452" s="53"/>
      <c r="D452" s="41">
        <v>480</v>
      </c>
      <c r="E452" s="3"/>
    </row>
    <row r="453" spans="1:5" ht="12" customHeight="1" x14ac:dyDescent="0.25">
      <c r="A453" s="50">
        <v>41887</v>
      </c>
      <c r="B453" s="41" t="s">
        <v>4</v>
      </c>
      <c r="C453" s="53"/>
      <c r="D453" s="41">
        <v>513</v>
      </c>
      <c r="E453" s="3"/>
    </row>
    <row r="454" spans="1:5" ht="12" customHeight="1" x14ac:dyDescent="0.25">
      <c r="A454" s="50">
        <v>41888</v>
      </c>
      <c r="B454" s="41" t="s">
        <v>4</v>
      </c>
      <c r="C454" s="53"/>
      <c r="D454" s="41">
        <v>225</v>
      </c>
      <c r="E454" s="3"/>
    </row>
    <row r="455" spans="1:5" ht="12" customHeight="1" x14ac:dyDescent="0.25">
      <c r="A455" s="50">
        <v>41889</v>
      </c>
      <c r="B455" s="41" t="s">
        <v>4</v>
      </c>
      <c r="C455" s="53"/>
      <c r="D455" s="41">
        <v>278</v>
      </c>
      <c r="E455" s="3"/>
    </row>
    <row r="456" spans="1:5" ht="12" customHeight="1" x14ac:dyDescent="0.25">
      <c r="A456" s="50">
        <v>41890</v>
      </c>
      <c r="B456" s="41" t="s">
        <v>4</v>
      </c>
      <c r="C456" s="53"/>
      <c r="D456" s="41">
        <v>400</v>
      </c>
      <c r="E456" s="3"/>
    </row>
    <row r="457" spans="1:5" ht="12" customHeight="1" x14ac:dyDescent="0.25">
      <c r="A457" s="50">
        <v>41891</v>
      </c>
      <c r="B457" s="41" t="s">
        <v>4</v>
      </c>
      <c r="C457" s="53"/>
      <c r="D457" s="41">
        <v>485</v>
      </c>
      <c r="E457" s="3"/>
    </row>
    <row r="458" spans="1:5" ht="12" customHeight="1" x14ac:dyDescent="0.25">
      <c r="A458" s="50">
        <v>41892</v>
      </c>
      <c r="B458" s="41" t="s">
        <v>4</v>
      </c>
      <c r="C458" s="53"/>
      <c r="D458" s="41">
        <v>570</v>
      </c>
      <c r="E458" s="3"/>
    </row>
    <row r="459" spans="1:5" ht="12" customHeight="1" x14ac:dyDescent="0.25">
      <c r="A459" s="50">
        <v>41893</v>
      </c>
      <c r="B459" s="41" t="s">
        <v>4</v>
      </c>
      <c r="C459" s="53"/>
      <c r="D459" s="41">
        <v>599</v>
      </c>
      <c r="E459" s="3"/>
    </row>
    <row r="460" spans="1:5" ht="12" customHeight="1" x14ac:dyDescent="0.25">
      <c r="A460" s="50">
        <v>41894</v>
      </c>
      <c r="B460" s="41" t="s">
        <v>4</v>
      </c>
      <c r="C460" s="53"/>
      <c r="D460" s="41">
        <v>570</v>
      </c>
      <c r="E460" s="3"/>
    </row>
    <row r="461" spans="1:5" ht="12" customHeight="1" x14ac:dyDescent="0.25">
      <c r="A461" s="50">
        <v>41895</v>
      </c>
      <c r="B461" s="41" t="s">
        <v>4</v>
      </c>
      <c r="C461" s="53"/>
      <c r="D461" s="41">
        <v>227</v>
      </c>
      <c r="E461" s="3"/>
    </row>
    <row r="462" spans="1:5" ht="12" customHeight="1" x14ac:dyDescent="0.25">
      <c r="A462" s="50">
        <v>41896</v>
      </c>
      <c r="B462" s="41" t="s">
        <v>4</v>
      </c>
      <c r="C462" s="53"/>
      <c r="D462" s="41">
        <v>293</v>
      </c>
      <c r="E462" s="3"/>
    </row>
    <row r="463" spans="1:5" ht="12" customHeight="1" x14ac:dyDescent="0.25">
      <c r="A463" s="50">
        <v>41897</v>
      </c>
      <c r="B463" s="41" t="s">
        <v>4</v>
      </c>
      <c r="C463" s="53"/>
      <c r="D463" s="41">
        <v>642</v>
      </c>
      <c r="E463" s="3"/>
    </row>
    <row r="464" spans="1:5" ht="12" customHeight="1" x14ac:dyDescent="0.25">
      <c r="A464" s="50">
        <v>41898</v>
      </c>
      <c r="B464" s="41" t="s">
        <v>4</v>
      </c>
      <c r="C464" s="53"/>
      <c r="D464" s="41">
        <v>835</v>
      </c>
      <c r="E464" s="3"/>
    </row>
    <row r="465" spans="1:5" ht="12" customHeight="1" x14ac:dyDescent="0.25">
      <c r="A465" s="50">
        <v>41899</v>
      </c>
      <c r="B465" s="41" t="s">
        <v>4</v>
      </c>
      <c r="C465" s="53"/>
      <c r="D465" s="41">
        <v>773</v>
      </c>
      <c r="E465" s="3"/>
    </row>
    <row r="466" spans="1:5" ht="12" customHeight="1" x14ac:dyDescent="0.25">
      <c r="A466" s="50">
        <v>41900</v>
      </c>
      <c r="B466" s="41" t="s">
        <v>4</v>
      </c>
      <c r="C466" s="53"/>
      <c r="D466" s="41">
        <v>848</v>
      </c>
      <c r="E466" s="3"/>
    </row>
    <row r="467" spans="1:5" ht="12" customHeight="1" x14ac:dyDescent="0.25">
      <c r="A467" s="50">
        <v>41901</v>
      </c>
      <c r="B467" s="41" t="s">
        <v>4</v>
      </c>
      <c r="C467" s="53"/>
      <c r="D467" s="41">
        <v>764</v>
      </c>
      <c r="E467" s="3"/>
    </row>
    <row r="468" spans="1:5" ht="12" customHeight="1" x14ac:dyDescent="0.25">
      <c r="A468" s="50">
        <v>41902</v>
      </c>
      <c r="B468" s="41" t="s">
        <v>4</v>
      </c>
      <c r="C468" s="53"/>
      <c r="D468" s="41">
        <v>330</v>
      </c>
      <c r="E468" s="3"/>
    </row>
    <row r="469" spans="1:5" ht="12" customHeight="1" x14ac:dyDescent="0.25">
      <c r="A469" s="50">
        <v>41903</v>
      </c>
      <c r="B469" s="41" t="s">
        <v>4</v>
      </c>
      <c r="C469" s="53"/>
      <c r="D469" s="41">
        <v>428</v>
      </c>
      <c r="E469" s="3"/>
    </row>
    <row r="470" spans="1:5" ht="12" customHeight="1" x14ac:dyDescent="0.25">
      <c r="A470" s="50">
        <v>41904</v>
      </c>
      <c r="B470" s="41" t="s">
        <v>4</v>
      </c>
      <c r="C470" s="53"/>
      <c r="D470" s="41">
        <v>741</v>
      </c>
      <c r="E470" s="3"/>
    </row>
    <row r="471" spans="1:5" ht="12" customHeight="1" x14ac:dyDescent="0.25">
      <c r="A471" s="50">
        <v>41905</v>
      </c>
      <c r="B471" s="41" t="s">
        <v>4</v>
      </c>
      <c r="C471" s="53"/>
      <c r="D471" s="41">
        <v>773</v>
      </c>
      <c r="E471" s="3"/>
    </row>
    <row r="472" spans="1:5" ht="12" customHeight="1" x14ac:dyDescent="0.25">
      <c r="A472" s="50">
        <v>41906</v>
      </c>
      <c r="B472" s="41" t="s">
        <v>4</v>
      </c>
      <c r="C472" s="53"/>
      <c r="D472" s="41">
        <v>709</v>
      </c>
      <c r="E472" s="3"/>
    </row>
    <row r="473" spans="1:5" ht="12" customHeight="1" x14ac:dyDescent="0.25">
      <c r="A473" s="50">
        <v>41907</v>
      </c>
      <c r="B473" s="41" t="s">
        <v>4</v>
      </c>
      <c r="C473" s="53"/>
      <c r="D473" s="41">
        <v>841</v>
      </c>
      <c r="E473" s="3"/>
    </row>
    <row r="474" spans="1:5" ht="12" customHeight="1" x14ac:dyDescent="0.25">
      <c r="A474" s="50">
        <v>41908</v>
      </c>
      <c r="B474" s="41" t="s">
        <v>4</v>
      </c>
      <c r="C474" s="53"/>
      <c r="D474" s="41">
        <v>635</v>
      </c>
      <c r="E474" s="3"/>
    </row>
    <row r="475" spans="1:5" ht="12" customHeight="1" x14ac:dyDescent="0.25">
      <c r="A475" s="50">
        <v>41909</v>
      </c>
      <c r="B475" s="41" t="s">
        <v>4</v>
      </c>
      <c r="C475" s="53"/>
      <c r="D475" s="41">
        <v>382</v>
      </c>
      <c r="E475" s="3"/>
    </row>
    <row r="476" spans="1:5" ht="12" customHeight="1" x14ac:dyDescent="0.25">
      <c r="A476" s="50">
        <v>41910</v>
      </c>
      <c r="B476" s="41" t="s">
        <v>4</v>
      </c>
      <c r="C476" s="53"/>
      <c r="D476" s="41">
        <v>438</v>
      </c>
      <c r="E476" s="3"/>
    </row>
    <row r="477" spans="1:5" ht="12" customHeight="1" x14ac:dyDescent="0.25">
      <c r="A477" s="50">
        <v>41911</v>
      </c>
      <c r="B477" s="41" t="s">
        <v>4</v>
      </c>
      <c r="C477" s="53"/>
      <c r="D477" s="41">
        <v>814</v>
      </c>
      <c r="E477" s="3"/>
    </row>
    <row r="478" spans="1:5" ht="12" customHeight="1" x14ac:dyDescent="0.25">
      <c r="A478" s="50">
        <v>41912</v>
      </c>
      <c r="B478" s="41" t="s">
        <v>4</v>
      </c>
      <c r="C478" s="53"/>
      <c r="D478" s="41">
        <v>867</v>
      </c>
      <c r="E478" s="3"/>
    </row>
    <row r="479" spans="1:5" ht="12" customHeight="1" x14ac:dyDescent="0.25">
      <c r="A479" s="50">
        <v>41913</v>
      </c>
      <c r="B479" s="41" t="s">
        <v>4</v>
      </c>
      <c r="C479" s="53"/>
      <c r="D479" s="41">
        <v>1014</v>
      </c>
      <c r="E479" s="3"/>
    </row>
    <row r="480" spans="1:5" ht="12" customHeight="1" x14ac:dyDescent="0.25">
      <c r="A480" s="50">
        <v>41914</v>
      </c>
      <c r="B480" s="41" t="s">
        <v>4</v>
      </c>
      <c r="C480" s="53"/>
      <c r="D480" s="41">
        <v>992</v>
      </c>
      <c r="E480" s="3"/>
    </row>
    <row r="481" spans="1:5" ht="12" customHeight="1" x14ac:dyDescent="0.25">
      <c r="A481" s="50">
        <v>41915</v>
      </c>
      <c r="B481" s="41" t="s">
        <v>4</v>
      </c>
      <c r="C481" s="53"/>
      <c r="D481" s="41">
        <v>860</v>
      </c>
      <c r="E481" s="3"/>
    </row>
    <row r="482" spans="1:5" ht="12" customHeight="1" x14ac:dyDescent="0.25">
      <c r="A482" s="50">
        <v>41916</v>
      </c>
      <c r="B482" s="41" t="s">
        <v>4</v>
      </c>
      <c r="C482" s="53"/>
      <c r="D482" s="41">
        <v>596</v>
      </c>
      <c r="E482" s="3"/>
    </row>
    <row r="483" spans="1:5" ht="12" customHeight="1" x14ac:dyDescent="0.25">
      <c r="A483" s="50">
        <v>41917</v>
      </c>
      <c r="B483" s="41" t="s">
        <v>4</v>
      </c>
      <c r="C483" s="53"/>
      <c r="D483" s="41">
        <v>634</v>
      </c>
      <c r="E483" s="3"/>
    </row>
    <row r="484" spans="1:5" ht="12" customHeight="1" x14ac:dyDescent="0.25">
      <c r="A484" s="50">
        <v>41918</v>
      </c>
      <c r="B484" s="41" t="s">
        <v>4</v>
      </c>
      <c r="C484" s="53"/>
      <c r="D484" s="41">
        <v>903</v>
      </c>
      <c r="E484" s="3"/>
    </row>
    <row r="485" spans="1:5" ht="12" customHeight="1" x14ac:dyDescent="0.25">
      <c r="A485" s="50">
        <v>41919</v>
      </c>
      <c r="B485" s="41" t="s">
        <v>4</v>
      </c>
      <c r="C485" s="53"/>
      <c r="D485" s="41">
        <v>1011</v>
      </c>
      <c r="E485" s="3"/>
    </row>
    <row r="486" spans="1:5" ht="12" customHeight="1" x14ac:dyDescent="0.25">
      <c r="A486" s="50">
        <v>41920</v>
      </c>
      <c r="B486" s="41" t="s">
        <v>4</v>
      </c>
      <c r="C486" s="53"/>
      <c r="D486" s="41">
        <v>1176</v>
      </c>
      <c r="E486" s="3"/>
    </row>
    <row r="487" spans="1:5" ht="12" customHeight="1" x14ac:dyDescent="0.25">
      <c r="A487" s="50">
        <v>41921</v>
      </c>
      <c r="B487" s="41" t="s">
        <v>4</v>
      </c>
      <c r="C487" s="53"/>
      <c r="D487" s="41">
        <v>985</v>
      </c>
      <c r="E487" s="3"/>
    </row>
    <row r="488" spans="1:5" ht="12" customHeight="1" x14ac:dyDescent="0.25">
      <c r="A488" s="50">
        <v>41922</v>
      </c>
      <c r="B488" s="41" t="s">
        <v>4</v>
      </c>
      <c r="C488" s="53"/>
      <c r="D488" s="41">
        <v>843</v>
      </c>
      <c r="E488" s="3"/>
    </row>
    <row r="489" spans="1:5" ht="12" customHeight="1" x14ac:dyDescent="0.25">
      <c r="A489" s="50">
        <v>41923</v>
      </c>
      <c r="B489" s="41" t="s">
        <v>4</v>
      </c>
      <c r="C489" s="53"/>
      <c r="D489" s="41">
        <v>653</v>
      </c>
      <c r="E489" s="3"/>
    </row>
    <row r="490" spans="1:5" ht="12" customHeight="1" x14ac:dyDescent="0.25">
      <c r="A490" s="50">
        <v>41924</v>
      </c>
      <c r="B490" s="41" t="s">
        <v>4</v>
      </c>
      <c r="C490" s="53"/>
      <c r="D490" s="41">
        <v>443</v>
      </c>
      <c r="E490" s="3"/>
    </row>
    <row r="491" spans="1:5" ht="12" customHeight="1" x14ac:dyDescent="0.25">
      <c r="A491" s="50">
        <v>41925</v>
      </c>
      <c r="B491" s="41" t="s">
        <v>4</v>
      </c>
      <c r="C491" s="53"/>
      <c r="D491" s="41">
        <v>670</v>
      </c>
      <c r="E491" s="3"/>
    </row>
    <row r="492" spans="1:5" ht="12" customHeight="1" x14ac:dyDescent="0.25">
      <c r="A492" s="50">
        <v>41926</v>
      </c>
      <c r="B492" s="41" t="s">
        <v>4</v>
      </c>
      <c r="C492" s="53"/>
      <c r="D492" s="41">
        <v>1135</v>
      </c>
      <c r="E492" s="3"/>
    </row>
    <row r="493" spans="1:5" ht="12" customHeight="1" x14ac:dyDescent="0.25">
      <c r="A493" s="50">
        <v>41927</v>
      </c>
      <c r="B493" s="41" t="s">
        <v>4</v>
      </c>
      <c r="C493" s="53"/>
      <c r="D493" s="41">
        <v>896</v>
      </c>
      <c r="E493" s="3"/>
    </row>
    <row r="494" spans="1:5" ht="12" customHeight="1" x14ac:dyDescent="0.25">
      <c r="A494" s="50">
        <v>41928</v>
      </c>
      <c r="B494" s="41" t="s">
        <v>4</v>
      </c>
      <c r="C494" s="53"/>
      <c r="D494" s="41">
        <v>824</v>
      </c>
      <c r="E494" s="3"/>
    </row>
    <row r="495" spans="1:5" ht="12" customHeight="1" x14ac:dyDescent="0.25">
      <c r="A495" s="50">
        <v>41929</v>
      </c>
      <c r="B495" s="41" t="s">
        <v>4</v>
      </c>
      <c r="C495" s="53"/>
      <c r="D495" s="41">
        <v>863</v>
      </c>
      <c r="E495" s="3"/>
    </row>
    <row r="496" spans="1:5" ht="12" customHeight="1" x14ac:dyDescent="0.25">
      <c r="A496" s="50">
        <v>41930</v>
      </c>
      <c r="B496" s="41" t="s">
        <v>4</v>
      </c>
      <c r="C496" s="53"/>
      <c r="D496" s="41">
        <v>790</v>
      </c>
      <c r="E496" s="3"/>
    </row>
    <row r="497" spans="1:5" ht="12" customHeight="1" x14ac:dyDescent="0.25">
      <c r="A497" s="50">
        <v>41931</v>
      </c>
      <c r="B497" s="41" t="s">
        <v>4</v>
      </c>
      <c r="C497" s="53"/>
      <c r="D497" s="41">
        <v>943</v>
      </c>
      <c r="E497" s="3"/>
    </row>
    <row r="498" spans="1:5" ht="12" customHeight="1" x14ac:dyDescent="0.25">
      <c r="A498" s="50">
        <v>41932</v>
      </c>
      <c r="B498" s="41" t="s">
        <v>4</v>
      </c>
      <c r="C498" s="53"/>
      <c r="D498" s="41">
        <v>988</v>
      </c>
      <c r="E498" s="3"/>
    </row>
    <row r="499" spans="1:5" ht="12" customHeight="1" x14ac:dyDescent="0.25">
      <c r="A499" s="50">
        <v>41933</v>
      </c>
      <c r="B499" s="41" t="s">
        <v>4</v>
      </c>
      <c r="C499" s="53"/>
      <c r="D499" s="41">
        <v>1171</v>
      </c>
      <c r="E499" s="3"/>
    </row>
    <row r="500" spans="1:5" ht="12" customHeight="1" x14ac:dyDescent="0.25">
      <c r="A500" s="50">
        <v>41934</v>
      </c>
      <c r="B500" s="41" t="s">
        <v>4</v>
      </c>
      <c r="C500" s="53"/>
      <c r="D500" s="41">
        <v>1096</v>
      </c>
      <c r="E500" s="3"/>
    </row>
    <row r="501" spans="1:5" ht="12" customHeight="1" x14ac:dyDescent="0.25">
      <c r="A501" s="50">
        <v>41935</v>
      </c>
      <c r="B501" s="41" t="s">
        <v>4</v>
      </c>
      <c r="C501" s="53"/>
      <c r="D501" s="41">
        <v>1506</v>
      </c>
      <c r="E501" s="3"/>
    </row>
    <row r="502" spans="1:5" ht="12" customHeight="1" x14ac:dyDescent="0.25">
      <c r="A502" s="50">
        <v>41936</v>
      </c>
      <c r="B502" s="41" t="s">
        <v>4</v>
      </c>
      <c r="C502" s="53"/>
      <c r="D502" s="41">
        <v>857</v>
      </c>
      <c r="E502" s="3"/>
    </row>
    <row r="503" spans="1:5" ht="12" customHeight="1" x14ac:dyDescent="0.25">
      <c r="A503" s="50">
        <v>41937</v>
      </c>
      <c r="B503" s="41" t="s">
        <v>4</v>
      </c>
      <c r="C503" s="53"/>
      <c r="D503" s="41">
        <v>578</v>
      </c>
      <c r="E503" s="3"/>
    </row>
    <row r="504" spans="1:5" ht="12" customHeight="1" x14ac:dyDescent="0.25">
      <c r="A504" s="50">
        <v>41938</v>
      </c>
      <c r="B504" s="41" t="s">
        <v>4</v>
      </c>
      <c r="C504" s="53"/>
      <c r="D504" s="41">
        <v>698</v>
      </c>
      <c r="E504" s="3"/>
    </row>
    <row r="505" spans="1:5" ht="12" customHeight="1" x14ac:dyDescent="0.25">
      <c r="A505" s="50">
        <v>41939</v>
      </c>
      <c r="B505" s="41" t="s">
        <v>4</v>
      </c>
      <c r="C505" s="53"/>
      <c r="D505" s="41">
        <v>1065</v>
      </c>
      <c r="E505" s="3"/>
    </row>
    <row r="506" spans="1:5" ht="12" customHeight="1" x14ac:dyDescent="0.25">
      <c r="A506" s="50">
        <v>41940</v>
      </c>
      <c r="B506" s="41" t="s">
        <v>4</v>
      </c>
      <c r="C506" s="53"/>
      <c r="D506" s="41">
        <v>1097</v>
      </c>
      <c r="E506" s="3"/>
    </row>
    <row r="507" spans="1:5" ht="12" customHeight="1" x14ac:dyDescent="0.25">
      <c r="A507" s="50">
        <v>41941</v>
      </c>
      <c r="B507" s="41" t="s">
        <v>4</v>
      </c>
      <c r="C507" s="53"/>
      <c r="D507" s="41">
        <v>1177</v>
      </c>
      <c r="E507" s="3"/>
    </row>
    <row r="508" spans="1:5" ht="12" customHeight="1" x14ac:dyDescent="0.25">
      <c r="A508" s="50">
        <v>41942</v>
      </c>
      <c r="B508" s="41" t="s">
        <v>4</v>
      </c>
      <c r="C508" s="53"/>
      <c r="D508" s="41">
        <v>1134</v>
      </c>
      <c r="E508" s="3"/>
    </row>
    <row r="509" spans="1:5" ht="12" customHeight="1" x14ac:dyDescent="0.25">
      <c r="A509" s="50">
        <v>41943</v>
      </c>
      <c r="B509" s="41" t="s">
        <v>4</v>
      </c>
      <c r="C509" s="53"/>
      <c r="D509" s="41">
        <v>1003</v>
      </c>
      <c r="E509" s="3"/>
    </row>
    <row r="510" spans="1:5" ht="12" customHeight="1" x14ac:dyDescent="0.25">
      <c r="A510" s="50">
        <v>41944</v>
      </c>
      <c r="B510" s="41" t="s">
        <v>4</v>
      </c>
      <c r="C510" s="53"/>
      <c r="D510" s="41">
        <v>473</v>
      </c>
      <c r="E510" s="3"/>
    </row>
    <row r="511" spans="1:5" ht="12" customHeight="1" x14ac:dyDescent="0.25">
      <c r="A511" s="50">
        <v>41945</v>
      </c>
      <c r="B511" s="41" t="s">
        <v>4</v>
      </c>
      <c r="C511" s="53"/>
      <c r="D511" s="41">
        <v>750</v>
      </c>
      <c r="E511" s="3"/>
    </row>
    <row r="512" spans="1:5" ht="12" customHeight="1" x14ac:dyDescent="0.25">
      <c r="A512" s="50">
        <v>41946</v>
      </c>
      <c r="B512" s="41" t="s">
        <v>4</v>
      </c>
      <c r="C512" s="53"/>
      <c r="D512" s="41">
        <v>1082</v>
      </c>
      <c r="E512" s="3"/>
    </row>
    <row r="513" spans="1:5" ht="12" customHeight="1" x14ac:dyDescent="0.25">
      <c r="A513" s="50">
        <v>41947</v>
      </c>
      <c r="B513" s="41" t="s">
        <v>4</v>
      </c>
      <c r="C513" s="53"/>
      <c r="D513" s="41">
        <v>1479</v>
      </c>
      <c r="E513" s="3"/>
    </row>
    <row r="514" spans="1:5" ht="12" customHeight="1" x14ac:dyDescent="0.25">
      <c r="A514" s="50">
        <v>41948</v>
      </c>
      <c r="B514" s="41" t="s">
        <v>4</v>
      </c>
      <c r="C514" s="53"/>
      <c r="D514" s="41">
        <v>1630</v>
      </c>
      <c r="E514" s="3"/>
    </row>
    <row r="515" spans="1:5" ht="12" customHeight="1" x14ac:dyDescent="0.25">
      <c r="A515" s="50">
        <v>41949</v>
      </c>
      <c r="B515" s="41" t="s">
        <v>4</v>
      </c>
      <c r="C515" s="53"/>
      <c r="D515" s="41">
        <v>1402</v>
      </c>
      <c r="E515" s="3"/>
    </row>
    <row r="516" spans="1:5" ht="12" customHeight="1" x14ac:dyDescent="0.25">
      <c r="A516" s="50">
        <v>41950</v>
      </c>
      <c r="B516" s="41" t="s">
        <v>4</v>
      </c>
      <c r="C516" s="53"/>
      <c r="D516" s="41">
        <v>1172</v>
      </c>
      <c r="E516" s="3"/>
    </row>
    <row r="517" spans="1:5" ht="12" customHeight="1" x14ac:dyDescent="0.25">
      <c r="A517" s="50">
        <v>41951</v>
      </c>
      <c r="B517" s="41" t="s">
        <v>4</v>
      </c>
      <c r="C517" s="53"/>
      <c r="D517" s="41">
        <v>613</v>
      </c>
      <c r="E517" s="3"/>
    </row>
    <row r="518" spans="1:5" ht="12" customHeight="1" x14ac:dyDescent="0.25">
      <c r="A518" s="50">
        <v>41952</v>
      </c>
      <c r="B518" s="41" t="s">
        <v>4</v>
      </c>
      <c r="C518" s="53"/>
      <c r="D518" s="41">
        <v>717</v>
      </c>
      <c r="E518" s="3"/>
    </row>
    <row r="519" spans="1:5" ht="12" customHeight="1" x14ac:dyDescent="0.25">
      <c r="A519" s="50">
        <v>41953</v>
      </c>
      <c r="B519" s="41" t="s">
        <v>4</v>
      </c>
      <c r="C519" s="53"/>
      <c r="D519" s="41">
        <v>1147</v>
      </c>
      <c r="E519" s="3"/>
    </row>
    <row r="520" spans="1:5" ht="12" customHeight="1" x14ac:dyDescent="0.25">
      <c r="A520" s="50">
        <v>41954</v>
      </c>
      <c r="B520" s="41" t="s">
        <v>4</v>
      </c>
      <c r="C520" s="53"/>
      <c r="D520" s="41">
        <v>1129</v>
      </c>
      <c r="E520" s="3"/>
    </row>
    <row r="521" spans="1:5" ht="12" customHeight="1" x14ac:dyDescent="0.25">
      <c r="A521" s="50">
        <v>41955</v>
      </c>
      <c r="B521" s="41" t="s">
        <v>4</v>
      </c>
      <c r="C521" s="53"/>
      <c r="D521" s="41">
        <v>1390</v>
      </c>
      <c r="E521" s="3"/>
    </row>
    <row r="522" spans="1:5" ht="12" customHeight="1" x14ac:dyDescent="0.25">
      <c r="A522" s="50">
        <v>41956</v>
      </c>
      <c r="B522" s="41" t="s">
        <v>4</v>
      </c>
      <c r="C522" s="53"/>
      <c r="D522" s="41">
        <v>1484</v>
      </c>
      <c r="E522" s="3"/>
    </row>
    <row r="523" spans="1:5" ht="12" customHeight="1" x14ac:dyDescent="0.25">
      <c r="A523" s="50">
        <v>41957</v>
      </c>
      <c r="B523" s="41" t="s">
        <v>4</v>
      </c>
      <c r="C523" s="53"/>
      <c r="D523" s="41">
        <v>1518</v>
      </c>
      <c r="E523" s="3"/>
    </row>
    <row r="524" spans="1:5" ht="12" customHeight="1" x14ac:dyDescent="0.25">
      <c r="A524" s="50">
        <v>41958</v>
      </c>
      <c r="B524" s="41" t="s">
        <v>4</v>
      </c>
      <c r="C524" s="53"/>
      <c r="D524" s="41">
        <v>637</v>
      </c>
      <c r="E524" s="3"/>
    </row>
    <row r="525" spans="1:5" ht="12" customHeight="1" x14ac:dyDescent="0.25">
      <c r="A525" s="50">
        <v>41959</v>
      </c>
      <c r="B525" s="41" t="s">
        <v>4</v>
      </c>
      <c r="C525" s="53"/>
      <c r="D525" s="41">
        <v>734</v>
      </c>
      <c r="E525" s="3"/>
    </row>
    <row r="526" spans="1:5" ht="12" customHeight="1" x14ac:dyDescent="0.25">
      <c r="A526" s="50">
        <v>41960</v>
      </c>
      <c r="B526" s="41" t="s">
        <v>4</v>
      </c>
      <c r="C526" s="53"/>
      <c r="D526" s="41">
        <v>1590</v>
      </c>
      <c r="E526" s="3"/>
    </row>
    <row r="527" spans="1:5" ht="12" customHeight="1" x14ac:dyDescent="0.25">
      <c r="A527" s="50">
        <v>41961</v>
      </c>
      <c r="B527" s="41" t="s">
        <v>4</v>
      </c>
      <c r="C527" s="53"/>
      <c r="D527" s="41">
        <v>1865</v>
      </c>
      <c r="E527" s="3"/>
    </row>
    <row r="528" spans="1:5" ht="12" customHeight="1" x14ac:dyDescent="0.25">
      <c r="A528" s="50">
        <v>41962</v>
      </c>
      <c r="B528" s="41" t="s">
        <v>4</v>
      </c>
      <c r="C528" s="53"/>
      <c r="D528" s="41">
        <v>1674</v>
      </c>
      <c r="E528" s="3"/>
    </row>
    <row r="529" spans="1:5" ht="12" customHeight="1" x14ac:dyDescent="0.25">
      <c r="A529" s="50">
        <v>41963</v>
      </c>
      <c r="B529" s="41" t="s">
        <v>4</v>
      </c>
      <c r="C529" s="53"/>
      <c r="D529" s="41">
        <v>1695</v>
      </c>
      <c r="E529" s="3"/>
    </row>
    <row r="530" spans="1:5" ht="12" customHeight="1" x14ac:dyDescent="0.25">
      <c r="A530" s="50">
        <v>41964</v>
      </c>
      <c r="B530" s="41" t="s">
        <v>4</v>
      </c>
      <c r="C530" s="53"/>
      <c r="D530" s="41">
        <v>1446</v>
      </c>
      <c r="E530" s="3"/>
    </row>
    <row r="531" spans="1:5" ht="12" customHeight="1" x14ac:dyDescent="0.25">
      <c r="A531" s="50">
        <v>41965</v>
      </c>
      <c r="B531" s="41" t="s">
        <v>4</v>
      </c>
      <c r="C531" s="53"/>
      <c r="D531" s="41">
        <v>849</v>
      </c>
      <c r="E531" s="3"/>
    </row>
    <row r="532" spans="1:5" ht="12" customHeight="1" x14ac:dyDescent="0.25">
      <c r="A532" s="50">
        <v>41966</v>
      </c>
      <c r="B532" s="41" t="s">
        <v>4</v>
      </c>
      <c r="C532" s="53"/>
      <c r="D532" s="41">
        <v>990</v>
      </c>
      <c r="E532" s="3"/>
    </row>
    <row r="533" spans="1:5" ht="12" customHeight="1" x14ac:dyDescent="0.25">
      <c r="A533" s="50">
        <v>41967</v>
      </c>
      <c r="B533" s="41" t="s">
        <v>4</v>
      </c>
      <c r="C533" s="53"/>
      <c r="D533" s="41">
        <v>1395</v>
      </c>
      <c r="E533" s="3"/>
    </row>
    <row r="534" spans="1:5" ht="12" customHeight="1" x14ac:dyDescent="0.25">
      <c r="A534" s="50">
        <v>41968</v>
      </c>
      <c r="B534" s="41" t="s">
        <v>4</v>
      </c>
      <c r="C534" s="53"/>
      <c r="D534" s="41">
        <v>1592</v>
      </c>
      <c r="E534" s="3"/>
    </row>
    <row r="535" spans="1:5" ht="12" customHeight="1" x14ac:dyDescent="0.25">
      <c r="A535" s="50">
        <v>41969</v>
      </c>
      <c r="B535" s="41" t="s">
        <v>4</v>
      </c>
      <c r="C535" s="53"/>
      <c r="D535" s="41">
        <v>1515</v>
      </c>
      <c r="E535" s="3"/>
    </row>
    <row r="536" spans="1:5" ht="12" customHeight="1" x14ac:dyDescent="0.25">
      <c r="A536" s="50">
        <v>41970</v>
      </c>
      <c r="B536" s="41" t="s">
        <v>4</v>
      </c>
      <c r="C536" s="53"/>
      <c r="D536" s="41">
        <v>1230</v>
      </c>
      <c r="E536" s="3"/>
    </row>
    <row r="537" spans="1:5" ht="12" customHeight="1" x14ac:dyDescent="0.25">
      <c r="A537" s="50">
        <v>41971</v>
      </c>
      <c r="B537" s="41" t="s">
        <v>4</v>
      </c>
      <c r="C537" s="53"/>
      <c r="D537" s="41">
        <v>835</v>
      </c>
      <c r="E537" s="3"/>
    </row>
    <row r="538" spans="1:5" ht="12" customHeight="1" x14ac:dyDescent="0.25">
      <c r="A538" s="50">
        <v>41972</v>
      </c>
      <c r="B538" s="41" t="s">
        <v>4</v>
      </c>
      <c r="C538" s="53"/>
      <c r="D538" s="41">
        <v>710</v>
      </c>
      <c r="E538" s="3"/>
    </row>
    <row r="539" spans="1:5" ht="12" customHeight="1" x14ac:dyDescent="0.25">
      <c r="A539" s="50">
        <v>41973</v>
      </c>
      <c r="B539" s="41" t="s">
        <v>4</v>
      </c>
      <c r="C539" s="53"/>
      <c r="D539" s="41">
        <v>1071</v>
      </c>
      <c r="E539" s="3"/>
    </row>
    <row r="540" spans="1:5" ht="12" customHeight="1" x14ac:dyDescent="0.25">
      <c r="A540" s="50">
        <v>41974</v>
      </c>
      <c r="B540" s="41" t="s">
        <v>4</v>
      </c>
      <c r="C540" s="53"/>
      <c r="D540" s="41">
        <v>1951</v>
      </c>
      <c r="E540" s="3"/>
    </row>
    <row r="541" spans="1:5" ht="12" customHeight="1" x14ac:dyDescent="0.25">
      <c r="A541" s="50">
        <v>41975</v>
      </c>
      <c r="B541" s="41" t="s">
        <v>4</v>
      </c>
      <c r="C541" s="53"/>
      <c r="D541" s="41">
        <v>1750</v>
      </c>
      <c r="E541" s="3"/>
    </row>
    <row r="542" spans="1:5" ht="12" customHeight="1" x14ac:dyDescent="0.25">
      <c r="A542" s="50">
        <v>41976</v>
      </c>
      <c r="B542" s="41" t="s">
        <v>4</v>
      </c>
      <c r="C542" s="53"/>
      <c r="D542" s="41">
        <v>2015</v>
      </c>
      <c r="E542" s="3"/>
    </row>
    <row r="543" spans="1:5" ht="12" customHeight="1" x14ac:dyDescent="0.25">
      <c r="A543" s="50">
        <v>41977</v>
      </c>
      <c r="B543" s="41" t="s">
        <v>4</v>
      </c>
      <c r="C543" s="53"/>
      <c r="D543" s="41">
        <v>1713</v>
      </c>
      <c r="E543" s="3"/>
    </row>
    <row r="544" spans="1:5" ht="12" customHeight="1" x14ac:dyDescent="0.25">
      <c r="A544" s="50">
        <v>41978</v>
      </c>
      <c r="B544" s="41" t="s">
        <v>4</v>
      </c>
      <c r="C544" s="53"/>
      <c r="D544" s="41">
        <v>1768</v>
      </c>
      <c r="E544" s="3"/>
    </row>
    <row r="545" spans="1:5" ht="12" customHeight="1" x14ac:dyDescent="0.25">
      <c r="A545" s="50">
        <v>41979</v>
      </c>
      <c r="B545" s="41" t="s">
        <v>4</v>
      </c>
      <c r="C545" s="53"/>
      <c r="D545" s="41">
        <v>958</v>
      </c>
      <c r="E545" s="3"/>
    </row>
    <row r="546" spans="1:5" ht="12" customHeight="1" x14ac:dyDescent="0.25">
      <c r="A546" s="50">
        <v>41980</v>
      </c>
      <c r="B546" s="41" t="s">
        <v>4</v>
      </c>
      <c r="C546" s="53"/>
      <c r="D546" s="41">
        <v>1084</v>
      </c>
      <c r="E546" s="3"/>
    </row>
    <row r="547" spans="1:5" ht="12" customHeight="1" x14ac:dyDescent="0.25">
      <c r="A547" s="50">
        <v>41981</v>
      </c>
      <c r="B547" s="41" t="s">
        <v>4</v>
      </c>
      <c r="C547" s="53"/>
      <c r="D547" s="41">
        <v>1723</v>
      </c>
      <c r="E547" s="3"/>
    </row>
    <row r="548" spans="1:5" ht="12" customHeight="1" x14ac:dyDescent="0.25">
      <c r="A548" s="50">
        <v>41982</v>
      </c>
      <c r="B548" s="41" t="s">
        <v>4</v>
      </c>
      <c r="C548" s="53"/>
      <c r="D548" s="41">
        <v>1930</v>
      </c>
      <c r="E548" s="3"/>
    </row>
    <row r="549" spans="1:5" ht="12" customHeight="1" x14ac:dyDescent="0.25">
      <c r="A549" s="50">
        <v>41983</v>
      </c>
      <c r="B549" s="41" t="s">
        <v>4</v>
      </c>
      <c r="C549" s="53"/>
      <c r="D549" s="41">
        <v>1941</v>
      </c>
      <c r="E549" s="3"/>
    </row>
    <row r="550" spans="1:5" ht="12" customHeight="1" x14ac:dyDescent="0.25">
      <c r="A550" s="50">
        <v>41984</v>
      </c>
      <c r="B550" s="41" t="s">
        <v>4</v>
      </c>
      <c r="C550" s="53"/>
      <c r="D550" s="41">
        <v>1506</v>
      </c>
      <c r="E550" s="3"/>
    </row>
    <row r="551" spans="1:5" ht="12" customHeight="1" x14ac:dyDescent="0.25">
      <c r="A551" s="50">
        <v>41985</v>
      </c>
      <c r="B551" s="41" t="s">
        <v>4</v>
      </c>
      <c r="C551" s="53"/>
      <c r="D551" s="41">
        <v>1568</v>
      </c>
      <c r="E551" s="3"/>
    </row>
    <row r="552" spans="1:5" ht="12" customHeight="1" x14ac:dyDescent="0.25">
      <c r="A552" s="50">
        <v>41986</v>
      </c>
      <c r="B552" s="41" t="s">
        <v>4</v>
      </c>
      <c r="C552" s="53"/>
      <c r="D552" s="41">
        <v>981</v>
      </c>
      <c r="E552" s="3"/>
    </row>
    <row r="553" spans="1:5" ht="12" customHeight="1" x14ac:dyDescent="0.25">
      <c r="A553" s="50">
        <v>41987</v>
      </c>
      <c r="B553" s="41" t="s">
        <v>4</v>
      </c>
      <c r="C553" s="53"/>
      <c r="D553" s="41">
        <v>953</v>
      </c>
      <c r="E553" s="3"/>
    </row>
    <row r="554" spans="1:5" ht="12" customHeight="1" x14ac:dyDescent="0.25">
      <c r="A554" s="50">
        <v>41988</v>
      </c>
      <c r="B554" s="41" t="s">
        <v>4</v>
      </c>
      <c r="C554" s="53"/>
      <c r="D554" s="41">
        <v>1377</v>
      </c>
      <c r="E554" s="3"/>
    </row>
    <row r="555" spans="1:5" ht="12" customHeight="1" x14ac:dyDescent="0.25">
      <c r="A555" s="50">
        <v>41989</v>
      </c>
      <c r="B555" s="41" t="s">
        <v>4</v>
      </c>
      <c r="C555" s="53"/>
      <c r="D555" s="41">
        <v>1268</v>
      </c>
      <c r="E555" s="3"/>
    </row>
    <row r="556" spans="1:5" ht="12" customHeight="1" x14ac:dyDescent="0.25">
      <c r="A556" s="50">
        <v>41990</v>
      </c>
      <c r="B556" s="41" t="s">
        <v>4</v>
      </c>
      <c r="C556" s="53"/>
      <c r="D556" s="41">
        <v>1275</v>
      </c>
      <c r="E556" s="3"/>
    </row>
    <row r="557" spans="1:5" ht="12" customHeight="1" x14ac:dyDescent="0.25">
      <c r="A557" s="50">
        <v>41991</v>
      </c>
      <c r="B557" s="41" t="s">
        <v>4</v>
      </c>
      <c r="C557" s="53"/>
      <c r="D557" s="41">
        <v>899</v>
      </c>
      <c r="E557" s="3"/>
    </row>
    <row r="558" spans="1:5" ht="12" customHeight="1" x14ac:dyDescent="0.25">
      <c r="A558" s="50">
        <v>41992</v>
      </c>
      <c r="B558" s="41" t="s">
        <v>4</v>
      </c>
      <c r="C558" s="53"/>
      <c r="D558" s="41">
        <v>840</v>
      </c>
      <c r="E558" s="3"/>
    </row>
    <row r="559" spans="1:5" ht="12" customHeight="1" x14ac:dyDescent="0.25">
      <c r="A559" s="50">
        <v>41993</v>
      </c>
      <c r="B559" s="41" t="s">
        <v>4</v>
      </c>
      <c r="C559" s="53"/>
      <c r="D559" s="41">
        <v>493</v>
      </c>
      <c r="E559" s="3"/>
    </row>
    <row r="560" spans="1:5" ht="12" customHeight="1" x14ac:dyDescent="0.25">
      <c r="A560" s="50">
        <v>41994</v>
      </c>
      <c r="B560" s="41" t="s">
        <v>4</v>
      </c>
      <c r="C560" s="53"/>
      <c r="D560" s="41">
        <v>392</v>
      </c>
      <c r="E560" s="3"/>
    </row>
    <row r="561" spans="1:5" ht="12" customHeight="1" x14ac:dyDescent="0.25">
      <c r="A561" s="50">
        <v>41995</v>
      </c>
      <c r="B561" s="41" t="s">
        <v>4</v>
      </c>
      <c r="C561" s="53"/>
      <c r="D561" s="41">
        <v>461</v>
      </c>
      <c r="E561" s="3"/>
    </row>
    <row r="562" spans="1:5" ht="12" customHeight="1" x14ac:dyDescent="0.25">
      <c r="A562" s="50">
        <v>41996</v>
      </c>
      <c r="B562" s="41" t="s">
        <v>4</v>
      </c>
      <c r="C562" s="53"/>
      <c r="D562" s="41">
        <v>374</v>
      </c>
      <c r="E562" s="3"/>
    </row>
    <row r="563" spans="1:5" ht="12" customHeight="1" x14ac:dyDescent="0.25">
      <c r="A563" s="50">
        <v>41997</v>
      </c>
      <c r="B563" s="41" t="s">
        <v>4</v>
      </c>
      <c r="C563" s="53"/>
      <c r="D563" s="41">
        <v>289</v>
      </c>
      <c r="E563" s="3"/>
    </row>
    <row r="564" spans="1:5" ht="12" customHeight="1" x14ac:dyDescent="0.25">
      <c r="A564" s="50">
        <v>41998</v>
      </c>
      <c r="B564" s="41" t="s">
        <v>4</v>
      </c>
      <c r="C564" s="53"/>
      <c r="D564" s="41">
        <v>162</v>
      </c>
      <c r="E564" s="3"/>
    </row>
    <row r="565" spans="1:5" ht="12" customHeight="1" x14ac:dyDescent="0.25">
      <c r="A565" s="50">
        <v>41999</v>
      </c>
      <c r="B565" s="41" t="s">
        <v>4</v>
      </c>
      <c r="C565" s="53"/>
      <c r="D565" s="41">
        <v>260</v>
      </c>
      <c r="E565" s="3"/>
    </row>
    <row r="566" spans="1:5" ht="12" customHeight="1" x14ac:dyDescent="0.25">
      <c r="A566" s="50">
        <v>42000</v>
      </c>
      <c r="B566" s="41" t="s">
        <v>4</v>
      </c>
      <c r="C566" s="53"/>
      <c r="D566" s="41">
        <v>447</v>
      </c>
      <c r="E566" s="3"/>
    </row>
    <row r="567" spans="1:5" ht="12" customHeight="1" x14ac:dyDescent="0.25">
      <c r="A567" s="50">
        <v>42001</v>
      </c>
      <c r="B567" s="41" t="s">
        <v>4</v>
      </c>
      <c r="C567" s="53"/>
      <c r="D567" s="41">
        <v>272</v>
      </c>
      <c r="E567" s="3"/>
    </row>
    <row r="568" spans="1:5" ht="12" customHeight="1" x14ac:dyDescent="0.25">
      <c r="A568" s="50">
        <v>42002</v>
      </c>
      <c r="B568" s="41" t="s">
        <v>4</v>
      </c>
      <c r="C568" s="53"/>
      <c r="D568" s="41">
        <v>259</v>
      </c>
      <c r="E568" s="3"/>
    </row>
    <row r="569" spans="1:5" ht="12" customHeight="1" x14ac:dyDescent="0.25">
      <c r="A569" s="50">
        <v>42003</v>
      </c>
      <c r="B569" s="41" t="s">
        <v>4</v>
      </c>
      <c r="C569" s="53"/>
      <c r="D569" s="41">
        <v>268</v>
      </c>
      <c r="E569" s="3"/>
    </row>
    <row r="570" spans="1:5" ht="12" customHeight="1" x14ac:dyDescent="0.25">
      <c r="A570" s="50">
        <v>42004</v>
      </c>
      <c r="B570" s="41" t="s">
        <v>4</v>
      </c>
      <c r="C570" s="53"/>
      <c r="D570" s="41">
        <v>257</v>
      </c>
      <c r="E570" s="3"/>
    </row>
    <row r="571" spans="1:5" ht="12" customHeight="1" x14ac:dyDescent="0.25">
      <c r="A571" s="50">
        <v>42005</v>
      </c>
      <c r="B571" s="41" t="s">
        <v>4</v>
      </c>
      <c r="C571" s="53"/>
      <c r="D571" s="41">
        <v>120</v>
      </c>
      <c r="E571" s="3"/>
    </row>
    <row r="572" spans="1:5" ht="12" customHeight="1" x14ac:dyDescent="0.25">
      <c r="A572" s="50">
        <v>42006</v>
      </c>
      <c r="B572" s="41" t="s">
        <v>4</v>
      </c>
      <c r="C572" s="53"/>
      <c r="D572" s="41">
        <v>352</v>
      </c>
      <c r="E572" s="3"/>
    </row>
    <row r="573" spans="1:5" ht="12" customHeight="1" x14ac:dyDescent="0.25">
      <c r="A573" s="50">
        <v>42007</v>
      </c>
      <c r="B573" s="41" t="s">
        <v>4</v>
      </c>
      <c r="C573" s="53"/>
      <c r="D573" s="41">
        <v>463</v>
      </c>
      <c r="E573" s="3"/>
    </row>
    <row r="574" spans="1:5" ht="12" customHeight="1" x14ac:dyDescent="0.25">
      <c r="A574" s="50">
        <v>42008</v>
      </c>
      <c r="B574" s="41" t="s">
        <v>4</v>
      </c>
      <c r="C574" s="53"/>
      <c r="D574" s="41">
        <v>366</v>
      </c>
      <c r="E574" s="3"/>
    </row>
    <row r="575" spans="1:5" ht="12" customHeight="1" x14ac:dyDescent="0.25">
      <c r="A575" s="50">
        <v>42009</v>
      </c>
      <c r="B575" s="41" t="s">
        <v>4</v>
      </c>
      <c r="C575" s="53"/>
      <c r="D575" s="41">
        <v>787</v>
      </c>
      <c r="E575" s="3"/>
    </row>
    <row r="576" spans="1:5" ht="12" customHeight="1" x14ac:dyDescent="0.25">
      <c r="A576" s="50">
        <v>42010</v>
      </c>
      <c r="B576" s="41" t="s">
        <v>4</v>
      </c>
      <c r="C576" s="53"/>
      <c r="D576" s="41">
        <v>791</v>
      </c>
      <c r="E576" s="3"/>
    </row>
    <row r="577" spans="1:5" ht="12" customHeight="1" x14ac:dyDescent="0.25">
      <c r="A577" s="50">
        <v>42011</v>
      </c>
      <c r="B577" s="41" t="s">
        <v>4</v>
      </c>
      <c r="C577" s="53"/>
      <c r="D577" s="41">
        <v>849</v>
      </c>
      <c r="E577" s="3"/>
    </row>
    <row r="578" spans="1:5" ht="12" customHeight="1" x14ac:dyDescent="0.25">
      <c r="A578" s="50">
        <v>42012</v>
      </c>
      <c r="B578" s="41" t="s">
        <v>4</v>
      </c>
      <c r="C578" s="53"/>
      <c r="D578" s="41">
        <v>1129</v>
      </c>
      <c r="E578" s="3"/>
    </row>
    <row r="579" spans="1:5" ht="12" customHeight="1" x14ac:dyDescent="0.25">
      <c r="A579" s="50">
        <v>42013</v>
      </c>
      <c r="B579" s="41" t="s">
        <v>4</v>
      </c>
      <c r="C579" s="53"/>
      <c r="D579" s="41">
        <v>908</v>
      </c>
      <c r="E579" s="3"/>
    </row>
    <row r="580" spans="1:5" ht="12" customHeight="1" x14ac:dyDescent="0.25">
      <c r="A580" s="50">
        <v>42014</v>
      </c>
      <c r="B580" s="41" t="s">
        <v>4</v>
      </c>
      <c r="C580" s="53"/>
      <c r="D580" s="41">
        <v>623</v>
      </c>
      <c r="E580" s="3"/>
    </row>
    <row r="581" spans="1:5" ht="12" customHeight="1" x14ac:dyDescent="0.25">
      <c r="A581" s="50">
        <v>42015</v>
      </c>
      <c r="B581" s="41" t="s">
        <v>4</v>
      </c>
      <c r="C581" s="53"/>
      <c r="D581" s="41">
        <v>813</v>
      </c>
      <c r="E581" s="3"/>
    </row>
    <row r="582" spans="1:5" ht="12" customHeight="1" x14ac:dyDescent="0.25">
      <c r="A582" s="50">
        <v>42016</v>
      </c>
      <c r="B582" s="41" t="s">
        <v>4</v>
      </c>
      <c r="C582" s="53"/>
      <c r="D582" s="41">
        <v>925</v>
      </c>
      <c r="E582" s="3"/>
    </row>
    <row r="583" spans="1:5" ht="12" customHeight="1" x14ac:dyDescent="0.25">
      <c r="A583" s="50">
        <v>42017</v>
      </c>
      <c r="B583" s="41" t="s">
        <v>4</v>
      </c>
      <c r="C583" s="53"/>
      <c r="D583" s="41">
        <v>1151</v>
      </c>
      <c r="E583" s="3"/>
    </row>
    <row r="584" spans="1:5" ht="12" customHeight="1" x14ac:dyDescent="0.25">
      <c r="A584" s="50">
        <v>42018</v>
      </c>
      <c r="B584" s="41" t="s">
        <v>4</v>
      </c>
      <c r="C584" s="53"/>
      <c r="D584" s="41">
        <v>1122</v>
      </c>
      <c r="E584" s="3"/>
    </row>
    <row r="585" spans="1:5" ht="12" customHeight="1" x14ac:dyDescent="0.25">
      <c r="A585" s="50">
        <v>42019</v>
      </c>
      <c r="B585" s="41" t="s">
        <v>4</v>
      </c>
      <c r="C585" s="53"/>
      <c r="D585" s="41">
        <v>1104</v>
      </c>
      <c r="E585" s="3"/>
    </row>
    <row r="586" spans="1:5" ht="12" customHeight="1" x14ac:dyDescent="0.25">
      <c r="A586" s="50">
        <v>42020</v>
      </c>
      <c r="B586" s="41" t="s">
        <v>4</v>
      </c>
      <c r="C586" s="53"/>
      <c r="D586" s="41">
        <v>1041</v>
      </c>
      <c r="E586" s="3"/>
    </row>
    <row r="587" spans="1:5" ht="12" customHeight="1" x14ac:dyDescent="0.25">
      <c r="A587" s="50">
        <v>42021</v>
      </c>
      <c r="B587" s="41" t="s">
        <v>4</v>
      </c>
      <c r="C587" s="53"/>
      <c r="D587" s="41">
        <v>492</v>
      </c>
      <c r="E587" s="3"/>
    </row>
    <row r="588" spans="1:5" ht="12" customHeight="1" x14ac:dyDescent="0.25">
      <c r="A588" s="50">
        <v>42022</v>
      </c>
      <c r="B588" s="41" t="s">
        <v>4</v>
      </c>
      <c r="C588" s="53"/>
      <c r="D588" s="41">
        <v>646</v>
      </c>
      <c r="E588" s="3"/>
    </row>
    <row r="589" spans="1:5" ht="12" customHeight="1" x14ac:dyDescent="0.25">
      <c r="A589" s="50">
        <v>42023</v>
      </c>
      <c r="B589" s="41" t="s">
        <v>4</v>
      </c>
      <c r="C589" s="53"/>
      <c r="D589" s="41">
        <v>863</v>
      </c>
      <c r="E589" s="3"/>
    </row>
    <row r="590" spans="1:5" ht="12" customHeight="1" x14ac:dyDescent="0.25">
      <c r="A590" s="50">
        <v>42024</v>
      </c>
      <c r="B590" s="41" t="s">
        <v>4</v>
      </c>
      <c r="C590" s="53"/>
      <c r="D590" s="41">
        <v>1011</v>
      </c>
      <c r="E590" s="3"/>
    </row>
    <row r="591" spans="1:5" ht="12" customHeight="1" x14ac:dyDescent="0.25">
      <c r="A591" s="50">
        <v>42025</v>
      </c>
      <c r="B591" s="41" t="s">
        <v>4</v>
      </c>
      <c r="C591" s="53"/>
      <c r="D591" s="41">
        <v>1014</v>
      </c>
      <c r="E591" s="3"/>
    </row>
    <row r="592" spans="1:5" ht="12" customHeight="1" x14ac:dyDescent="0.25">
      <c r="A592" s="50">
        <v>42026</v>
      </c>
      <c r="B592" s="41" t="s">
        <v>4</v>
      </c>
      <c r="C592" s="53"/>
      <c r="D592" s="41">
        <v>902</v>
      </c>
      <c r="E592" s="3"/>
    </row>
    <row r="593" spans="1:5" ht="12" customHeight="1" x14ac:dyDescent="0.25">
      <c r="A593" s="50">
        <v>42027</v>
      </c>
      <c r="B593" s="41" t="s">
        <v>4</v>
      </c>
      <c r="C593" s="53"/>
      <c r="D593" s="41">
        <v>941</v>
      </c>
      <c r="E593" s="3"/>
    </row>
    <row r="594" spans="1:5" ht="12" customHeight="1" x14ac:dyDescent="0.25">
      <c r="A594" s="50">
        <v>42028</v>
      </c>
      <c r="B594" s="41" t="s">
        <v>4</v>
      </c>
      <c r="C594" s="53"/>
      <c r="D594" s="41">
        <v>375</v>
      </c>
      <c r="E594" s="3"/>
    </row>
    <row r="595" spans="1:5" ht="12" customHeight="1" x14ac:dyDescent="0.25">
      <c r="A595" s="50">
        <v>42029</v>
      </c>
      <c r="B595" s="41" t="s">
        <v>4</v>
      </c>
      <c r="C595" s="53"/>
      <c r="D595" s="41">
        <v>520</v>
      </c>
      <c r="E595" s="3"/>
    </row>
    <row r="596" spans="1:5" ht="12" customHeight="1" x14ac:dyDescent="0.25">
      <c r="A596" s="50">
        <v>42030</v>
      </c>
      <c r="B596" s="41" t="s">
        <v>4</v>
      </c>
      <c r="C596" s="53"/>
      <c r="D596" s="41">
        <v>844</v>
      </c>
      <c r="E596" s="3"/>
    </row>
    <row r="597" spans="1:5" ht="12" customHeight="1" x14ac:dyDescent="0.25">
      <c r="A597" s="50">
        <v>42031</v>
      </c>
      <c r="B597" s="41" t="s">
        <v>4</v>
      </c>
      <c r="C597" s="53"/>
      <c r="D597" s="41">
        <v>974</v>
      </c>
      <c r="E597" s="3"/>
    </row>
    <row r="598" spans="1:5" ht="12" customHeight="1" x14ac:dyDescent="0.25">
      <c r="A598" s="50">
        <v>42032</v>
      </c>
      <c r="B598" s="41" t="s">
        <v>4</v>
      </c>
      <c r="C598" s="53"/>
      <c r="D598" s="41">
        <v>1158</v>
      </c>
      <c r="E598" s="3"/>
    </row>
    <row r="599" spans="1:5" ht="12" customHeight="1" x14ac:dyDescent="0.25">
      <c r="A599" s="50">
        <v>42033</v>
      </c>
      <c r="B599" s="41" t="s">
        <v>4</v>
      </c>
      <c r="C599" s="53"/>
      <c r="D599" s="41">
        <v>1364</v>
      </c>
      <c r="E599" s="3"/>
    </row>
    <row r="600" spans="1:5" ht="12" customHeight="1" x14ac:dyDescent="0.25">
      <c r="A600" s="50">
        <v>42034</v>
      </c>
      <c r="B600" s="41" t="s">
        <v>4</v>
      </c>
      <c r="C600" s="53"/>
      <c r="D600" s="41">
        <v>798</v>
      </c>
      <c r="E600" s="3"/>
    </row>
    <row r="601" spans="1:5" ht="12" customHeight="1" x14ac:dyDescent="0.25">
      <c r="A601" s="50">
        <v>42035</v>
      </c>
      <c r="B601" s="41" t="s">
        <v>4</v>
      </c>
      <c r="C601" s="53"/>
      <c r="D601" s="41">
        <v>470</v>
      </c>
      <c r="E601" s="3"/>
    </row>
    <row r="602" spans="1:5" ht="12" customHeight="1" x14ac:dyDescent="0.25">
      <c r="A602" s="50">
        <v>42036</v>
      </c>
      <c r="B602" s="41" t="s">
        <v>4</v>
      </c>
      <c r="C602" s="53"/>
      <c r="D602" s="41">
        <v>593</v>
      </c>
      <c r="E602" s="3"/>
    </row>
    <row r="603" spans="1:5" ht="12" customHeight="1" x14ac:dyDescent="0.25">
      <c r="A603" s="50">
        <v>42037</v>
      </c>
      <c r="B603" s="41" t="s">
        <v>4</v>
      </c>
      <c r="C603" s="53"/>
      <c r="D603" s="41">
        <v>732</v>
      </c>
      <c r="E603" s="3"/>
    </row>
    <row r="604" spans="1:5" ht="12" customHeight="1" x14ac:dyDescent="0.25">
      <c r="A604" s="50">
        <v>42038</v>
      </c>
      <c r="B604" s="41" t="s">
        <v>4</v>
      </c>
      <c r="C604" s="53"/>
      <c r="D604" s="41">
        <v>909</v>
      </c>
      <c r="E604" s="3"/>
    </row>
    <row r="605" spans="1:5" ht="12" customHeight="1" x14ac:dyDescent="0.25">
      <c r="A605" s="50">
        <v>42039</v>
      </c>
      <c r="B605" s="41" t="s">
        <v>4</v>
      </c>
      <c r="C605" s="53"/>
      <c r="D605" s="41">
        <v>1285</v>
      </c>
      <c r="E605" s="3"/>
    </row>
    <row r="606" spans="1:5" ht="12" customHeight="1" x14ac:dyDescent="0.25">
      <c r="A606" s="50">
        <v>42040</v>
      </c>
      <c r="B606" s="41" t="s">
        <v>4</v>
      </c>
      <c r="C606" s="53"/>
      <c r="D606" s="41">
        <v>1203</v>
      </c>
      <c r="E606" s="3"/>
    </row>
    <row r="607" spans="1:5" ht="12" customHeight="1" x14ac:dyDescent="0.25">
      <c r="A607" s="50">
        <v>42041</v>
      </c>
      <c r="B607" s="41" t="s">
        <v>4</v>
      </c>
      <c r="C607" s="53"/>
      <c r="D607" s="41">
        <v>910</v>
      </c>
      <c r="E607" s="3"/>
    </row>
    <row r="608" spans="1:5" ht="12" customHeight="1" x14ac:dyDescent="0.25">
      <c r="A608" s="50">
        <v>42042</v>
      </c>
      <c r="B608" s="41" t="s">
        <v>4</v>
      </c>
      <c r="C608" s="53"/>
      <c r="D608" s="41">
        <v>348</v>
      </c>
      <c r="E608" s="3"/>
    </row>
    <row r="609" spans="1:5" ht="12" customHeight="1" x14ac:dyDescent="0.25">
      <c r="A609" s="50">
        <v>42043</v>
      </c>
      <c r="B609" s="41" t="s">
        <v>4</v>
      </c>
      <c r="C609" s="53"/>
      <c r="D609" s="41">
        <v>466</v>
      </c>
      <c r="E609" s="3"/>
    </row>
    <row r="610" spans="1:5" ht="12" customHeight="1" x14ac:dyDescent="0.25">
      <c r="A610" s="50">
        <v>42044</v>
      </c>
      <c r="B610" s="41" t="s">
        <v>4</v>
      </c>
      <c r="C610" s="53"/>
      <c r="D610" s="41">
        <v>1162</v>
      </c>
      <c r="E610" s="3"/>
    </row>
    <row r="611" spans="1:5" ht="12" customHeight="1" x14ac:dyDescent="0.25">
      <c r="A611" s="50">
        <v>42045</v>
      </c>
      <c r="B611" s="41" t="s">
        <v>4</v>
      </c>
      <c r="C611" s="53"/>
      <c r="D611" s="41">
        <v>1146</v>
      </c>
      <c r="E611" s="3"/>
    </row>
    <row r="612" spans="1:5" ht="12" customHeight="1" x14ac:dyDescent="0.25">
      <c r="A612" s="50">
        <v>42046</v>
      </c>
      <c r="B612" s="41" t="s">
        <v>4</v>
      </c>
      <c r="C612" s="53"/>
      <c r="D612" s="41">
        <v>1162</v>
      </c>
      <c r="E612" s="3"/>
    </row>
    <row r="613" spans="1:5" ht="12" customHeight="1" x14ac:dyDescent="0.25">
      <c r="A613" s="50">
        <v>42047</v>
      </c>
      <c r="B613" s="41" t="s">
        <v>4</v>
      </c>
      <c r="C613" s="53"/>
      <c r="D613" s="41">
        <v>1179</v>
      </c>
      <c r="E613" s="3"/>
    </row>
    <row r="614" spans="1:5" ht="12" customHeight="1" x14ac:dyDescent="0.25">
      <c r="A614" s="50">
        <v>42048</v>
      </c>
      <c r="B614" s="41" t="s">
        <v>4</v>
      </c>
      <c r="C614" s="53"/>
      <c r="D614" s="41">
        <v>969</v>
      </c>
      <c r="E614" s="3"/>
    </row>
    <row r="615" spans="1:5" ht="12" customHeight="1" x14ac:dyDescent="0.25">
      <c r="A615" s="50">
        <v>42049</v>
      </c>
      <c r="B615" s="41" t="s">
        <v>4</v>
      </c>
      <c r="C615" s="53"/>
      <c r="D615" s="41">
        <v>561</v>
      </c>
      <c r="E615" s="3"/>
    </row>
    <row r="616" spans="1:5" ht="12" customHeight="1" x14ac:dyDescent="0.25">
      <c r="A616" s="50">
        <v>42050</v>
      </c>
      <c r="B616" s="41" t="s">
        <v>4</v>
      </c>
      <c r="C616" s="53"/>
      <c r="D616" s="41">
        <v>514</v>
      </c>
      <c r="E616" s="3"/>
    </row>
    <row r="617" spans="1:5" ht="12" customHeight="1" x14ac:dyDescent="0.25">
      <c r="A617" s="50">
        <v>42051</v>
      </c>
      <c r="B617" s="41" t="s">
        <v>4</v>
      </c>
      <c r="C617" s="53"/>
      <c r="D617" s="41">
        <v>718</v>
      </c>
      <c r="E617" s="3"/>
    </row>
    <row r="618" spans="1:5" ht="12" customHeight="1" x14ac:dyDescent="0.25">
      <c r="A618" s="50">
        <v>42052</v>
      </c>
      <c r="B618" s="41" t="s">
        <v>4</v>
      </c>
      <c r="C618" s="53"/>
      <c r="D618" s="41">
        <v>880</v>
      </c>
      <c r="E618" s="3"/>
    </row>
    <row r="619" spans="1:5" ht="12" customHeight="1" x14ac:dyDescent="0.25">
      <c r="A619" s="50">
        <v>42053</v>
      </c>
      <c r="B619" s="41" t="s">
        <v>4</v>
      </c>
      <c r="C619" s="53"/>
      <c r="D619" s="41">
        <v>1218</v>
      </c>
      <c r="E619" s="3"/>
    </row>
    <row r="620" spans="1:5" ht="12" customHeight="1" x14ac:dyDescent="0.25">
      <c r="A620" s="50">
        <v>42054</v>
      </c>
      <c r="B620" s="41" t="s">
        <v>4</v>
      </c>
      <c r="C620" s="53"/>
      <c r="D620" s="41">
        <v>881</v>
      </c>
      <c r="E620" s="3"/>
    </row>
    <row r="621" spans="1:5" ht="12" customHeight="1" x14ac:dyDescent="0.25">
      <c r="A621" s="50">
        <v>42055</v>
      </c>
      <c r="B621" s="41" t="s">
        <v>4</v>
      </c>
      <c r="C621" s="53"/>
      <c r="D621" s="41">
        <v>1047</v>
      </c>
      <c r="E621" s="3"/>
    </row>
    <row r="622" spans="1:5" ht="12" customHeight="1" x14ac:dyDescent="0.25">
      <c r="A622" s="50">
        <v>42056</v>
      </c>
      <c r="B622" s="41" t="s">
        <v>4</v>
      </c>
      <c r="C622" s="53"/>
      <c r="D622" s="41">
        <v>403</v>
      </c>
      <c r="E622" s="3"/>
    </row>
    <row r="623" spans="1:5" ht="12" customHeight="1" x14ac:dyDescent="0.25">
      <c r="A623" s="50">
        <v>42057</v>
      </c>
      <c r="B623" s="41" t="s">
        <v>4</v>
      </c>
      <c r="C623" s="53"/>
      <c r="D623" s="41">
        <v>571</v>
      </c>
      <c r="E623" s="3"/>
    </row>
    <row r="624" spans="1:5" ht="12" customHeight="1" x14ac:dyDescent="0.25">
      <c r="A624" s="50">
        <v>42058</v>
      </c>
      <c r="B624" s="41" t="s">
        <v>4</v>
      </c>
      <c r="C624" s="53"/>
      <c r="D624" s="41">
        <v>1050</v>
      </c>
      <c r="E624" s="3"/>
    </row>
    <row r="625" spans="1:5" ht="12" customHeight="1" x14ac:dyDescent="0.25">
      <c r="A625" s="50">
        <v>42059</v>
      </c>
      <c r="B625" s="41" t="s">
        <v>4</v>
      </c>
      <c r="C625" s="53"/>
      <c r="D625" s="41">
        <v>1377</v>
      </c>
      <c r="E625" s="3"/>
    </row>
    <row r="626" spans="1:5" ht="12" customHeight="1" x14ac:dyDescent="0.25">
      <c r="A626" s="50">
        <v>42060</v>
      </c>
      <c r="B626" s="41" t="s">
        <v>4</v>
      </c>
      <c r="C626" s="53"/>
      <c r="D626" s="41">
        <v>1443</v>
      </c>
      <c r="E626" s="3"/>
    </row>
    <row r="627" spans="1:5" ht="12" customHeight="1" x14ac:dyDescent="0.25">
      <c r="A627" s="50">
        <v>42061</v>
      </c>
      <c r="B627" s="41" t="s">
        <v>4</v>
      </c>
      <c r="C627" s="53"/>
      <c r="D627" s="41">
        <v>1269</v>
      </c>
      <c r="E627" s="3"/>
    </row>
    <row r="628" spans="1:5" ht="12" customHeight="1" x14ac:dyDescent="0.25">
      <c r="A628" s="50">
        <v>42062</v>
      </c>
      <c r="B628" s="41" t="s">
        <v>4</v>
      </c>
      <c r="C628" s="53"/>
      <c r="D628" s="41">
        <v>1241</v>
      </c>
      <c r="E628" s="3"/>
    </row>
    <row r="629" spans="1:5" ht="12" customHeight="1" x14ac:dyDescent="0.25">
      <c r="A629" s="50">
        <v>42063</v>
      </c>
      <c r="B629" s="41" t="s">
        <v>4</v>
      </c>
      <c r="C629" s="53"/>
      <c r="D629" s="41">
        <v>574</v>
      </c>
      <c r="E629" s="3"/>
    </row>
    <row r="630" spans="1:5" ht="12" customHeight="1" x14ac:dyDescent="0.25">
      <c r="A630" s="50">
        <v>42064</v>
      </c>
      <c r="B630" s="41" t="s">
        <v>4</v>
      </c>
      <c r="C630" s="53"/>
      <c r="D630" s="41">
        <v>662</v>
      </c>
      <c r="E630" s="3"/>
    </row>
    <row r="631" spans="1:5" ht="12" customHeight="1" x14ac:dyDescent="0.25">
      <c r="A631" s="50">
        <v>42065</v>
      </c>
      <c r="B631" s="41" t="s">
        <v>4</v>
      </c>
      <c r="C631" s="53"/>
      <c r="D631" s="41">
        <v>955</v>
      </c>
      <c r="E631" s="3"/>
    </row>
    <row r="632" spans="1:5" ht="12" customHeight="1" x14ac:dyDescent="0.25">
      <c r="A632" s="50">
        <v>42066</v>
      </c>
      <c r="B632" s="41" t="s">
        <v>4</v>
      </c>
      <c r="C632" s="53"/>
      <c r="D632" s="41">
        <v>1281</v>
      </c>
      <c r="E632" s="3"/>
    </row>
    <row r="633" spans="1:5" ht="12" customHeight="1" x14ac:dyDescent="0.25">
      <c r="A633" s="50">
        <v>42067</v>
      </c>
      <c r="B633" s="41" t="s">
        <v>4</v>
      </c>
      <c r="C633" s="53"/>
      <c r="D633" s="41">
        <v>1419</v>
      </c>
      <c r="E633" s="3"/>
    </row>
    <row r="634" spans="1:5" ht="12" customHeight="1" x14ac:dyDescent="0.25">
      <c r="A634" s="50">
        <v>42068</v>
      </c>
      <c r="B634" s="41" t="s">
        <v>4</v>
      </c>
      <c r="C634" s="53"/>
      <c r="D634" s="41">
        <v>1367</v>
      </c>
      <c r="E634" s="3"/>
    </row>
    <row r="635" spans="1:5" ht="12" customHeight="1" x14ac:dyDescent="0.25">
      <c r="A635" s="50">
        <v>42069</v>
      </c>
      <c r="B635" s="41" t="s">
        <v>4</v>
      </c>
      <c r="C635" s="53"/>
      <c r="D635" s="41">
        <v>1064</v>
      </c>
      <c r="E635" s="3"/>
    </row>
    <row r="636" spans="1:5" ht="12" customHeight="1" x14ac:dyDescent="0.25">
      <c r="A636" s="50">
        <v>42070</v>
      </c>
      <c r="B636" s="41" t="s">
        <v>4</v>
      </c>
      <c r="C636" s="53"/>
      <c r="D636" s="41">
        <v>634</v>
      </c>
      <c r="E636" s="3"/>
    </row>
    <row r="637" spans="1:5" ht="12" customHeight="1" x14ac:dyDescent="0.25">
      <c r="A637" s="50">
        <v>42071</v>
      </c>
      <c r="B637" s="41" t="s">
        <v>4</v>
      </c>
      <c r="C637" s="53"/>
      <c r="D637" s="41">
        <v>825</v>
      </c>
      <c r="E637" s="3"/>
    </row>
    <row r="638" spans="1:5" ht="12" customHeight="1" x14ac:dyDescent="0.25">
      <c r="A638" s="50">
        <v>42072</v>
      </c>
      <c r="B638" s="41" t="s">
        <v>4</v>
      </c>
      <c r="C638" s="53"/>
      <c r="D638" s="41">
        <v>1222</v>
      </c>
      <c r="E638" s="3"/>
    </row>
    <row r="639" spans="1:5" ht="12" customHeight="1" x14ac:dyDescent="0.25">
      <c r="A639" s="50">
        <v>42073</v>
      </c>
      <c r="B639" s="41" t="s">
        <v>4</v>
      </c>
      <c r="C639" s="53"/>
      <c r="D639" s="41">
        <v>1146</v>
      </c>
      <c r="E639" s="3"/>
    </row>
    <row r="640" spans="1:5" ht="12" customHeight="1" x14ac:dyDescent="0.25">
      <c r="A640" s="50">
        <v>42074</v>
      </c>
      <c r="B640" s="41" t="s">
        <v>4</v>
      </c>
      <c r="C640" s="53"/>
      <c r="D640" s="41">
        <v>1186</v>
      </c>
      <c r="E640" s="3"/>
    </row>
    <row r="641" spans="1:5" ht="12" customHeight="1" x14ac:dyDescent="0.25">
      <c r="A641" s="50">
        <v>42075</v>
      </c>
      <c r="B641" s="41" t="s">
        <v>4</v>
      </c>
      <c r="C641" s="53"/>
      <c r="D641" s="41">
        <v>1357</v>
      </c>
      <c r="E641" s="3"/>
    </row>
    <row r="642" spans="1:5" ht="12" customHeight="1" x14ac:dyDescent="0.25">
      <c r="A642" s="50">
        <v>42076</v>
      </c>
      <c r="B642" s="41" t="s">
        <v>4</v>
      </c>
      <c r="C642" s="53"/>
      <c r="D642" s="41">
        <v>992</v>
      </c>
      <c r="E642" s="3"/>
    </row>
    <row r="643" spans="1:5" ht="12" customHeight="1" x14ac:dyDescent="0.25">
      <c r="A643" s="50">
        <v>42077</v>
      </c>
      <c r="B643" s="41" t="s">
        <v>4</v>
      </c>
      <c r="C643" s="53"/>
      <c r="D643" s="41">
        <v>529</v>
      </c>
      <c r="E643" s="3"/>
    </row>
    <row r="644" spans="1:5" ht="12" customHeight="1" x14ac:dyDescent="0.25">
      <c r="A644" s="50">
        <v>42078</v>
      </c>
      <c r="B644" s="41" t="s">
        <v>4</v>
      </c>
      <c r="C644" s="53"/>
      <c r="D644" s="41">
        <v>912</v>
      </c>
      <c r="E644" s="3"/>
    </row>
    <row r="645" spans="1:5" ht="12" customHeight="1" x14ac:dyDescent="0.25">
      <c r="A645" s="50">
        <v>42079</v>
      </c>
      <c r="B645" s="41" t="s">
        <v>4</v>
      </c>
      <c r="C645" s="53"/>
      <c r="D645" s="41">
        <v>1216</v>
      </c>
      <c r="E645" s="3"/>
    </row>
    <row r="646" spans="1:5" ht="12" customHeight="1" x14ac:dyDescent="0.25">
      <c r="A646" s="50">
        <v>42080</v>
      </c>
      <c r="B646" s="41" t="s">
        <v>4</v>
      </c>
      <c r="C646" s="53"/>
      <c r="D646" s="41">
        <v>1307</v>
      </c>
      <c r="E646" s="3"/>
    </row>
    <row r="647" spans="1:5" ht="12" customHeight="1" x14ac:dyDescent="0.25">
      <c r="A647" s="50">
        <v>42081</v>
      </c>
      <c r="B647" s="41" t="s">
        <v>4</v>
      </c>
      <c r="C647" s="53"/>
      <c r="D647" s="41">
        <v>1118</v>
      </c>
      <c r="E647" s="3"/>
    </row>
    <row r="648" spans="1:5" ht="12" customHeight="1" x14ac:dyDescent="0.25">
      <c r="A648" s="50">
        <v>42082</v>
      </c>
      <c r="B648" s="41" t="s">
        <v>4</v>
      </c>
      <c r="C648" s="53"/>
      <c r="D648" s="41">
        <v>1152</v>
      </c>
      <c r="E648" s="3"/>
    </row>
    <row r="649" spans="1:5" ht="12" customHeight="1" x14ac:dyDescent="0.25">
      <c r="A649" s="50">
        <v>42083</v>
      </c>
      <c r="B649" s="41" t="s">
        <v>4</v>
      </c>
      <c r="C649" s="53"/>
      <c r="D649" s="41">
        <v>1123</v>
      </c>
      <c r="E649" s="3"/>
    </row>
    <row r="650" spans="1:5" ht="12" customHeight="1" x14ac:dyDescent="0.25">
      <c r="A650" s="50">
        <v>42084</v>
      </c>
      <c r="B650" s="41" t="s">
        <v>4</v>
      </c>
      <c r="C650" s="53"/>
      <c r="D650" s="41">
        <v>475</v>
      </c>
      <c r="E650" s="3"/>
    </row>
    <row r="651" spans="1:5" ht="12" customHeight="1" x14ac:dyDescent="0.25">
      <c r="A651" s="50">
        <v>42085</v>
      </c>
      <c r="B651" s="41" t="s">
        <v>4</v>
      </c>
      <c r="C651" s="53"/>
      <c r="D651" s="41">
        <v>608</v>
      </c>
      <c r="E651" s="3"/>
    </row>
    <row r="652" spans="1:5" ht="12" customHeight="1" x14ac:dyDescent="0.25">
      <c r="A652" s="50">
        <v>42086</v>
      </c>
      <c r="B652" s="41" t="s">
        <v>4</v>
      </c>
      <c r="C652" s="53"/>
      <c r="D652" s="41">
        <v>1019</v>
      </c>
      <c r="E652" s="3"/>
    </row>
    <row r="653" spans="1:5" ht="12" customHeight="1" x14ac:dyDescent="0.25">
      <c r="A653" s="50">
        <v>42087</v>
      </c>
      <c r="B653" s="41" t="s">
        <v>4</v>
      </c>
      <c r="C653" s="53"/>
      <c r="D653" s="41">
        <v>1118</v>
      </c>
      <c r="E653" s="3"/>
    </row>
    <row r="654" spans="1:5" ht="12" customHeight="1" x14ac:dyDescent="0.25">
      <c r="A654" s="50">
        <v>42088</v>
      </c>
      <c r="B654" s="41" t="s">
        <v>4</v>
      </c>
      <c r="C654" s="53"/>
      <c r="D654" s="41">
        <v>1358</v>
      </c>
      <c r="E654" s="3"/>
    </row>
    <row r="655" spans="1:5" ht="12" customHeight="1" x14ac:dyDescent="0.25">
      <c r="A655" s="50">
        <v>42089</v>
      </c>
      <c r="B655" s="41" t="s">
        <v>4</v>
      </c>
      <c r="C655" s="53"/>
      <c r="D655" s="41">
        <v>1158</v>
      </c>
      <c r="E655" s="3"/>
    </row>
    <row r="656" spans="1:5" ht="12" customHeight="1" x14ac:dyDescent="0.25">
      <c r="A656" s="50">
        <v>42090</v>
      </c>
      <c r="B656" s="41" t="s">
        <v>4</v>
      </c>
      <c r="C656" s="53"/>
      <c r="D656" s="41">
        <v>1108</v>
      </c>
      <c r="E656" s="3"/>
    </row>
    <row r="657" spans="1:5" ht="12" customHeight="1" x14ac:dyDescent="0.25">
      <c r="A657" s="50">
        <v>42091</v>
      </c>
      <c r="B657" s="41" t="s">
        <v>4</v>
      </c>
      <c r="C657" s="53"/>
      <c r="D657" s="41">
        <v>424</v>
      </c>
      <c r="E657" s="3"/>
    </row>
    <row r="658" spans="1:5" ht="12" customHeight="1" x14ac:dyDescent="0.25">
      <c r="A658" s="50">
        <v>42092</v>
      </c>
      <c r="B658" s="41" t="s">
        <v>4</v>
      </c>
      <c r="C658" s="53"/>
      <c r="D658" s="41">
        <v>551</v>
      </c>
      <c r="E658" s="3"/>
    </row>
    <row r="659" spans="1:5" ht="12" customHeight="1" x14ac:dyDescent="0.25">
      <c r="A659" s="50">
        <v>42093</v>
      </c>
      <c r="B659" s="41" t="s">
        <v>4</v>
      </c>
      <c r="C659" s="53"/>
      <c r="D659" s="41">
        <v>1048</v>
      </c>
      <c r="E659" s="3"/>
    </row>
    <row r="660" spans="1:5" ht="12" customHeight="1" x14ac:dyDescent="0.25">
      <c r="A660" s="50">
        <v>42094</v>
      </c>
      <c r="B660" s="41" t="s">
        <v>4</v>
      </c>
      <c r="C660" s="53"/>
      <c r="D660" s="41">
        <v>1179</v>
      </c>
      <c r="E660" s="3"/>
    </row>
    <row r="661" spans="1:5" ht="12" customHeight="1" x14ac:dyDescent="0.25">
      <c r="A661" s="50">
        <v>42095</v>
      </c>
      <c r="B661" s="41" t="s">
        <v>4</v>
      </c>
      <c r="C661" s="53"/>
      <c r="D661" s="41">
        <v>1105</v>
      </c>
      <c r="E661" s="3"/>
    </row>
    <row r="662" spans="1:5" ht="12" customHeight="1" x14ac:dyDescent="0.25">
      <c r="A662" s="50">
        <v>42096</v>
      </c>
      <c r="B662" s="41" t="s">
        <v>4</v>
      </c>
      <c r="C662" s="53"/>
      <c r="D662" s="41">
        <v>1112</v>
      </c>
      <c r="E662" s="3"/>
    </row>
    <row r="663" spans="1:5" ht="12" customHeight="1" x14ac:dyDescent="0.25">
      <c r="A663" s="50">
        <v>42097</v>
      </c>
      <c r="B663" s="41" t="s">
        <v>4</v>
      </c>
      <c r="C663" s="53"/>
      <c r="D663" s="41">
        <v>804</v>
      </c>
      <c r="E663" s="3"/>
    </row>
    <row r="664" spans="1:5" ht="12" customHeight="1" x14ac:dyDescent="0.25">
      <c r="A664" s="50">
        <v>42098</v>
      </c>
      <c r="B664" s="41" t="s">
        <v>4</v>
      </c>
      <c r="C664" s="53"/>
      <c r="D664" s="41">
        <v>560</v>
      </c>
      <c r="E664" s="3"/>
    </row>
    <row r="665" spans="1:5" ht="12" customHeight="1" x14ac:dyDescent="0.25">
      <c r="A665" s="50">
        <v>42099</v>
      </c>
      <c r="B665" s="41" t="s">
        <v>4</v>
      </c>
      <c r="C665" s="53"/>
      <c r="D665" s="41">
        <v>582</v>
      </c>
      <c r="E665" s="3"/>
    </row>
    <row r="666" spans="1:5" ht="12" customHeight="1" x14ac:dyDescent="0.25">
      <c r="A666" s="50">
        <v>42100</v>
      </c>
      <c r="B666" s="41" t="s">
        <v>4</v>
      </c>
      <c r="C666" s="53"/>
      <c r="D666" s="41">
        <v>1028</v>
      </c>
      <c r="E666" s="3"/>
    </row>
    <row r="667" spans="1:5" ht="12" customHeight="1" x14ac:dyDescent="0.25">
      <c r="A667" s="50">
        <v>42101</v>
      </c>
      <c r="B667" s="41" t="s">
        <v>4</v>
      </c>
      <c r="C667" s="53"/>
      <c r="D667" s="41">
        <v>884</v>
      </c>
      <c r="E667" s="3"/>
    </row>
    <row r="668" spans="1:5" ht="12" customHeight="1" x14ac:dyDescent="0.25">
      <c r="A668" s="50">
        <v>42102</v>
      </c>
      <c r="B668" s="41" t="s">
        <v>4</v>
      </c>
      <c r="C668" s="53"/>
      <c r="D668" s="41">
        <v>1121</v>
      </c>
      <c r="E668" s="3"/>
    </row>
    <row r="669" spans="1:5" ht="12" customHeight="1" x14ac:dyDescent="0.25">
      <c r="A669" s="50">
        <v>42103</v>
      </c>
      <c r="B669" s="41" t="s">
        <v>4</v>
      </c>
      <c r="C669" s="53"/>
      <c r="D669" s="41">
        <v>976</v>
      </c>
      <c r="E669" s="3"/>
    </row>
    <row r="670" spans="1:5" ht="12" customHeight="1" x14ac:dyDescent="0.25">
      <c r="A670" s="50">
        <v>42104</v>
      </c>
      <c r="B670" s="41" t="s">
        <v>4</v>
      </c>
      <c r="C670" s="53"/>
      <c r="D670" s="41">
        <v>963</v>
      </c>
      <c r="E670" s="3"/>
    </row>
    <row r="671" spans="1:5" ht="12" customHeight="1" x14ac:dyDescent="0.25">
      <c r="A671" s="50">
        <v>42105</v>
      </c>
      <c r="B671" s="41" t="s">
        <v>4</v>
      </c>
      <c r="C671" s="53"/>
      <c r="D671" s="41">
        <v>582</v>
      </c>
      <c r="E671" s="3"/>
    </row>
    <row r="672" spans="1:5" ht="12" customHeight="1" x14ac:dyDescent="0.25">
      <c r="A672" s="50">
        <v>42106</v>
      </c>
      <c r="B672" s="41" t="s">
        <v>4</v>
      </c>
      <c r="C672" s="53"/>
      <c r="D672" s="41">
        <v>735</v>
      </c>
      <c r="E672" s="3"/>
    </row>
    <row r="673" spans="1:5" ht="12" customHeight="1" x14ac:dyDescent="0.25">
      <c r="A673" s="50">
        <v>42107</v>
      </c>
      <c r="B673" s="41" t="s">
        <v>4</v>
      </c>
      <c r="C673" s="53"/>
      <c r="D673" s="41">
        <v>1241</v>
      </c>
      <c r="E673" s="3"/>
    </row>
    <row r="674" spans="1:5" ht="12" customHeight="1" x14ac:dyDescent="0.25">
      <c r="A674" s="50">
        <v>42108</v>
      </c>
      <c r="B674" s="41" t="s">
        <v>4</v>
      </c>
      <c r="C674" s="53"/>
      <c r="D674" s="41">
        <v>1524</v>
      </c>
      <c r="E674" s="3"/>
    </row>
    <row r="675" spans="1:5" ht="12" customHeight="1" x14ac:dyDescent="0.25">
      <c r="A675" s="50">
        <v>42109</v>
      </c>
      <c r="B675" s="41" t="s">
        <v>4</v>
      </c>
      <c r="C675" s="53"/>
      <c r="D675" s="41">
        <v>1432</v>
      </c>
      <c r="E675" s="3"/>
    </row>
    <row r="676" spans="1:5" ht="12" customHeight="1" x14ac:dyDescent="0.25">
      <c r="A676" s="50">
        <v>42110</v>
      </c>
      <c r="B676" s="41" t="s">
        <v>4</v>
      </c>
      <c r="C676" s="53"/>
      <c r="D676" s="41">
        <v>1237</v>
      </c>
      <c r="E676" s="3"/>
    </row>
    <row r="677" spans="1:5" ht="12" customHeight="1" x14ac:dyDescent="0.25">
      <c r="A677" s="50">
        <v>42111</v>
      </c>
      <c r="B677" s="41" t="s">
        <v>4</v>
      </c>
      <c r="C677" s="53"/>
      <c r="D677" s="41">
        <v>1082</v>
      </c>
      <c r="E677" s="3"/>
    </row>
    <row r="678" spans="1:5" ht="12" customHeight="1" x14ac:dyDescent="0.25">
      <c r="A678" s="50">
        <v>42112</v>
      </c>
      <c r="B678" s="41" t="s">
        <v>4</v>
      </c>
      <c r="C678" s="53"/>
      <c r="D678" s="41">
        <v>691</v>
      </c>
      <c r="E678" s="3"/>
    </row>
    <row r="679" spans="1:5" ht="12" customHeight="1" x14ac:dyDescent="0.25">
      <c r="A679" s="50">
        <v>42113</v>
      </c>
      <c r="B679" s="41" t="s">
        <v>4</v>
      </c>
      <c r="C679" s="53"/>
      <c r="D679" s="41">
        <v>1027</v>
      </c>
      <c r="E679" s="3"/>
    </row>
    <row r="680" spans="1:5" ht="12" customHeight="1" x14ac:dyDescent="0.25">
      <c r="A680" s="50">
        <v>42114</v>
      </c>
      <c r="B680" s="41" t="s">
        <v>4</v>
      </c>
      <c r="C680" s="53"/>
      <c r="D680" s="41">
        <v>1258</v>
      </c>
      <c r="E680" s="3"/>
    </row>
    <row r="681" spans="1:5" ht="12" customHeight="1" x14ac:dyDescent="0.25">
      <c r="A681" s="50">
        <v>42115</v>
      </c>
      <c r="B681" s="41" t="s">
        <v>4</v>
      </c>
      <c r="C681" s="53"/>
      <c r="D681" s="41">
        <v>1481</v>
      </c>
      <c r="E681" s="3"/>
    </row>
    <row r="682" spans="1:5" ht="12" customHeight="1" x14ac:dyDescent="0.25">
      <c r="A682" s="50">
        <v>42116</v>
      </c>
      <c r="B682" s="41" t="s">
        <v>4</v>
      </c>
      <c r="C682" s="53"/>
      <c r="D682" s="41">
        <v>1711</v>
      </c>
      <c r="E682" s="3"/>
    </row>
    <row r="683" spans="1:5" ht="12" customHeight="1" x14ac:dyDescent="0.25">
      <c r="A683" s="50">
        <v>42117</v>
      </c>
      <c r="B683" s="41" t="s">
        <v>4</v>
      </c>
      <c r="C683" s="53"/>
      <c r="D683" s="41">
        <v>1314</v>
      </c>
      <c r="E683" s="3"/>
    </row>
    <row r="684" spans="1:5" ht="12" customHeight="1" x14ac:dyDescent="0.25">
      <c r="A684" s="50">
        <v>42118</v>
      </c>
      <c r="B684" s="41" t="s">
        <v>4</v>
      </c>
      <c r="C684" s="53"/>
      <c r="D684" s="41">
        <v>1376</v>
      </c>
      <c r="E684" s="3"/>
    </row>
    <row r="685" spans="1:5" ht="12" customHeight="1" x14ac:dyDescent="0.25">
      <c r="A685" s="50">
        <v>42119</v>
      </c>
      <c r="B685" s="41" t="s">
        <v>4</v>
      </c>
      <c r="C685" s="53"/>
      <c r="D685" s="41">
        <v>797</v>
      </c>
      <c r="E685" s="3"/>
    </row>
    <row r="686" spans="1:5" ht="12" customHeight="1" x14ac:dyDescent="0.25">
      <c r="A686" s="50">
        <v>42120</v>
      </c>
      <c r="B686" s="41" t="s">
        <v>4</v>
      </c>
      <c r="C686" s="53"/>
      <c r="D686" s="41">
        <v>882</v>
      </c>
      <c r="E686" s="3"/>
    </row>
    <row r="687" spans="1:5" ht="12" customHeight="1" x14ac:dyDescent="0.25">
      <c r="A687" s="50">
        <v>42121</v>
      </c>
      <c r="B687" s="41" t="s">
        <v>4</v>
      </c>
      <c r="C687" s="53"/>
      <c r="D687" s="41">
        <v>1257</v>
      </c>
      <c r="E687" s="3"/>
    </row>
    <row r="688" spans="1:5" ht="12" customHeight="1" x14ac:dyDescent="0.25">
      <c r="A688" s="50">
        <v>42122</v>
      </c>
      <c r="B688" s="41" t="s">
        <v>4</v>
      </c>
      <c r="C688" s="53"/>
      <c r="D688" s="41">
        <v>1295</v>
      </c>
      <c r="E688" s="3"/>
    </row>
    <row r="689" spans="1:5" ht="12" customHeight="1" x14ac:dyDescent="0.25">
      <c r="A689" s="50">
        <v>42123</v>
      </c>
      <c r="B689" s="41" t="s">
        <v>4</v>
      </c>
      <c r="C689" s="53"/>
      <c r="D689" s="41">
        <v>1220</v>
      </c>
      <c r="E689" s="3"/>
    </row>
    <row r="690" spans="1:5" ht="12" customHeight="1" x14ac:dyDescent="0.25">
      <c r="A690" s="50">
        <v>42124</v>
      </c>
      <c r="B690" s="41" t="s">
        <v>4</v>
      </c>
      <c r="C690" s="53"/>
      <c r="D690" s="41">
        <v>1068</v>
      </c>
      <c r="E690" s="3"/>
    </row>
    <row r="691" spans="1:5" ht="12" customHeight="1" x14ac:dyDescent="0.25">
      <c r="A691" s="50">
        <v>42125</v>
      </c>
      <c r="B691" s="41" t="s">
        <v>4</v>
      </c>
      <c r="C691" s="53"/>
      <c r="D691" s="41">
        <v>937</v>
      </c>
      <c r="E691" s="3"/>
    </row>
    <row r="692" spans="1:5" ht="12" customHeight="1" x14ac:dyDescent="0.25">
      <c r="A692" s="50">
        <v>42126</v>
      </c>
      <c r="B692" s="41" t="s">
        <v>4</v>
      </c>
      <c r="C692" s="53"/>
      <c r="D692" s="41">
        <v>792</v>
      </c>
      <c r="E692" s="3"/>
    </row>
    <row r="693" spans="1:5" ht="12" customHeight="1" x14ac:dyDescent="0.25">
      <c r="A693" s="50">
        <v>42127</v>
      </c>
      <c r="B693" s="41" t="s">
        <v>4</v>
      </c>
      <c r="C693" s="53"/>
      <c r="D693" s="41">
        <v>943</v>
      </c>
      <c r="E693" s="3"/>
    </row>
    <row r="694" spans="1:5" ht="12" customHeight="1" x14ac:dyDescent="0.25">
      <c r="A694" s="50">
        <v>42128</v>
      </c>
      <c r="B694" s="41" t="s">
        <v>4</v>
      </c>
      <c r="C694" s="53"/>
      <c r="D694" s="41">
        <v>1515</v>
      </c>
      <c r="E694" s="3"/>
    </row>
    <row r="695" spans="1:5" ht="12" customHeight="1" x14ac:dyDescent="0.25">
      <c r="A695" s="50">
        <v>42129</v>
      </c>
      <c r="B695" s="41" t="s">
        <v>4</v>
      </c>
      <c r="C695" s="53"/>
      <c r="D695" s="41">
        <v>1213</v>
      </c>
      <c r="E695" s="3"/>
    </row>
    <row r="696" spans="1:5" ht="12" customHeight="1" x14ac:dyDescent="0.25">
      <c r="A696" s="50">
        <v>42130</v>
      </c>
      <c r="B696" s="41" t="s">
        <v>4</v>
      </c>
      <c r="C696" s="53"/>
      <c r="D696" s="41">
        <v>1091</v>
      </c>
      <c r="E696" s="3"/>
    </row>
    <row r="697" spans="1:5" ht="12" customHeight="1" x14ac:dyDescent="0.25">
      <c r="A697" s="50">
        <v>42131</v>
      </c>
      <c r="B697" s="41" t="s">
        <v>4</v>
      </c>
      <c r="C697" s="53"/>
      <c r="D697" s="41">
        <v>1017</v>
      </c>
      <c r="E697" s="3"/>
    </row>
    <row r="698" spans="1:5" ht="12" customHeight="1" x14ac:dyDescent="0.25">
      <c r="A698" s="50">
        <v>42132</v>
      </c>
      <c r="B698" s="41" t="s">
        <v>4</v>
      </c>
      <c r="C698" s="53"/>
      <c r="D698" s="41">
        <v>988</v>
      </c>
      <c r="E698" s="3"/>
    </row>
    <row r="699" spans="1:5" ht="12" customHeight="1" x14ac:dyDescent="0.25">
      <c r="A699" s="50">
        <v>42133</v>
      </c>
      <c r="B699" s="41" t="s">
        <v>4</v>
      </c>
      <c r="C699" s="53"/>
      <c r="D699" s="41">
        <v>794</v>
      </c>
      <c r="E699" s="3"/>
    </row>
    <row r="700" spans="1:5" ht="12" customHeight="1" x14ac:dyDescent="0.25">
      <c r="A700" s="50">
        <v>42134</v>
      </c>
      <c r="B700" s="41" t="s">
        <v>4</v>
      </c>
      <c r="C700" s="53"/>
      <c r="D700" s="41">
        <v>760</v>
      </c>
      <c r="E700" s="3"/>
    </row>
    <row r="701" spans="1:5" ht="12" customHeight="1" x14ac:dyDescent="0.25">
      <c r="A701" s="50">
        <v>42135</v>
      </c>
      <c r="B701" s="41" t="s">
        <v>4</v>
      </c>
      <c r="C701" s="53"/>
      <c r="D701" s="41">
        <v>1081</v>
      </c>
      <c r="E701" s="3"/>
    </row>
    <row r="702" spans="1:5" ht="12" customHeight="1" x14ac:dyDescent="0.25">
      <c r="A702" s="50">
        <v>42136</v>
      </c>
      <c r="B702" s="41" t="s">
        <v>4</v>
      </c>
      <c r="C702" s="53"/>
      <c r="D702" s="41">
        <v>1306</v>
      </c>
      <c r="E702" s="3"/>
    </row>
    <row r="703" spans="1:5" ht="12" customHeight="1" x14ac:dyDescent="0.25">
      <c r="A703" s="50">
        <v>42137</v>
      </c>
      <c r="B703" s="41" t="s">
        <v>4</v>
      </c>
      <c r="C703" s="53"/>
      <c r="D703" s="41">
        <v>1119</v>
      </c>
      <c r="E703" s="3"/>
    </row>
    <row r="704" spans="1:5" ht="12" customHeight="1" x14ac:dyDescent="0.25">
      <c r="A704" s="50">
        <v>42138</v>
      </c>
      <c r="B704" s="41" t="s">
        <v>4</v>
      </c>
      <c r="C704" s="53"/>
      <c r="D704" s="41">
        <v>958</v>
      </c>
      <c r="E704" s="3"/>
    </row>
    <row r="705" spans="1:5" ht="12" customHeight="1" x14ac:dyDescent="0.25">
      <c r="A705" s="50">
        <v>42139</v>
      </c>
      <c r="B705" s="41" t="s">
        <v>4</v>
      </c>
      <c r="C705" s="53"/>
      <c r="D705" s="41">
        <v>935</v>
      </c>
      <c r="E705" s="3"/>
    </row>
    <row r="706" spans="1:5" ht="12" customHeight="1" x14ac:dyDescent="0.25">
      <c r="A706" s="50">
        <v>42140</v>
      </c>
      <c r="B706" s="41" t="s">
        <v>4</v>
      </c>
      <c r="C706" s="53"/>
      <c r="D706" s="41">
        <v>685</v>
      </c>
      <c r="E706" s="3"/>
    </row>
    <row r="707" spans="1:5" ht="12" customHeight="1" x14ac:dyDescent="0.25">
      <c r="A707" s="50">
        <v>42141</v>
      </c>
      <c r="B707" s="41" t="s">
        <v>4</v>
      </c>
      <c r="C707" s="53"/>
      <c r="D707" s="41">
        <v>899</v>
      </c>
      <c r="E707" s="3"/>
    </row>
    <row r="708" spans="1:5" ht="12" customHeight="1" x14ac:dyDescent="0.25">
      <c r="A708" s="50">
        <v>42142</v>
      </c>
      <c r="B708" s="41" t="s">
        <v>4</v>
      </c>
      <c r="C708" s="53"/>
      <c r="D708" s="41">
        <v>1415</v>
      </c>
      <c r="E708" s="3"/>
    </row>
    <row r="709" spans="1:5" ht="12" customHeight="1" x14ac:dyDescent="0.25">
      <c r="A709" s="50">
        <v>42143</v>
      </c>
      <c r="B709" s="41" t="s">
        <v>4</v>
      </c>
      <c r="C709" s="53"/>
      <c r="D709" s="41">
        <v>1305</v>
      </c>
      <c r="E709" s="3"/>
    </row>
    <row r="710" spans="1:5" ht="12" customHeight="1" x14ac:dyDescent="0.25">
      <c r="A710" s="50">
        <v>42144</v>
      </c>
      <c r="B710" s="41" t="s">
        <v>4</v>
      </c>
      <c r="C710" s="53"/>
      <c r="D710" s="41">
        <v>1331</v>
      </c>
      <c r="E710" s="3"/>
    </row>
    <row r="711" spans="1:5" ht="12" customHeight="1" x14ac:dyDescent="0.25">
      <c r="A711" s="50">
        <v>42145</v>
      </c>
      <c r="B711" s="41" t="s">
        <v>4</v>
      </c>
      <c r="C711" s="53"/>
      <c r="D711" s="41">
        <v>1124</v>
      </c>
      <c r="E711" s="3"/>
    </row>
    <row r="712" spans="1:5" ht="12" customHeight="1" x14ac:dyDescent="0.25">
      <c r="A712" s="50">
        <v>42146</v>
      </c>
      <c r="B712" s="41" t="s">
        <v>4</v>
      </c>
      <c r="C712" s="53"/>
      <c r="D712" s="41">
        <v>784</v>
      </c>
      <c r="E712" s="3"/>
    </row>
    <row r="713" spans="1:5" ht="12" customHeight="1" x14ac:dyDescent="0.25">
      <c r="A713" s="50">
        <v>42147</v>
      </c>
      <c r="B713" s="41" t="s">
        <v>4</v>
      </c>
      <c r="C713" s="53"/>
      <c r="D713" s="41">
        <v>725</v>
      </c>
      <c r="E713" s="3"/>
    </row>
    <row r="714" spans="1:5" ht="12" customHeight="1" x14ac:dyDescent="0.25">
      <c r="A714" s="50">
        <v>42148</v>
      </c>
      <c r="B714" s="41" t="s">
        <v>4</v>
      </c>
      <c r="C714" s="53"/>
      <c r="D714" s="41">
        <v>893</v>
      </c>
      <c r="E714" s="3"/>
    </row>
    <row r="715" spans="1:5" ht="12" customHeight="1" x14ac:dyDescent="0.25">
      <c r="A715" s="50">
        <v>42149</v>
      </c>
      <c r="B715" s="41" t="s">
        <v>4</v>
      </c>
      <c r="C715" s="53"/>
      <c r="D715" s="41">
        <v>1067</v>
      </c>
      <c r="E715" s="3"/>
    </row>
    <row r="716" spans="1:5" ht="12" customHeight="1" x14ac:dyDescent="0.25">
      <c r="A716" s="50">
        <v>42150</v>
      </c>
      <c r="B716" s="41" t="s">
        <v>4</v>
      </c>
      <c r="C716" s="53"/>
      <c r="D716" s="41">
        <v>1357</v>
      </c>
      <c r="E716" s="3"/>
    </row>
    <row r="717" spans="1:5" ht="12" customHeight="1" x14ac:dyDescent="0.25">
      <c r="A717" s="50">
        <v>42151</v>
      </c>
      <c r="B717" s="41" t="s">
        <v>4</v>
      </c>
      <c r="C717" s="53"/>
      <c r="D717" s="41">
        <v>1367</v>
      </c>
      <c r="E717" s="3"/>
    </row>
    <row r="718" spans="1:5" ht="12" customHeight="1" x14ac:dyDescent="0.25">
      <c r="A718" s="50">
        <v>42152</v>
      </c>
      <c r="B718" s="41" t="s">
        <v>4</v>
      </c>
      <c r="C718" s="53"/>
      <c r="D718" s="41">
        <v>1327</v>
      </c>
      <c r="E718" s="3"/>
    </row>
    <row r="719" spans="1:5" ht="12" customHeight="1" x14ac:dyDescent="0.25">
      <c r="A719" s="50">
        <v>42153</v>
      </c>
      <c r="B719" s="41" t="s">
        <v>4</v>
      </c>
      <c r="C719" s="53"/>
      <c r="D719" s="41">
        <v>1363</v>
      </c>
      <c r="E719" s="3"/>
    </row>
    <row r="720" spans="1:5" ht="12" customHeight="1" x14ac:dyDescent="0.25">
      <c r="A720" s="50">
        <v>42154</v>
      </c>
      <c r="B720" s="41" t="s">
        <v>4</v>
      </c>
      <c r="C720" s="53"/>
      <c r="D720" s="41">
        <v>889</v>
      </c>
      <c r="E720" s="3"/>
    </row>
    <row r="721" spans="1:5" ht="12" customHeight="1" x14ac:dyDescent="0.25">
      <c r="A721" s="50">
        <v>42155</v>
      </c>
      <c r="B721" s="41" t="s">
        <v>4</v>
      </c>
      <c r="C721" s="53"/>
      <c r="D721" s="41">
        <v>922</v>
      </c>
      <c r="E721" s="3"/>
    </row>
    <row r="722" spans="1:5" ht="12" customHeight="1" x14ac:dyDescent="0.25">
      <c r="A722" s="50">
        <v>42156</v>
      </c>
      <c r="B722" s="41" t="s">
        <v>4</v>
      </c>
      <c r="C722" s="53"/>
      <c r="D722" s="41">
        <v>1318</v>
      </c>
      <c r="E722" s="3"/>
    </row>
    <row r="723" spans="1:5" ht="12" customHeight="1" x14ac:dyDescent="0.25">
      <c r="A723" s="50">
        <v>42157</v>
      </c>
      <c r="B723" s="41" t="s">
        <v>4</v>
      </c>
      <c r="C723" s="53"/>
      <c r="D723" s="41">
        <v>1044</v>
      </c>
      <c r="E723" s="3"/>
    </row>
    <row r="724" spans="1:5" ht="12" customHeight="1" x14ac:dyDescent="0.25">
      <c r="A724" s="50">
        <v>42158</v>
      </c>
      <c r="B724" s="41" t="s">
        <v>4</v>
      </c>
      <c r="C724" s="53"/>
      <c r="D724" s="41">
        <v>1030</v>
      </c>
      <c r="E724" s="3"/>
    </row>
    <row r="725" spans="1:5" ht="12" customHeight="1" x14ac:dyDescent="0.25">
      <c r="A725" s="50">
        <v>42159</v>
      </c>
      <c r="B725" s="41" t="s">
        <v>4</v>
      </c>
      <c r="C725" s="53"/>
      <c r="D725" s="41">
        <v>738</v>
      </c>
      <c r="E725" s="3"/>
    </row>
    <row r="726" spans="1:5" ht="12" customHeight="1" x14ac:dyDescent="0.25">
      <c r="A726" s="50">
        <v>42160</v>
      </c>
      <c r="B726" s="41" t="s">
        <v>4</v>
      </c>
      <c r="C726" s="53"/>
      <c r="D726" s="41">
        <v>727</v>
      </c>
      <c r="E726" s="3"/>
    </row>
    <row r="727" spans="1:5" ht="12" customHeight="1" x14ac:dyDescent="0.25">
      <c r="A727" s="50">
        <v>42161</v>
      </c>
      <c r="B727" s="41" t="s">
        <v>4</v>
      </c>
      <c r="C727" s="53"/>
      <c r="D727" s="41">
        <v>781</v>
      </c>
      <c r="E727" s="3"/>
    </row>
    <row r="728" spans="1:5" ht="12" customHeight="1" x14ac:dyDescent="0.25">
      <c r="A728" s="50">
        <v>42162</v>
      </c>
      <c r="B728" s="41" t="s">
        <v>4</v>
      </c>
      <c r="C728" s="53"/>
      <c r="D728" s="41">
        <v>676</v>
      </c>
      <c r="E728" s="3"/>
    </row>
    <row r="729" spans="1:5" ht="12" customHeight="1" x14ac:dyDescent="0.25">
      <c r="A729" s="50">
        <v>42163</v>
      </c>
      <c r="B729" s="41" t="s">
        <v>4</v>
      </c>
      <c r="C729" s="53"/>
      <c r="D729" s="41">
        <v>863</v>
      </c>
      <c r="E729" s="3"/>
    </row>
    <row r="730" spans="1:5" ht="12" customHeight="1" x14ac:dyDescent="0.25">
      <c r="A730" s="50">
        <v>42164</v>
      </c>
      <c r="B730" s="41" t="s">
        <v>4</v>
      </c>
      <c r="C730" s="53"/>
      <c r="D730" s="41">
        <v>827</v>
      </c>
      <c r="E730" s="3"/>
    </row>
    <row r="731" spans="1:5" ht="12" customHeight="1" x14ac:dyDescent="0.25">
      <c r="A731" s="50">
        <v>42165</v>
      </c>
      <c r="B731" s="41" t="s">
        <v>4</v>
      </c>
      <c r="C731" s="53"/>
      <c r="D731" s="41">
        <v>668</v>
      </c>
      <c r="E731" s="3"/>
    </row>
    <row r="732" spans="1:5" ht="12" customHeight="1" x14ac:dyDescent="0.25">
      <c r="A732" s="50">
        <v>42166</v>
      </c>
      <c r="B732" s="41" t="s">
        <v>4</v>
      </c>
      <c r="C732" s="53"/>
      <c r="D732" s="41">
        <v>709</v>
      </c>
      <c r="E732" s="3"/>
    </row>
    <row r="733" spans="1:5" ht="12" customHeight="1" x14ac:dyDescent="0.25">
      <c r="A733" s="50">
        <v>42167</v>
      </c>
      <c r="B733" s="41" t="s">
        <v>4</v>
      </c>
      <c r="C733" s="53"/>
      <c r="D733" s="41">
        <v>649</v>
      </c>
      <c r="E733" s="3"/>
    </row>
    <row r="734" spans="1:5" ht="12" customHeight="1" x14ac:dyDescent="0.25">
      <c r="A734" s="50">
        <v>42168</v>
      </c>
      <c r="B734" s="41" t="s">
        <v>4</v>
      </c>
      <c r="C734" s="53"/>
      <c r="D734" s="41">
        <v>433</v>
      </c>
      <c r="E734" s="3"/>
    </row>
    <row r="735" spans="1:5" ht="12" customHeight="1" x14ac:dyDescent="0.25">
      <c r="A735" s="50">
        <v>42169</v>
      </c>
      <c r="B735" s="41" t="s">
        <v>4</v>
      </c>
      <c r="C735" s="53"/>
      <c r="D735" s="41">
        <v>445</v>
      </c>
      <c r="E735" s="3"/>
    </row>
    <row r="736" spans="1:5" ht="12" customHeight="1" x14ac:dyDescent="0.25">
      <c r="A736" s="50">
        <v>42170</v>
      </c>
      <c r="B736" s="41" t="s">
        <v>4</v>
      </c>
      <c r="C736" s="53"/>
      <c r="D736" s="41">
        <v>665</v>
      </c>
      <c r="E736" s="3"/>
    </row>
    <row r="737" spans="1:5" ht="12" customHeight="1" x14ac:dyDescent="0.25">
      <c r="A737" s="50">
        <v>42171</v>
      </c>
      <c r="B737" s="41" t="s">
        <v>4</v>
      </c>
      <c r="C737" s="53"/>
      <c r="D737" s="41">
        <v>686</v>
      </c>
      <c r="E737" s="3"/>
    </row>
    <row r="738" spans="1:5" ht="12" customHeight="1" x14ac:dyDescent="0.25">
      <c r="A738" s="50">
        <v>42172</v>
      </c>
      <c r="B738" s="41" t="s">
        <v>4</v>
      </c>
      <c r="C738" s="53"/>
      <c r="D738" s="41">
        <v>462</v>
      </c>
      <c r="E738" s="3"/>
    </row>
    <row r="739" spans="1:5" ht="12" customHeight="1" x14ac:dyDescent="0.25">
      <c r="A739" s="50">
        <v>42173</v>
      </c>
      <c r="B739" s="41" t="s">
        <v>4</v>
      </c>
      <c r="C739" s="53"/>
      <c r="D739" s="41">
        <v>645</v>
      </c>
      <c r="E739" s="3"/>
    </row>
    <row r="740" spans="1:5" ht="12" customHeight="1" x14ac:dyDescent="0.25">
      <c r="A740" s="50">
        <v>42174</v>
      </c>
      <c r="B740" s="41" t="s">
        <v>4</v>
      </c>
      <c r="C740" s="53"/>
      <c r="D740" s="41">
        <v>503</v>
      </c>
      <c r="E740" s="3"/>
    </row>
    <row r="741" spans="1:5" ht="12" customHeight="1" x14ac:dyDescent="0.25">
      <c r="A741" s="50">
        <v>42175</v>
      </c>
      <c r="B741" s="41" t="s">
        <v>4</v>
      </c>
      <c r="C741" s="53"/>
      <c r="D741" s="41">
        <v>365</v>
      </c>
      <c r="E741" s="3"/>
    </row>
    <row r="742" spans="1:5" ht="12" customHeight="1" x14ac:dyDescent="0.25">
      <c r="A742" s="50">
        <v>42176</v>
      </c>
      <c r="B742" s="41" t="s">
        <v>4</v>
      </c>
      <c r="C742" s="53"/>
      <c r="D742" s="41">
        <v>407</v>
      </c>
      <c r="E742" s="3"/>
    </row>
    <row r="743" spans="1:5" ht="12" customHeight="1" x14ac:dyDescent="0.25">
      <c r="A743" s="50">
        <v>42177</v>
      </c>
      <c r="B743" s="41" t="s">
        <v>4</v>
      </c>
      <c r="C743" s="53"/>
      <c r="D743" s="41">
        <v>471</v>
      </c>
      <c r="E743" s="3"/>
    </row>
    <row r="744" spans="1:5" ht="12" customHeight="1" x14ac:dyDescent="0.25">
      <c r="A744" s="50">
        <v>42178</v>
      </c>
      <c r="B744" s="41" t="s">
        <v>4</v>
      </c>
      <c r="C744" s="53"/>
      <c r="D744" s="41">
        <v>675</v>
      </c>
      <c r="E744" s="3"/>
    </row>
    <row r="745" spans="1:5" ht="12" customHeight="1" x14ac:dyDescent="0.25">
      <c r="A745" s="50">
        <v>42179</v>
      </c>
      <c r="B745" s="41" t="s">
        <v>4</v>
      </c>
      <c r="C745" s="53"/>
      <c r="D745" s="41">
        <v>461</v>
      </c>
      <c r="E745" s="3"/>
    </row>
    <row r="746" spans="1:5" ht="12" customHeight="1" x14ac:dyDescent="0.25">
      <c r="A746" s="50">
        <v>42180</v>
      </c>
      <c r="B746" s="41" t="s">
        <v>4</v>
      </c>
      <c r="C746" s="53"/>
      <c r="D746" s="41">
        <v>514</v>
      </c>
      <c r="E746" s="3"/>
    </row>
    <row r="747" spans="1:5" ht="12" customHeight="1" x14ac:dyDescent="0.25">
      <c r="A747" s="50">
        <v>42181</v>
      </c>
      <c r="B747" s="41" t="s">
        <v>4</v>
      </c>
      <c r="C747" s="53"/>
      <c r="D747" s="41">
        <v>388</v>
      </c>
      <c r="E747" s="3"/>
    </row>
    <row r="748" spans="1:5" ht="12" customHeight="1" x14ac:dyDescent="0.25">
      <c r="A748" s="50">
        <v>42182</v>
      </c>
      <c r="B748" s="41" t="s">
        <v>4</v>
      </c>
      <c r="C748" s="53"/>
      <c r="D748" s="41">
        <v>260</v>
      </c>
      <c r="E748" s="3"/>
    </row>
    <row r="749" spans="1:5" ht="12" customHeight="1" x14ac:dyDescent="0.25">
      <c r="A749" s="50">
        <v>42183</v>
      </c>
      <c r="B749" s="41" t="s">
        <v>4</v>
      </c>
      <c r="C749" s="53"/>
      <c r="D749" s="41">
        <v>237</v>
      </c>
      <c r="E749" s="3"/>
    </row>
    <row r="750" spans="1:5" ht="12" customHeight="1" x14ac:dyDescent="0.25">
      <c r="A750" s="50">
        <v>42184</v>
      </c>
      <c r="B750" s="41" t="s">
        <v>4</v>
      </c>
      <c r="C750" s="53"/>
      <c r="D750" s="41">
        <v>351</v>
      </c>
      <c r="E750" s="3"/>
    </row>
    <row r="751" spans="1:5" ht="12" customHeight="1" x14ac:dyDescent="0.25">
      <c r="A751" s="50">
        <v>42185</v>
      </c>
      <c r="B751" s="41" t="s">
        <v>4</v>
      </c>
      <c r="C751" s="53"/>
      <c r="D751" s="41">
        <v>385</v>
      </c>
      <c r="E751" s="3"/>
    </row>
    <row r="752" spans="1:5" ht="12" customHeight="1" x14ac:dyDescent="0.25">
      <c r="A752" s="50">
        <v>42186</v>
      </c>
      <c r="B752" s="41" t="s">
        <v>4</v>
      </c>
      <c r="C752" s="55"/>
      <c r="D752" s="41">
        <v>405</v>
      </c>
    </row>
    <row r="753" spans="1:4" ht="12" customHeight="1" x14ac:dyDescent="0.25">
      <c r="A753" s="50">
        <v>42187</v>
      </c>
      <c r="B753" s="41" t="s">
        <v>4</v>
      </c>
      <c r="C753" s="55"/>
      <c r="D753" s="41">
        <v>307</v>
      </c>
    </row>
    <row r="754" spans="1:4" ht="12" customHeight="1" x14ac:dyDescent="0.25">
      <c r="A754" s="50">
        <v>42188</v>
      </c>
      <c r="B754" s="41" t="s">
        <v>4</v>
      </c>
      <c r="C754" s="55"/>
      <c r="D754" s="41">
        <v>295</v>
      </c>
    </row>
    <row r="755" spans="1:4" ht="12" customHeight="1" x14ac:dyDescent="0.25">
      <c r="A755" s="50">
        <v>42189</v>
      </c>
      <c r="B755" s="41" t="s">
        <v>4</v>
      </c>
      <c r="C755" s="55"/>
      <c r="D755" s="41">
        <v>179</v>
      </c>
    </row>
    <row r="756" spans="1:4" ht="12" customHeight="1" x14ac:dyDescent="0.25">
      <c r="A756" s="50">
        <v>42190</v>
      </c>
      <c r="B756" s="41" t="s">
        <v>4</v>
      </c>
      <c r="C756" s="55"/>
      <c r="D756" s="41">
        <v>267</v>
      </c>
    </row>
    <row r="757" spans="1:4" ht="12" customHeight="1" x14ac:dyDescent="0.25">
      <c r="A757" s="50">
        <v>42191</v>
      </c>
      <c r="B757" s="41" t="s">
        <v>4</v>
      </c>
      <c r="C757" s="55"/>
      <c r="D757" s="41">
        <v>244</v>
      </c>
    </row>
    <row r="758" spans="1:4" ht="12" customHeight="1" x14ac:dyDescent="0.25">
      <c r="A758" s="50">
        <v>42192</v>
      </c>
      <c r="B758" s="41" t="s">
        <v>4</v>
      </c>
      <c r="C758" s="55"/>
      <c r="D758" s="41">
        <v>404</v>
      </c>
    </row>
    <row r="759" spans="1:4" ht="12" customHeight="1" x14ac:dyDescent="0.25">
      <c r="A759" s="50">
        <v>42193</v>
      </c>
      <c r="B759" s="41" t="s">
        <v>4</v>
      </c>
      <c r="C759" s="55"/>
      <c r="D759" s="41">
        <v>328</v>
      </c>
    </row>
    <row r="760" spans="1:4" ht="12" customHeight="1" x14ac:dyDescent="0.25">
      <c r="A760" s="50">
        <v>42194</v>
      </c>
      <c r="B760" s="41" t="s">
        <v>4</v>
      </c>
      <c r="C760" s="55"/>
      <c r="D760" s="41">
        <v>313</v>
      </c>
    </row>
    <row r="761" spans="1:4" ht="12" customHeight="1" x14ac:dyDescent="0.25">
      <c r="A761" s="50">
        <v>42195</v>
      </c>
      <c r="B761" s="41" t="s">
        <v>4</v>
      </c>
      <c r="C761" s="55"/>
      <c r="D761" s="41">
        <v>288</v>
      </c>
    </row>
    <row r="762" spans="1:4" ht="12" customHeight="1" x14ac:dyDescent="0.25">
      <c r="A762" s="50">
        <v>42196</v>
      </c>
      <c r="B762" s="41" t="s">
        <v>4</v>
      </c>
      <c r="C762" s="55"/>
      <c r="D762" s="41">
        <v>133</v>
      </c>
    </row>
    <row r="763" spans="1:4" ht="12" customHeight="1" x14ac:dyDescent="0.25">
      <c r="A763" s="50">
        <v>42197</v>
      </c>
      <c r="B763" s="41" t="s">
        <v>4</v>
      </c>
      <c r="C763" s="55"/>
      <c r="D763" s="41">
        <v>265</v>
      </c>
    </row>
    <row r="764" spans="1:4" ht="12" customHeight="1" x14ac:dyDescent="0.25">
      <c r="A764" s="50">
        <v>42198</v>
      </c>
      <c r="B764" s="41" t="s">
        <v>4</v>
      </c>
      <c r="C764" s="55"/>
      <c r="D764" s="41">
        <v>346</v>
      </c>
    </row>
    <row r="765" spans="1:4" ht="12" customHeight="1" x14ac:dyDescent="0.25">
      <c r="A765" s="50">
        <v>42199</v>
      </c>
      <c r="B765" s="41" t="s">
        <v>4</v>
      </c>
      <c r="C765" s="55"/>
      <c r="D765" s="41">
        <v>388</v>
      </c>
    </row>
    <row r="766" spans="1:4" ht="12" customHeight="1" x14ac:dyDescent="0.25">
      <c r="A766" s="50">
        <v>42200</v>
      </c>
      <c r="B766" s="41" t="s">
        <v>4</v>
      </c>
      <c r="C766" s="55"/>
      <c r="D766" s="41">
        <v>322</v>
      </c>
    </row>
    <row r="767" spans="1:4" ht="12" customHeight="1" x14ac:dyDescent="0.25">
      <c r="A767" s="50">
        <v>42201</v>
      </c>
      <c r="B767" s="41" t="s">
        <v>4</v>
      </c>
      <c r="C767" s="55"/>
      <c r="D767" s="41">
        <v>285</v>
      </c>
    </row>
    <row r="768" spans="1:4" ht="12" customHeight="1" x14ac:dyDescent="0.25">
      <c r="A768" s="50">
        <v>42202</v>
      </c>
      <c r="B768" s="41" t="s">
        <v>4</v>
      </c>
      <c r="C768" s="55"/>
      <c r="D768" s="41">
        <v>166</v>
      </c>
    </row>
    <row r="769" spans="1:4" ht="12" customHeight="1" x14ac:dyDescent="0.25">
      <c r="A769" s="50">
        <v>42203</v>
      </c>
      <c r="B769" s="41" t="s">
        <v>4</v>
      </c>
      <c r="C769" s="55"/>
      <c r="D769" s="41">
        <v>142</v>
      </c>
    </row>
    <row r="770" spans="1:4" ht="12" customHeight="1" x14ac:dyDescent="0.25">
      <c r="A770" s="50">
        <v>42204</v>
      </c>
      <c r="B770" s="41" t="s">
        <v>4</v>
      </c>
      <c r="C770" s="55"/>
      <c r="D770" s="41">
        <v>213</v>
      </c>
    </row>
    <row r="771" spans="1:4" ht="12" customHeight="1" x14ac:dyDescent="0.25">
      <c r="A771" s="50">
        <v>42205</v>
      </c>
      <c r="B771" s="41" t="s">
        <v>4</v>
      </c>
      <c r="C771" s="55"/>
      <c r="D771" s="41">
        <v>215</v>
      </c>
    </row>
    <row r="772" spans="1:4" ht="12" customHeight="1" x14ac:dyDescent="0.25">
      <c r="A772" s="50">
        <v>42206</v>
      </c>
      <c r="B772" s="41" t="s">
        <v>4</v>
      </c>
      <c r="C772" s="55"/>
      <c r="D772" s="41">
        <v>317</v>
      </c>
    </row>
    <row r="773" spans="1:4" ht="12" customHeight="1" x14ac:dyDescent="0.25">
      <c r="A773" s="50">
        <v>42207</v>
      </c>
      <c r="B773" s="41" t="s">
        <v>4</v>
      </c>
      <c r="C773" s="55"/>
      <c r="D773" s="41">
        <v>223</v>
      </c>
    </row>
    <row r="774" spans="1:4" ht="12" customHeight="1" x14ac:dyDescent="0.25">
      <c r="A774" s="50">
        <v>42208</v>
      </c>
      <c r="B774" s="41" t="s">
        <v>4</v>
      </c>
      <c r="C774" s="55"/>
      <c r="D774" s="41">
        <v>215</v>
      </c>
    </row>
    <row r="775" spans="1:4" ht="12" customHeight="1" x14ac:dyDescent="0.25">
      <c r="A775" s="50">
        <v>42209</v>
      </c>
      <c r="B775" s="41" t="s">
        <v>4</v>
      </c>
      <c r="C775" s="55"/>
      <c r="D775" s="41">
        <v>182</v>
      </c>
    </row>
    <row r="776" spans="1:4" ht="12" customHeight="1" x14ac:dyDescent="0.25">
      <c r="A776" s="50">
        <v>42210</v>
      </c>
      <c r="B776" s="41" t="s">
        <v>4</v>
      </c>
      <c r="C776" s="55"/>
      <c r="D776" s="41">
        <v>131</v>
      </c>
    </row>
    <row r="777" spans="1:4" ht="12" customHeight="1" x14ac:dyDescent="0.25">
      <c r="A777" s="50">
        <v>42211</v>
      </c>
      <c r="B777" s="41" t="s">
        <v>4</v>
      </c>
      <c r="C777" s="55"/>
      <c r="D777" s="41">
        <v>141</v>
      </c>
    </row>
    <row r="778" spans="1:4" ht="12" customHeight="1" x14ac:dyDescent="0.25">
      <c r="A778" s="50">
        <v>42212</v>
      </c>
      <c r="B778" s="41" t="s">
        <v>4</v>
      </c>
      <c r="C778" s="55"/>
      <c r="D778" s="41">
        <v>238</v>
      </c>
    </row>
    <row r="779" spans="1:4" ht="12" customHeight="1" x14ac:dyDescent="0.25">
      <c r="A779" s="50">
        <v>42213</v>
      </c>
      <c r="B779" s="41" t="s">
        <v>4</v>
      </c>
      <c r="C779" s="55"/>
      <c r="D779" s="41">
        <v>329</v>
      </c>
    </row>
    <row r="780" spans="1:4" ht="12" customHeight="1" x14ac:dyDescent="0.25">
      <c r="A780" s="50">
        <v>42214</v>
      </c>
      <c r="B780" s="41" t="s">
        <v>4</v>
      </c>
      <c r="C780" s="55"/>
      <c r="D780" s="41">
        <v>367</v>
      </c>
    </row>
    <row r="781" spans="1:4" ht="12" customHeight="1" x14ac:dyDescent="0.25">
      <c r="A781" s="50">
        <v>42215</v>
      </c>
      <c r="B781" s="41" t="s">
        <v>4</v>
      </c>
      <c r="C781" s="55"/>
      <c r="D781" s="41">
        <v>367</v>
      </c>
    </row>
    <row r="782" spans="1:4" ht="12" customHeight="1" x14ac:dyDescent="0.25">
      <c r="A782" s="56">
        <v>42216</v>
      </c>
      <c r="B782" s="45" t="s">
        <v>4</v>
      </c>
      <c r="C782" s="57"/>
      <c r="D782" s="45">
        <v>214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zoomScale="80" zoomScaleNormal="80" workbookViewId="0">
      <selection activeCell="K40" sqref="K40"/>
    </sheetView>
  </sheetViews>
  <sheetFormatPr defaultRowHeight="15" x14ac:dyDescent="0.25"/>
  <cols>
    <col min="1" max="1" width="10.85546875" bestFit="1" customWidth="1"/>
    <col min="2" max="2" width="28" bestFit="1" customWidth="1"/>
    <col min="3" max="3" width="12.140625" bestFit="1" customWidth="1"/>
    <col min="4" max="4" width="9.140625" bestFit="1" customWidth="1"/>
  </cols>
  <sheetData>
    <row r="1" spans="1:4" ht="12" customHeight="1" x14ac:dyDescent="0.25"/>
    <row r="2" spans="1:4" ht="12.75" customHeight="1" x14ac:dyDescent="0.25">
      <c r="A2" s="39" t="s">
        <v>0</v>
      </c>
      <c r="B2" s="39" t="s">
        <v>1</v>
      </c>
      <c r="C2" s="47" t="s">
        <v>2</v>
      </c>
      <c r="D2" s="39" t="s">
        <v>3</v>
      </c>
    </row>
    <row r="3" spans="1:4" ht="12" customHeight="1" x14ac:dyDescent="0.25">
      <c r="A3" s="50">
        <v>41510</v>
      </c>
      <c r="B3" s="41" t="s">
        <v>4</v>
      </c>
      <c r="C3" s="53" t="s">
        <v>11</v>
      </c>
      <c r="D3" s="41">
        <v>5</v>
      </c>
    </row>
    <row r="4" spans="1:4" ht="12" customHeight="1" x14ac:dyDescent="0.25">
      <c r="A4" s="50">
        <v>41521</v>
      </c>
      <c r="B4" s="41" t="s">
        <v>4</v>
      </c>
      <c r="C4" s="53" t="s">
        <v>11</v>
      </c>
      <c r="D4" s="41">
        <v>1</v>
      </c>
    </row>
    <row r="5" spans="1:4" ht="12" customHeight="1" x14ac:dyDescent="0.25">
      <c r="A5" s="50">
        <v>41555</v>
      </c>
      <c r="B5" s="41" t="s">
        <v>4</v>
      </c>
      <c r="C5" s="53" t="s">
        <v>11</v>
      </c>
      <c r="D5" s="41">
        <v>1</v>
      </c>
    </row>
    <row r="6" spans="1:4" ht="12" customHeight="1" x14ac:dyDescent="0.25">
      <c r="A6" s="50">
        <v>41557</v>
      </c>
      <c r="B6" s="41" t="s">
        <v>4</v>
      </c>
      <c r="C6" s="53" t="s">
        <v>11</v>
      </c>
      <c r="D6" s="41">
        <v>2</v>
      </c>
    </row>
    <row r="7" spans="1:4" ht="12" customHeight="1" x14ac:dyDescent="0.25">
      <c r="A7" s="50">
        <v>41560</v>
      </c>
      <c r="B7" s="41" t="s">
        <v>4</v>
      </c>
      <c r="C7" s="53" t="s">
        <v>11</v>
      </c>
      <c r="D7" s="41">
        <v>4</v>
      </c>
    </row>
    <row r="8" spans="1:4" ht="12" customHeight="1" x14ac:dyDescent="0.25">
      <c r="A8" s="50">
        <v>41571</v>
      </c>
      <c r="B8" s="41" t="s">
        <v>4</v>
      </c>
      <c r="C8" s="53" t="s">
        <v>11</v>
      </c>
      <c r="D8" s="41">
        <v>11</v>
      </c>
    </row>
    <row r="9" spans="1:4" ht="12" customHeight="1" x14ac:dyDescent="0.25">
      <c r="A9" s="50">
        <v>41611</v>
      </c>
      <c r="B9" s="41" t="s">
        <v>4</v>
      </c>
      <c r="C9" s="53" t="s">
        <v>11</v>
      </c>
      <c r="D9" s="41">
        <v>1</v>
      </c>
    </row>
    <row r="10" spans="1:4" ht="12" customHeight="1" x14ac:dyDescent="0.25">
      <c r="A10" s="50">
        <v>41613</v>
      </c>
      <c r="B10" s="41" t="s">
        <v>4</v>
      </c>
      <c r="C10" s="53" t="s">
        <v>11</v>
      </c>
      <c r="D10" s="41">
        <v>1</v>
      </c>
    </row>
    <row r="11" spans="1:4" ht="12" customHeight="1" x14ac:dyDescent="0.25">
      <c r="A11" s="50">
        <v>41617</v>
      </c>
      <c r="B11" s="41" t="s">
        <v>4</v>
      </c>
      <c r="C11" s="53" t="s">
        <v>11</v>
      </c>
      <c r="D11" s="41">
        <v>1</v>
      </c>
    </row>
    <row r="12" spans="1:4" ht="12" customHeight="1" x14ac:dyDescent="0.25">
      <c r="A12" s="50">
        <v>41618</v>
      </c>
      <c r="B12" s="41" t="s">
        <v>4</v>
      </c>
      <c r="C12" s="53" t="s">
        <v>11</v>
      </c>
      <c r="D12" s="41">
        <v>1</v>
      </c>
    </row>
    <row r="13" spans="1:4" ht="12" customHeight="1" x14ac:dyDescent="0.25">
      <c r="A13" s="50">
        <v>41623</v>
      </c>
      <c r="B13" s="41" t="s">
        <v>4</v>
      </c>
      <c r="C13" s="53" t="s">
        <v>11</v>
      </c>
      <c r="D13" s="41">
        <v>1</v>
      </c>
    </row>
    <row r="14" spans="1:4" ht="12" customHeight="1" x14ac:dyDescent="0.25">
      <c r="A14" s="50">
        <v>41624</v>
      </c>
      <c r="B14" s="41" t="s">
        <v>4</v>
      </c>
      <c r="C14" s="53" t="s">
        <v>11</v>
      </c>
      <c r="D14" s="41">
        <v>7</v>
      </c>
    </row>
    <row r="15" spans="1:4" ht="12" customHeight="1" x14ac:dyDescent="0.25">
      <c r="A15" s="50">
        <v>41628</v>
      </c>
      <c r="B15" s="41" t="s">
        <v>4</v>
      </c>
      <c r="C15" s="53" t="s">
        <v>11</v>
      </c>
      <c r="D15" s="41">
        <v>3</v>
      </c>
    </row>
    <row r="16" spans="1:4" ht="12" customHeight="1" x14ac:dyDescent="0.25">
      <c r="A16" s="50">
        <v>41634</v>
      </c>
      <c r="B16" s="41" t="s">
        <v>4</v>
      </c>
      <c r="C16" s="53" t="s">
        <v>11</v>
      </c>
      <c r="D16" s="41">
        <v>1</v>
      </c>
    </row>
    <row r="17" spans="1:4" ht="12" customHeight="1" x14ac:dyDescent="0.25">
      <c r="A17" s="50">
        <v>41655</v>
      </c>
      <c r="B17" s="41" t="s">
        <v>4</v>
      </c>
      <c r="C17" s="53" t="s">
        <v>11</v>
      </c>
      <c r="D17" s="41">
        <v>1</v>
      </c>
    </row>
    <row r="18" spans="1:4" ht="12" customHeight="1" x14ac:dyDescent="0.25">
      <c r="A18" s="50">
        <v>41665</v>
      </c>
      <c r="B18" s="41" t="s">
        <v>4</v>
      </c>
      <c r="C18" s="53" t="s">
        <v>11</v>
      </c>
      <c r="D18" s="41">
        <v>4</v>
      </c>
    </row>
    <row r="19" spans="1:4" ht="12" customHeight="1" x14ac:dyDescent="0.25">
      <c r="A19" s="50">
        <v>41672</v>
      </c>
      <c r="B19" s="41" t="s">
        <v>4</v>
      </c>
      <c r="C19" s="53" t="s">
        <v>11</v>
      </c>
      <c r="D19" s="41">
        <v>1</v>
      </c>
    </row>
    <row r="20" spans="1:4" ht="12" customHeight="1" x14ac:dyDescent="0.25">
      <c r="A20" s="50">
        <v>41674</v>
      </c>
      <c r="B20" s="41" t="s">
        <v>4</v>
      </c>
      <c r="C20" s="53" t="s">
        <v>11</v>
      </c>
      <c r="D20" s="41">
        <v>1</v>
      </c>
    </row>
    <row r="21" spans="1:4" ht="12" customHeight="1" x14ac:dyDescent="0.25">
      <c r="A21" s="50">
        <v>41689</v>
      </c>
      <c r="B21" s="41" t="s">
        <v>4</v>
      </c>
      <c r="C21" s="53" t="s">
        <v>11</v>
      </c>
      <c r="D21" s="41">
        <v>2</v>
      </c>
    </row>
    <row r="22" spans="1:4" ht="12" customHeight="1" x14ac:dyDescent="0.25">
      <c r="A22" s="50">
        <v>41700</v>
      </c>
      <c r="B22" s="41" t="s">
        <v>4</v>
      </c>
      <c r="C22" s="53" t="s">
        <v>11</v>
      </c>
      <c r="D22" s="41">
        <v>1</v>
      </c>
    </row>
    <row r="23" spans="1:4" ht="12" customHeight="1" x14ac:dyDescent="0.25">
      <c r="A23" s="50">
        <v>41703</v>
      </c>
      <c r="B23" s="41" t="s">
        <v>4</v>
      </c>
      <c r="C23" s="53" t="s">
        <v>11</v>
      </c>
      <c r="D23" s="41">
        <v>3</v>
      </c>
    </row>
    <row r="24" spans="1:4" ht="12" customHeight="1" x14ac:dyDescent="0.25">
      <c r="A24" s="50">
        <v>41715</v>
      </c>
      <c r="B24" s="41" t="s">
        <v>4</v>
      </c>
      <c r="C24" s="53" t="s">
        <v>11</v>
      </c>
      <c r="D24" s="41">
        <v>1</v>
      </c>
    </row>
    <row r="25" spans="1:4" ht="12" customHeight="1" x14ac:dyDescent="0.25">
      <c r="A25" s="50">
        <v>41718</v>
      </c>
      <c r="B25" s="41" t="s">
        <v>4</v>
      </c>
      <c r="C25" s="53" t="s">
        <v>11</v>
      </c>
      <c r="D25" s="41">
        <v>1</v>
      </c>
    </row>
    <row r="26" spans="1:4" ht="12" customHeight="1" x14ac:dyDescent="0.25">
      <c r="A26" s="50">
        <v>41731</v>
      </c>
      <c r="B26" s="41" t="s">
        <v>4</v>
      </c>
      <c r="C26" s="53" t="s">
        <v>11</v>
      </c>
      <c r="D26" s="41">
        <v>1</v>
      </c>
    </row>
    <row r="27" spans="1:4" ht="12" customHeight="1" x14ac:dyDescent="0.25">
      <c r="A27" s="50">
        <v>41738</v>
      </c>
      <c r="B27" s="41" t="s">
        <v>4</v>
      </c>
      <c r="C27" s="53" t="s">
        <v>11</v>
      </c>
      <c r="D27" s="41">
        <v>1</v>
      </c>
    </row>
    <row r="28" spans="1:4" ht="12" customHeight="1" x14ac:dyDescent="0.25">
      <c r="A28" s="50">
        <v>41740</v>
      </c>
      <c r="B28" s="41" t="s">
        <v>4</v>
      </c>
      <c r="C28" s="53" t="s">
        <v>11</v>
      </c>
      <c r="D28" s="41">
        <v>1</v>
      </c>
    </row>
    <row r="29" spans="1:4" ht="12" customHeight="1" x14ac:dyDescent="0.25">
      <c r="A29" s="50">
        <v>41780</v>
      </c>
      <c r="B29" s="41" t="s">
        <v>4</v>
      </c>
      <c r="C29" s="53" t="s">
        <v>11</v>
      </c>
      <c r="D29" s="41">
        <v>2</v>
      </c>
    </row>
    <row r="30" spans="1:4" ht="12" customHeight="1" x14ac:dyDescent="0.25">
      <c r="A30" s="50">
        <v>41782</v>
      </c>
      <c r="B30" s="41" t="s">
        <v>4</v>
      </c>
      <c r="C30" s="53" t="s">
        <v>11</v>
      </c>
      <c r="D30" s="41">
        <v>1</v>
      </c>
    </row>
    <row r="31" spans="1:4" ht="12" customHeight="1" x14ac:dyDescent="0.25">
      <c r="A31" s="50">
        <v>41786</v>
      </c>
      <c r="B31" s="41" t="s">
        <v>4</v>
      </c>
      <c r="C31" s="53" t="s">
        <v>11</v>
      </c>
      <c r="D31" s="41">
        <v>1</v>
      </c>
    </row>
    <row r="32" spans="1:4" ht="12" customHeight="1" x14ac:dyDescent="0.25">
      <c r="A32" s="50">
        <v>41790</v>
      </c>
      <c r="B32" s="41" t="s">
        <v>4</v>
      </c>
      <c r="C32" s="53" t="s">
        <v>11</v>
      </c>
      <c r="D32" s="41">
        <v>1</v>
      </c>
    </row>
    <row r="33" spans="1:4" ht="12" customHeight="1" x14ac:dyDescent="0.25">
      <c r="A33" s="50">
        <v>41791</v>
      </c>
      <c r="B33" s="41" t="s">
        <v>4</v>
      </c>
      <c r="C33" s="53" t="s">
        <v>11</v>
      </c>
      <c r="D33" s="41">
        <v>1</v>
      </c>
    </row>
    <row r="34" spans="1:4" ht="12" customHeight="1" x14ac:dyDescent="0.25">
      <c r="A34" s="50">
        <v>41795</v>
      </c>
      <c r="B34" s="41" t="s">
        <v>4</v>
      </c>
      <c r="C34" s="53" t="s">
        <v>11</v>
      </c>
      <c r="D34" s="41">
        <v>13</v>
      </c>
    </row>
    <row r="35" spans="1:4" ht="12" customHeight="1" x14ac:dyDescent="0.25">
      <c r="A35" s="50">
        <v>41797</v>
      </c>
      <c r="B35" s="41" t="s">
        <v>4</v>
      </c>
      <c r="C35" s="53" t="s">
        <v>11</v>
      </c>
      <c r="D35" s="41">
        <v>1</v>
      </c>
    </row>
    <row r="36" spans="1:4" ht="12" customHeight="1" x14ac:dyDescent="0.25">
      <c r="A36" s="50">
        <v>41798</v>
      </c>
      <c r="B36" s="41" t="s">
        <v>4</v>
      </c>
      <c r="C36" s="53" t="s">
        <v>11</v>
      </c>
      <c r="D36" s="41">
        <v>1</v>
      </c>
    </row>
    <row r="37" spans="1:4" ht="12" customHeight="1" x14ac:dyDescent="0.25">
      <c r="A37" s="50">
        <v>41800</v>
      </c>
      <c r="B37" s="41" t="s">
        <v>4</v>
      </c>
      <c r="C37" s="53" t="s">
        <v>11</v>
      </c>
      <c r="D37" s="41">
        <v>2</v>
      </c>
    </row>
    <row r="38" spans="1:4" ht="12" customHeight="1" x14ac:dyDescent="0.25">
      <c r="A38" s="50">
        <v>41817</v>
      </c>
      <c r="B38" s="41" t="s">
        <v>4</v>
      </c>
      <c r="C38" s="53" t="s">
        <v>11</v>
      </c>
      <c r="D38" s="41">
        <v>1</v>
      </c>
    </row>
    <row r="39" spans="1:4" ht="12" customHeight="1" x14ac:dyDescent="0.25">
      <c r="A39" s="50">
        <v>41912</v>
      </c>
      <c r="B39" s="41" t="s">
        <v>4</v>
      </c>
      <c r="C39" s="53" t="s">
        <v>11</v>
      </c>
      <c r="D39" s="41">
        <v>1</v>
      </c>
    </row>
    <row r="40" spans="1:4" ht="12" customHeight="1" x14ac:dyDescent="0.25">
      <c r="A40" s="50">
        <v>41914</v>
      </c>
      <c r="B40" s="41" t="s">
        <v>4</v>
      </c>
      <c r="C40" s="53" t="s">
        <v>11</v>
      </c>
      <c r="D40" s="41">
        <v>1</v>
      </c>
    </row>
    <row r="41" spans="1:4" ht="12" customHeight="1" x14ac:dyDescent="0.25">
      <c r="A41" s="50">
        <v>41916</v>
      </c>
      <c r="B41" s="41" t="s">
        <v>4</v>
      </c>
      <c r="C41" s="53" t="s">
        <v>11</v>
      </c>
      <c r="D41" s="41">
        <v>1</v>
      </c>
    </row>
    <row r="42" spans="1:4" ht="12" customHeight="1" x14ac:dyDescent="0.25">
      <c r="A42" s="50">
        <v>41953</v>
      </c>
      <c r="B42" s="41" t="s">
        <v>4</v>
      </c>
      <c r="C42" s="53" t="s">
        <v>11</v>
      </c>
      <c r="D42" s="41">
        <v>1</v>
      </c>
    </row>
    <row r="43" spans="1:4" ht="12" customHeight="1" x14ac:dyDescent="0.25">
      <c r="A43" s="50">
        <v>41982</v>
      </c>
      <c r="B43" s="41" t="s">
        <v>4</v>
      </c>
      <c r="C43" s="53" t="s">
        <v>11</v>
      </c>
      <c r="D43" s="41">
        <v>6</v>
      </c>
    </row>
    <row r="44" spans="1:4" ht="12" customHeight="1" x14ac:dyDescent="0.25">
      <c r="A44" s="50">
        <v>41987</v>
      </c>
      <c r="B44" s="41" t="s">
        <v>4</v>
      </c>
      <c r="C44" s="53" t="s">
        <v>11</v>
      </c>
      <c r="D44" s="41">
        <v>1</v>
      </c>
    </row>
    <row r="45" spans="1:4" ht="12" customHeight="1" x14ac:dyDescent="0.25">
      <c r="A45" s="50">
        <v>41988</v>
      </c>
      <c r="B45" s="41" t="s">
        <v>4</v>
      </c>
      <c r="C45" s="53" t="s">
        <v>11</v>
      </c>
      <c r="D45" s="41">
        <v>1</v>
      </c>
    </row>
    <row r="46" spans="1:4" ht="12" customHeight="1" x14ac:dyDescent="0.25">
      <c r="A46" s="50">
        <v>41993</v>
      </c>
      <c r="B46" s="41" t="s">
        <v>4</v>
      </c>
      <c r="C46" s="53" t="s">
        <v>11</v>
      </c>
      <c r="D46" s="41">
        <v>4</v>
      </c>
    </row>
    <row r="47" spans="1:4" ht="12" customHeight="1" x14ac:dyDescent="0.25">
      <c r="A47" s="50">
        <v>41999</v>
      </c>
      <c r="B47" s="41" t="s">
        <v>4</v>
      </c>
      <c r="C47" s="53" t="s">
        <v>11</v>
      </c>
      <c r="D47" s="41">
        <v>1</v>
      </c>
    </row>
    <row r="48" spans="1:4" ht="12" customHeight="1" x14ac:dyDescent="0.25">
      <c r="A48" s="50">
        <v>42025</v>
      </c>
      <c r="B48" s="41" t="s">
        <v>4</v>
      </c>
      <c r="C48" s="53" t="s">
        <v>213</v>
      </c>
      <c r="D48" s="41">
        <v>1</v>
      </c>
    </row>
    <row r="49" spans="1:4" ht="12" customHeight="1" x14ac:dyDescent="0.25">
      <c r="A49" s="50">
        <v>42047</v>
      </c>
      <c r="B49" s="41" t="s">
        <v>4</v>
      </c>
      <c r="C49" s="53" t="s">
        <v>11</v>
      </c>
      <c r="D49" s="41">
        <v>1</v>
      </c>
    </row>
    <row r="50" spans="1:4" ht="12" customHeight="1" x14ac:dyDescent="0.25">
      <c r="A50" s="50">
        <v>42064</v>
      </c>
      <c r="B50" s="41" t="s">
        <v>4</v>
      </c>
      <c r="C50" s="53" t="s">
        <v>11</v>
      </c>
      <c r="D50" s="41">
        <v>1</v>
      </c>
    </row>
    <row r="51" spans="1:4" ht="12" customHeight="1" x14ac:dyDescent="0.25">
      <c r="A51" s="50">
        <v>42071</v>
      </c>
      <c r="B51" s="41" t="s">
        <v>4</v>
      </c>
      <c r="C51" s="53" t="s">
        <v>11</v>
      </c>
      <c r="D51" s="41">
        <v>2</v>
      </c>
    </row>
    <row r="52" spans="1:4" ht="12" customHeight="1" x14ac:dyDescent="0.25">
      <c r="A52" s="50">
        <v>42074</v>
      </c>
      <c r="B52" s="41" t="s">
        <v>4</v>
      </c>
      <c r="C52" s="53" t="s">
        <v>11</v>
      </c>
      <c r="D52" s="41">
        <v>3</v>
      </c>
    </row>
    <row r="53" spans="1:4" ht="12" customHeight="1" x14ac:dyDescent="0.25">
      <c r="A53" s="50">
        <v>42075</v>
      </c>
      <c r="B53" s="41" t="s">
        <v>4</v>
      </c>
      <c r="C53" s="53" t="s">
        <v>11</v>
      </c>
      <c r="D53" s="41">
        <v>2</v>
      </c>
    </row>
    <row r="54" spans="1:4" ht="12" customHeight="1" x14ac:dyDescent="0.25">
      <c r="A54" s="50">
        <v>42076</v>
      </c>
      <c r="B54" s="41" t="s">
        <v>4</v>
      </c>
      <c r="C54" s="53" t="s">
        <v>11</v>
      </c>
      <c r="D54" s="41">
        <v>1</v>
      </c>
    </row>
    <row r="55" spans="1:4" ht="12" customHeight="1" x14ac:dyDescent="0.25">
      <c r="A55" s="50">
        <v>42087</v>
      </c>
      <c r="B55" s="41" t="s">
        <v>4</v>
      </c>
      <c r="C55" s="53" t="s">
        <v>11</v>
      </c>
      <c r="D55" s="41">
        <v>2</v>
      </c>
    </row>
    <row r="56" spans="1:4" ht="12" customHeight="1" x14ac:dyDescent="0.25">
      <c r="A56" s="50">
        <v>42120</v>
      </c>
      <c r="B56" s="41" t="s">
        <v>4</v>
      </c>
      <c r="C56" s="53" t="s">
        <v>11</v>
      </c>
      <c r="D56" s="41">
        <v>2</v>
      </c>
    </row>
    <row r="57" spans="1:4" ht="12" customHeight="1" x14ac:dyDescent="0.25">
      <c r="A57" s="50">
        <v>42122</v>
      </c>
      <c r="B57" s="41" t="s">
        <v>4</v>
      </c>
      <c r="C57" s="53" t="s">
        <v>11</v>
      </c>
      <c r="D57" s="41">
        <v>1</v>
      </c>
    </row>
    <row r="58" spans="1:4" ht="12" customHeight="1" x14ac:dyDescent="0.25">
      <c r="A58" s="50">
        <v>42124</v>
      </c>
      <c r="B58" s="41" t="s">
        <v>4</v>
      </c>
      <c r="C58" s="53" t="s">
        <v>11</v>
      </c>
      <c r="D58" s="41">
        <v>1</v>
      </c>
    </row>
    <row r="59" spans="1:4" ht="12" customHeight="1" x14ac:dyDescent="0.25">
      <c r="A59" s="50">
        <v>42130</v>
      </c>
      <c r="B59" s="41" t="s">
        <v>4</v>
      </c>
      <c r="C59" s="53" t="s">
        <v>11</v>
      </c>
      <c r="D59" s="41">
        <v>2</v>
      </c>
    </row>
    <row r="60" spans="1:4" ht="12" customHeight="1" x14ac:dyDescent="0.25">
      <c r="A60" s="50">
        <v>42131</v>
      </c>
      <c r="B60" s="41" t="s">
        <v>4</v>
      </c>
      <c r="C60" s="53" t="s">
        <v>11</v>
      </c>
      <c r="D60" s="41">
        <v>3</v>
      </c>
    </row>
    <row r="61" spans="1:4" ht="12" customHeight="1" x14ac:dyDescent="0.25">
      <c r="A61" s="50">
        <v>42142</v>
      </c>
      <c r="B61" s="41" t="s">
        <v>4</v>
      </c>
      <c r="C61" s="53" t="s">
        <v>11</v>
      </c>
      <c r="D61" s="41">
        <v>1</v>
      </c>
    </row>
    <row r="62" spans="1:4" ht="12" customHeight="1" x14ac:dyDescent="0.25">
      <c r="A62" s="50">
        <v>42146</v>
      </c>
      <c r="B62" s="41" t="s">
        <v>4</v>
      </c>
      <c r="C62" s="53" t="s">
        <v>11</v>
      </c>
      <c r="D62" s="41">
        <v>1</v>
      </c>
    </row>
    <row r="63" spans="1:4" ht="12" customHeight="1" x14ac:dyDescent="0.25">
      <c r="A63" s="50">
        <v>42147</v>
      </c>
      <c r="B63" s="41" t="s">
        <v>4</v>
      </c>
      <c r="C63" s="53" t="s">
        <v>11</v>
      </c>
      <c r="D63" s="41">
        <v>5</v>
      </c>
    </row>
    <row r="64" spans="1:4" ht="12" customHeight="1" x14ac:dyDescent="0.25">
      <c r="A64" s="50">
        <v>42149</v>
      </c>
      <c r="B64" s="41" t="s">
        <v>4</v>
      </c>
      <c r="C64" s="53" t="s">
        <v>11</v>
      </c>
      <c r="D64" s="41">
        <v>1</v>
      </c>
    </row>
    <row r="65" spans="1:4" ht="12" customHeight="1" x14ac:dyDescent="0.25">
      <c r="A65" s="50">
        <v>42150</v>
      </c>
      <c r="B65" s="41" t="s">
        <v>4</v>
      </c>
      <c r="C65" s="53" t="s">
        <v>11</v>
      </c>
      <c r="D65" s="41">
        <v>1</v>
      </c>
    </row>
    <row r="66" spans="1:4" ht="12" customHeight="1" x14ac:dyDescent="0.25">
      <c r="A66" s="50">
        <v>42184</v>
      </c>
      <c r="B66" s="41" t="s">
        <v>4</v>
      </c>
      <c r="C66" s="53" t="s">
        <v>11</v>
      </c>
      <c r="D66" s="41">
        <v>1</v>
      </c>
    </row>
    <row r="67" spans="1:4" ht="12" customHeight="1" x14ac:dyDescent="0.25">
      <c r="A67" s="56">
        <v>42212</v>
      </c>
      <c r="B67" s="45" t="s">
        <v>4</v>
      </c>
      <c r="C67" s="57" t="s">
        <v>11</v>
      </c>
      <c r="D67" s="4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zoomScale="80" zoomScaleNormal="80" workbookViewId="0"/>
  </sheetViews>
  <sheetFormatPr defaultRowHeight="15" x14ac:dyDescent="0.25"/>
  <cols>
    <col min="1" max="1" width="11.5703125" bestFit="1" customWidth="1"/>
    <col min="2" max="2" width="15.5703125" bestFit="1" customWidth="1"/>
  </cols>
  <sheetData>
    <row r="1" spans="1:2" ht="12" customHeight="1" x14ac:dyDescent="0.25"/>
    <row r="2" spans="1:2" ht="12.75" customHeight="1" x14ac:dyDescent="0.25">
      <c r="A2" s="61" t="s">
        <v>280</v>
      </c>
      <c r="B2" s="62" t="s">
        <v>279</v>
      </c>
    </row>
    <row r="3" spans="1:2" ht="12" customHeight="1" x14ac:dyDescent="0.25">
      <c r="A3" s="50">
        <v>41510</v>
      </c>
      <c r="B3" s="58">
        <v>5</v>
      </c>
    </row>
    <row r="4" spans="1:2" ht="12" customHeight="1" x14ac:dyDescent="0.25">
      <c r="A4" s="50">
        <v>41521</v>
      </c>
      <c r="B4" s="58">
        <v>1</v>
      </c>
    </row>
    <row r="5" spans="1:2" ht="12" customHeight="1" x14ac:dyDescent="0.25">
      <c r="A5" s="50">
        <v>41555</v>
      </c>
      <c r="B5" s="58">
        <v>1</v>
      </c>
    </row>
    <row r="6" spans="1:2" ht="12" customHeight="1" x14ac:dyDescent="0.25">
      <c r="A6" s="50">
        <v>41557</v>
      </c>
      <c r="B6" s="58">
        <v>2</v>
      </c>
    </row>
    <row r="7" spans="1:2" ht="12" customHeight="1" x14ac:dyDescent="0.25">
      <c r="A7" s="50">
        <v>41560</v>
      </c>
      <c r="B7" s="58">
        <v>4</v>
      </c>
    </row>
    <row r="8" spans="1:2" ht="12" customHeight="1" x14ac:dyDescent="0.25">
      <c r="A8" s="50">
        <v>41571</v>
      </c>
      <c r="B8" s="58">
        <v>11</v>
      </c>
    </row>
    <row r="9" spans="1:2" ht="12" customHeight="1" x14ac:dyDescent="0.25">
      <c r="A9" s="50">
        <v>41611</v>
      </c>
      <c r="B9" s="58">
        <v>1</v>
      </c>
    </row>
    <row r="10" spans="1:2" ht="12" customHeight="1" x14ac:dyDescent="0.25">
      <c r="A10" s="50">
        <v>41613</v>
      </c>
      <c r="B10" s="58">
        <v>1</v>
      </c>
    </row>
    <row r="11" spans="1:2" ht="12" customHeight="1" x14ac:dyDescent="0.25">
      <c r="A11" s="50">
        <v>41617</v>
      </c>
      <c r="B11" s="58">
        <v>1</v>
      </c>
    </row>
    <row r="12" spans="1:2" ht="12" customHeight="1" x14ac:dyDescent="0.25">
      <c r="A12" s="50">
        <v>41618</v>
      </c>
      <c r="B12" s="58">
        <v>1</v>
      </c>
    </row>
    <row r="13" spans="1:2" ht="12" customHeight="1" x14ac:dyDescent="0.25">
      <c r="A13" s="50">
        <v>41623</v>
      </c>
      <c r="B13" s="58">
        <v>1</v>
      </c>
    </row>
    <row r="14" spans="1:2" ht="12" customHeight="1" x14ac:dyDescent="0.25">
      <c r="A14" s="50">
        <v>41624</v>
      </c>
      <c r="B14" s="58">
        <v>7</v>
      </c>
    </row>
    <row r="15" spans="1:2" ht="12" customHeight="1" x14ac:dyDescent="0.25">
      <c r="A15" s="50">
        <v>41628</v>
      </c>
      <c r="B15" s="58">
        <v>3</v>
      </c>
    </row>
    <row r="16" spans="1:2" ht="12" customHeight="1" x14ac:dyDescent="0.25">
      <c r="A16" s="50">
        <v>41634</v>
      </c>
      <c r="B16" s="58">
        <v>1</v>
      </c>
    </row>
    <row r="17" spans="1:2" ht="12" customHeight="1" x14ac:dyDescent="0.25">
      <c r="A17" s="50">
        <v>41655</v>
      </c>
      <c r="B17" s="58">
        <v>1</v>
      </c>
    </row>
    <row r="18" spans="1:2" ht="12" customHeight="1" x14ac:dyDescent="0.25">
      <c r="A18" s="50">
        <v>41665</v>
      </c>
      <c r="B18" s="58">
        <v>4</v>
      </c>
    </row>
    <row r="19" spans="1:2" ht="12" customHeight="1" x14ac:dyDescent="0.25">
      <c r="A19" s="50">
        <v>41672</v>
      </c>
      <c r="B19" s="58">
        <v>1</v>
      </c>
    </row>
    <row r="20" spans="1:2" ht="12" customHeight="1" x14ac:dyDescent="0.25">
      <c r="A20" s="50">
        <v>41674</v>
      </c>
      <c r="B20" s="58">
        <v>1</v>
      </c>
    </row>
    <row r="21" spans="1:2" ht="12" customHeight="1" x14ac:dyDescent="0.25">
      <c r="A21" s="50">
        <v>41689</v>
      </c>
      <c r="B21" s="58">
        <v>2</v>
      </c>
    </row>
    <row r="22" spans="1:2" ht="12" customHeight="1" x14ac:dyDescent="0.25">
      <c r="A22" s="50">
        <v>41700</v>
      </c>
      <c r="B22" s="58">
        <v>1</v>
      </c>
    </row>
    <row r="23" spans="1:2" ht="12" customHeight="1" x14ac:dyDescent="0.25">
      <c r="A23" s="50">
        <v>41703</v>
      </c>
      <c r="B23" s="58">
        <v>3</v>
      </c>
    </row>
    <row r="24" spans="1:2" ht="12" customHeight="1" x14ac:dyDescent="0.25">
      <c r="A24" s="50">
        <v>41715</v>
      </c>
      <c r="B24" s="58">
        <v>1</v>
      </c>
    </row>
    <row r="25" spans="1:2" ht="12" customHeight="1" x14ac:dyDescent="0.25">
      <c r="A25" s="50">
        <v>41718</v>
      </c>
      <c r="B25" s="58">
        <v>1</v>
      </c>
    </row>
    <row r="26" spans="1:2" ht="12" customHeight="1" x14ac:dyDescent="0.25">
      <c r="A26" s="50">
        <v>41731</v>
      </c>
      <c r="B26" s="58">
        <v>1</v>
      </c>
    </row>
    <row r="27" spans="1:2" ht="12" customHeight="1" x14ac:dyDescent="0.25">
      <c r="A27" s="50">
        <v>41738</v>
      </c>
      <c r="B27" s="58">
        <v>1</v>
      </c>
    </row>
    <row r="28" spans="1:2" ht="12" customHeight="1" x14ac:dyDescent="0.25">
      <c r="A28" s="50">
        <v>41740</v>
      </c>
      <c r="B28" s="58">
        <v>1</v>
      </c>
    </row>
    <row r="29" spans="1:2" ht="12" customHeight="1" x14ac:dyDescent="0.25">
      <c r="A29" s="50">
        <v>41780</v>
      </c>
      <c r="B29" s="58">
        <v>2</v>
      </c>
    </row>
    <row r="30" spans="1:2" ht="12" customHeight="1" x14ac:dyDescent="0.25">
      <c r="A30" s="50">
        <v>41782</v>
      </c>
      <c r="B30" s="58">
        <v>1</v>
      </c>
    </row>
    <row r="31" spans="1:2" ht="12" customHeight="1" x14ac:dyDescent="0.25">
      <c r="A31" s="50">
        <v>41786</v>
      </c>
      <c r="B31" s="58">
        <v>1</v>
      </c>
    </row>
    <row r="32" spans="1:2" ht="12" customHeight="1" x14ac:dyDescent="0.25">
      <c r="A32" s="50">
        <v>41790</v>
      </c>
      <c r="B32" s="58">
        <v>1</v>
      </c>
    </row>
    <row r="33" spans="1:2" ht="12" customHeight="1" x14ac:dyDescent="0.25">
      <c r="A33" s="50">
        <v>41791</v>
      </c>
      <c r="B33" s="58">
        <v>1</v>
      </c>
    </row>
    <row r="34" spans="1:2" ht="12" customHeight="1" x14ac:dyDescent="0.25">
      <c r="A34" s="50">
        <v>41795</v>
      </c>
      <c r="B34" s="58">
        <v>13</v>
      </c>
    </row>
    <row r="35" spans="1:2" ht="12" customHeight="1" x14ac:dyDescent="0.25">
      <c r="A35" s="50">
        <v>41797</v>
      </c>
      <c r="B35" s="58">
        <v>1</v>
      </c>
    </row>
    <row r="36" spans="1:2" ht="12" customHeight="1" x14ac:dyDescent="0.25">
      <c r="A36" s="50">
        <v>41798</v>
      </c>
      <c r="B36" s="58">
        <v>1</v>
      </c>
    </row>
    <row r="37" spans="1:2" ht="12" customHeight="1" x14ac:dyDescent="0.25">
      <c r="A37" s="50">
        <v>41800</v>
      </c>
      <c r="B37" s="58">
        <v>2</v>
      </c>
    </row>
    <row r="38" spans="1:2" ht="12" customHeight="1" x14ac:dyDescent="0.25">
      <c r="A38" s="50">
        <v>41817</v>
      </c>
      <c r="B38" s="58">
        <v>1</v>
      </c>
    </row>
    <row r="39" spans="1:2" ht="12" customHeight="1" x14ac:dyDescent="0.25">
      <c r="A39" s="50">
        <v>41912</v>
      </c>
      <c r="B39" s="58">
        <v>1</v>
      </c>
    </row>
    <row r="40" spans="1:2" ht="12" customHeight="1" x14ac:dyDescent="0.25">
      <c r="A40" s="50">
        <v>41914</v>
      </c>
      <c r="B40" s="58">
        <v>1</v>
      </c>
    </row>
    <row r="41" spans="1:2" ht="12" customHeight="1" x14ac:dyDescent="0.25">
      <c r="A41" s="50">
        <v>41916</v>
      </c>
      <c r="B41" s="58">
        <v>1</v>
      </c>
    </row>
    <row r="42" spans="1:2" ht="12" customHeight="1" x14ac:dyDescent="0.25">
      <c r="A42" s="50">
        <v>41953</v>
      </c>
      <c r="B42" s="58">
        <v>1</v>
      </c>
    </row>
    <row r="43" spans="1:2" ht="12" customHeight="1" x14ac:dyDescent="0.25">
      <c r="A43" s="50">
        <v>41982</v>
      </c>
      <c r="B43" s="58">
        <v>6</v>
      </c>
    </row>
    <row r="44" spans="1:2" ht="12" customHeight="1" x14ac:dyDescent="0.25">
      <c r="A44" s="50">
        <v>41987</v>
      </c>
      <c r="B44" s="58">
        <v>1</v>
      </c>
    </row>
    <row r="45" spans="1:2" ht="12" customHeight="1" x14ac:dyDescent="0.25">
      <c r="A45" s="50">
        <v>41988</v>
      </c>
      <c r="B45" s="58">
        <v>1</v>
      </c>
    </row>
    <row r="46" spans="1:2" ht="12" customHeight="1" x14ac:dyDescent="0.25">
      <c r="A46" s="50">
        <v>41993</v>
      </c>
      <c r="B46" s="58">
        <v>4</v>
      </c>
    </row>
    <row r="47" spans="1:2" ht="12" customHeight="1" x14ac:dyDescent="0.25">
      <c r="A47" s="50">
        <v>41999</v>
      </c>
      <c r="B47" s="58">
        <v>1</v>
      </c>
    </row>
    <row r="48" spans="1:2" ht="12" customHeight="1" x14ac:dyDescent="0.25">
      <c r="A48" s="50">
        <v>42025</v>
      </c>
      <c r="B48" s="58">
        <v>1</v>
      </c>
    </row>
    <row r="49" spans="1:2" ht="12" customHeight="1" x14ac:dyDescent="0.25">
      <c r="A49" s="50">
        <v>42047</v>
      </c>
      <c r="B49" s="58">
        <v>1</v>
      </c>
    </row>
    <row r="50" spans="1:2" ht="12" customHeight="1" x14ac:dyDescent="0.25">
      <c r="A50" s="50">
        <v>42064</v>
      </c>
      <c r="B50" s="58">
        <v>1</v>
      </c>
    </row>
    <row r="51" spans="1:2" ht="12" customHeight="1" x14ac:dyDescent="0.25">
      <c r="A51" s="50">
        <v>42071</v>
      </c>
      <c r="B51" s="58">
        <v>2</v>
      </c>
    </row>
    <row r="52" spans="1:2" ht="12" customHeight="1" x14ac:dyDescent="0.25">
      <c r="A52" s="50">
        <v>42074</v>
      </c>
      <c r="B52" s="58">
        <v>3</v>
      </c>
    </row>
    <row r="53" spans="1:2" ht="12" customHeight="1" x14ac:dyDescent="0.25">
      <c r="A53" s="50">
        <v>42075</v>
      </c>
      <c r="B53" s="58">
        <v>2</v>
      </c>
    </row>
    <row r="54" spans="1:2" ht="12" customHeight="1" x14ac:dyDescent="0.25">
      <c r="A54" s="50">
        <v>42076</v>
      </c>
      <c r="B54" s="58">
        <v>1</v>
      </c>
    </row>
    <row r="55" spans="1:2" ht="12" customHeight="1" x14ac:dyDescent="0.25">
      <c r="A55" s="50">
        <v>42087</v>
      </c>
      <c r="B55" s="58">
        <v>2</v>
      </c>
    </row>
    <row r="56" spans="1:2" ht="12" customHeight="1" x14ac:dyDescent="0.25">
      <c r="A56" s="50">
        <v>42120</v>
      </c>
      <c r="B56" s="58">
        <v>2</v>
      </c>
    </row>
    <row r="57" spans="1:2" ht="12" customHeight="1" x14ac:dyDescent="0.25">
      <c r="A57" s="50">
        <v>42122</v>
      </c>
      <c r="B57" s="58">
        <v>1</v>
      </c>
    </row>
    <row r="58" spans="1:2" ht="12" customHeight="1" x14ac:dyDescent="0.25">
      <c r="A58" s="50">
        <v>42124</v>
      </c>
      <c r="B58" s="58">
        <v>1</v>
      </c>
    </row>
    <row r="59" spans="1:2" ht="12" customHeight="1" x14ac:dyDescent="0.25">
      <c r="A59" s="50">
        <v>42130</v>
      </c>
      <c r="B59" s="58">
        <v>2</v>
      </c>
    </row>
    <row r="60" spans="1:2" ht="12" customHeight="1" x14ac:dyDescent="0.25">
      <c r="A60" s="50">
        <v>42131</v>
      </c>
      <c r="B60" s="58">
        <v>3</v>
      </c>
    </row>
    <row r="61" spans="1:2" ht="12" customHeight="1" x14ac:dyDescent="0.25">
      <c r="A61" s="50">
        <v>42142</v>
      </c>
      <c r="B61" s="58">
        <v>1</v>
      </c>
    </row>
    <row r="62" spans="1:2" ht="12" customHeight="1" x14ac:dyDescent="0.25">
      <c r="A62" s="50">
        <v>42146</v>
      </c>
      <c r="B62" s="58">
        <v>1</v>
      </c>
    </row>
    <row r="63" spans="1:2" ht="12" customHeight="1" x14ac:dyDescent="0.25">
      <c r="A63" s="50">
        <v>42147</v>
      </c>
      <c r="B63" s="58">
        <v>5</v>
      </c>
    </row>
    <row r="64" spans="1:2" ht="12" customHeight="1" x14ac:dyDescent="0.25">
      <c r="A64" s="50">
        <v>42149</v>
      </c>
      <c r="B64" s="58">
        <v>1</v>
      </c>
    </row>
    <row r="65" spans="1:2" ht="12" customHeight="1" x14ac:dyDescent="0.25">
      <c r="A65" s="50">
        <v>42150</v>
      </c>
      <c r="B65" s="58">
        <v>1</v>
      </c>
    </row>
    <row r="66" spans="1:2" ht="12" customHeight="1" x14ac:dyDescent="0.25">
      <c r="A66" s="50">
        <v>42184</v>
      </c>
      <c r="B66" s="58">
        <v>1</v>
      </c>
    </row>
    <row r="67" spans="1:2" ht="12" customHeight="1" x14ac:dyDescent="0.25">
      <c r="A67" s="50">
        <v>42212</v>
      </c>
      <c r="B67" s="58">
        <v>2</v>
      </c>
    </row>
    <row r="68" spans="1:2" ht="12.75" customHeight="1" x14ac:dyDescent="0.25">
      <c r="A68" s="17" t="s">
        <v>278</v>
      </c>
      <c r="B68" s="18">
        <v>133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80" zoomScaleNormal="80" workbookViewId="0"/>
  </sheetViews>
  <sheetFormatPr defaultRowHeight="15" x14ac:dyDescent="0.25"/>
  <cols>
    <col min="1" max="1" width="10.85546875" bestFit="1" customWidth="1"/>
    <col min="2" max="2" width="28" bestFit="1" customWidth="1"/>
    <col min="3" max="3" width="33.85546875" customWidth="1"/>
    <col min="4" max="4" width="9.140625" bestFit="1" customWidth="1"/>
  </cols>
  <sheetData>
    <row r="1" spans="1:4" ht="12" customHeight="1" x14ac:dyDescent="0.25"/>
    <row r="2" spans="1:4" ht="12.75" customHeight="1" x14ac:dyDescent="0.25">
      <c r="A2" s="39" t="s">
        <v>0</v>
      </c>
      <c r="B2" s="38" t="s">
        <v>1</v>
      </c>
      <c r="C2" s="63" t="s">
        <v>2</v>
      </c>
      <c r="D2" s="39" t="s">
        <v>3</v>
      </c>
    </row>
    <row r="3" spans="1:4" ht="12" customHeight="1" x14ac:dyDescent="0.25">
      <c r="A3" s="40">
        <v>41550</v>
      </c>
      <c r="B3" s="64" t="s">
        <v>4</v>
      </c>
      <c r="C3" s="43" t="s">
        <v>19</v>
      </c>
      <c r="D3" s="42">
        <v>2</v>
      </c>
    </row>
    <row r="4" spans="1:4" ht="12" customHeight="1" x14ac:dyDescent="0.25">
      <c r="A4" s="40">
        <v>41579</v>
      </c>
      <c r="B4" s="64" t="s">
        <v>4</v>
      </c>
      <c r="C4" s="43" t="s">
        <v>19</v>
      </c>
      <c r="D4" s="42">
        <v>3</v>
      </c>
    </row>
    <row r="5" spans="1:4" ht="12" customHeight="1" x14ac:dyDescent="0.25">
      <c r="A5" s="40">
        <v>41582</v>
      </c>
      <c r="B5" s="64" t="s">
        <v>4</v>
      </c>
      <c r="C5" s="43" t="s">
        <v>19</v>
      </c>
      <c r="D5" s="42">
        <v>2</v>
      </c>
    </row>
    <row r="6" spans="1:4" ht="12" customHeight="1" x14ac:dyDescent="0.25">
      <c r="A6" s="40">
        <v>41633</v>
      </c>
      <c r="B6" s="64" t="s">
        <v>4</v>
      </c>
      <c r="C6" s="43" t="s">
        <v>19</v>
      </c>
      <c r="D6" s="42">
        <v>1</v>
      </c>
    </row>
    <row r="7" spans="1:4" ht="12" customHeight="1" x14ac:dyDescent="0.25">
      <c r="A7" s="40">
        <v>41651</v>
      </c>
      <c r="B7" s="64" t="s">
        <v>4</v>
      </c>
      <c r="C7" s="43" t="s">
        <v>19</v>
      </c>
      <c r="D7" s="42">
        <v>1</v>
      </c>
    </row>
    <row r="8" spans="1:4" ht="12" customHeight="1" x14ac:dyDescent="0.25">
      <c r="A8" s="40">
        <v>41741</v>
      </c>
      <c r="B8" s="64" t="s">
        <v>4</v>
      </c>
      <c r="C8" s="43" t="s">
        <v>19</v>
      </c>
      <c r="D8" s="42">
        <v>1</v>
      </c>
    </row>
    <row r="9" spans="1:4" ht="12" customHeight="1" x14ac:dyDescent="0.25">
      <c r="A9" s="40">
        <v>41757</v>
      </c>
      <c r="B9" s="64" t="s">
        <v>4</v>
      </c>
      <c r="C9" s="43" t="s">
        <v>19</v>
      </c>
      <c r="D9" s="42">
        <v>2</v>
      </c>
    </row>
    <row r="10" spans="1:4" ht="12" customHeight="1" x14ac:dyDescent="0.25">
      <c r="A10" s="40">
        <v>41759</v>
      </c>
      <c r="B10" s="64" t="s">
        <v>4</v>
      </c>
      <c r="C10" s="43" t="s">
        <v>19</v>
      </c>
      <c r="D10" s="42">
        <v>5</v>
      </c>
    </row>
    <row r="11" spans="1:4" ht="12" customHeight="1" x14ac:dyDescent="0.25">
      <c r="A11" s="40">
        <v>41769</v>
      </c>
      <c r="B11" s="64" t="s">
        <v>4</v>
      </c>
      <c r="C11" s="43" t="s">
        <v>19</v>
      </c>
      <c r="D11" s="42">
        <v>1</v>
      </c>
    </row>
    <row r="12" spans="1:4" ht="12" customHeight="1" x14ac:dyDescent="0.25">
      <c r="A12" s="40">
        <v>41788</v>
      </c>
      <c r="B12" s="64" t="s">
        <v>4</v>
      </c>
      <c r="C12" s="43" t="s">
        <v>19</v>
      </c>
      <c r="D12" s="42">
        <v>2</v>
      </c>
    </row>
    <row r="13" spans="1:4" ht="12" customHeight="1" x14ac:dyDescent="0.25">
      <c r="A13" s="40">
        <v>41790</v>
      </c>
      <c r="B13" s="64" t="s">
        <v>4</v>
      </c>
      <c r="C13" s="43" t="s">
        <v>19</v>
      </c>
      <c r="D13" s="42">
        <v>1</v>
      </c>
    </row>
    <row r="14" spans="1:4" ht="12" customHeight="1" x14ac:dyDescent="0.25">
      <c r="A14" s="40">
        <v>41830</v>
      </c>
      <c r="B14" s="64" t="s">
        <v>4</v>
      </c>
      <c r="C14" s="43" t="s">
        <v>19</v>
      </c>
      <c r="D14" s="42">
        <v>3</v>
      </c>
    </row>
    <row r="15" spans="1:4" ht="12" customHeight="1" x14ac:dyDescent="0.25">
      <c r="A15" s="40">
        <v>41984</v>
      </c>
      <c r="B15" s="64" t="s">
        <v>4</v>
      </c>
      <c r="C15" s="43" t="s">
        <v>19</v>
      </c>
      <c r="D15" s="42">
        <v>3</v>
      </c>
    </row>
    <row r="16" spans="1:4" ht="12" customHeight="1" x14ac:dyDescent="0.25">
      <c r="A16" s="40">
        <v>42000</v>
      </c>
      <c r="B16" s="64" t="s">
        <v>4</v>
      </c>
      <c r="C16" s="43" t="s">
        <v>19</v>
      </c>
      <c r="D16" s="42">
        <v>4</v>
      </c>
    </row>
    <row r="17" spans="1:4" ht="12" customHeight="1" x14ac:dyDescent="0.25">
      <c r="A17" s="40">
        <v>42001</v>
      </c>
      <c r="B17" s="64" t="s">
        <v>4</v>
      </c>
      <c r="C17" s="43" t="s">
        <v>19</v>
      </c>
      <c r="D17" s="42">
        <v>10</v>
      </c>
    </row>
    <row r="18" spans="1:4" ht="12" customHeight="1" x14ac:dyDescent="0.25">
      <c r="A18" s="40">
        <v>42005</v>
      </c>
      <c r="B18" s="64" t="s">
        <v>4</v>
      </c>
      <c r="C18" s="43" t="s">
        <v>19</v>
      </c>
      <c r="D18" s="42">
        <v>2</v>
      </c>
    </row>
    <row r="19" spans="1:4" ht="12" customHeight="1" x14ac:dyDescent="0.25">
      <c r="A19" s="40">
        <v>42008</v>
      </c>
      <c r="B19" s="64" t="s">
        <v>4</v>
      </c>
      <c r="C19" s="43" t="s">
        <v>19</v>
      </c>
      <c r="D19" s="42">
        <v>4</v>
      </c>
    </row>
    <row r="20" spans="1:4" ht="12" customHeight="1" x14ac:dyDescent="0.25">
      <c r="A20" s="40">
        <v>42012</v>
      </c>
      <c r="B20" s="64" t="s">
        <v>4</v>
      </c>
      <c r="C20" s="43" t="s">
        <v>19</v>
      </c>
      <c r="D20" s="42">
        <v>1</v>
      </c>
    </row>
    <row r="21" spans="1:4" ht="12" customHeight="1" x14ac:dyDescent="0.25">
      <c r="A21" s="40">
        <v>42013</v>
      </c>
      <c r="B21" s="64" t="s">
        <v>4</v>
      </c>
      <c r="C21" s="43" t="s">
        <v>19</v>
      </c>
      <c r="D21" s="42">
        <v>1</v>
      </c>
    </row>
    <row r="22" spans="1:4" ht="12" customHeight="1" x14ac:dyDescent="0.25">
      <c r="A22" s="44">
        <v>42026</v>
      </c>
      <c r="B22" s="65" t="s">
        <v>4</v>
      </c>
      <c r="C22" s="66" t="s">
        <v>19</v>
      </c>
      <c r="D22" s="4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="80" zoomScaleNormal="80" workbookViewId="0">
      <selection activeCell="A23" sqref="A23"/>
    </sheetView>
  </sheetViews>
  <sheetFormatPr defaultRowHeight="15" x14ac:dyDescent="0.25"/>
  <cols>
    <col min="1" max="1" width="11.5703125" bestFit="1" customWidth="1"/>
    <col min="2" max="2" width="15.5703125" bestFit="1" customWidth="1"/>
    <col min="3" max="21" width="11.28515625" bestFit="1" customWidth="1"/>
    <col min="22" max="22" width="11.5703125" bestFit="1" customWidth="1"/>
  </cols>
  <sheetData>
    <row r="1" spans="1:2" ht="12" customHeight="1" x14ac:dyDescent="0.25"/>
    <row r="2" spans="1:2" ht="12.75" customHeight="1" x14ac:dyDescent="0.25">
      <c r="A2" s="61" t="s">
        <v>280</v>
      </c>
      <c r="B2" s="67" t="s">
        <v>279</v>
      </c>
    </row>
    <row r="3" spans="1:2" x14ac:dyDescent="0.25">
      <c r="A3" s="50">
        <v>41550</v>
      </c>
      <c r="B3" s="68">
        <v>2</v>
      </c>
    </row>
    <row r="4" spans="1:2" x14ac:dyDescent="0.25">
      <c r="A4" s="50">
        <v>41579</v>
      </c>
      <c r="B4" s="68">
        <v>3</v>
      </c>
    </row>
    <row r="5" spans="1:2" x14ac:dyDescent="0.25">
      <c r="A5" s="50">
        <v>41582</v>
      </c>
      <c r="B5" s="68">
        <v>2</v>
      </c>
    </row>
    <row r="6" spans="1:2" x14ac:dyDescent="0.25">
      <c r="A6" s="50">
        <v>41633</v>
      </c>
      <c r="B6" s="68">
        <v>1</v>
      </c>
    </row>
    <row r="7" spans="1:2" x14ac:dyDescent="0.25">
      <c r="A7" s="50">
        <v>41651</v>
      </c>
      <c r="B7" s="68">
        <v>1</v>
      </c>
    </row>
    <row r="8" spans="1:2" x14ac:dyDescent="0.25">
      <c r="A8" s="50">
        <v>41741</v>
      </c>
      <c r="B8" s="68">
        <v>1</v>
      </c>
    </row>
    <row r="9" spans="1:2" x14ac:dyDescent="0.25">
      <c r="A9" s="50">
        <v>41757</v>
      </c>
      <c r="B9" s="68">
        <v>2</v>
      </c>
    </row>
    <row r="10" spans="1:2" x14ac:dyDescent="0.25">
      <c r="A10" s="50">
        <v>41759</v>
      </c>
      <c r="B10" s="68">
        <v>5</v>
      </c>
    </row>
    <row r="11" spans="1:2" x14ac:dyDescent="0.25">
      <c r="A11" s="50">
        <v>41769</v>
      </c>
      <c r="B11" s="68">
        <v>1</v>
      </c>
    </row>
    <row r="12" spans="1:2" x14ac:dyDescent="0.25">
      <c r="A12" s="50">
        <v>41788</v>
      </c>
      <c r="B12" s="68">
        <v>2</v>
      </c>
    </row>
    <row r="13" spans="1:2" x14ac:dyDescent="0.25">
      <c r="A13" s="50">
        <v>41790</v>
      </c>
      <c r="B13" s="68">
        <v>1</v>
      </c>
    </row>
    <row r="14" spans="1:2" x14ac:dyDescent="0.25">
      <c r="A14" s="50">
        <v>41830</v>
      </c>
      <c r="B14" s="68">
        <v>3</v>
      </c>
    </row>
    <row r="15" spans="1:2" x14ac:dyDescent="0.25">
      <c r="A15" s="50">
        <v>41984</v>
      </c>
      <c r="B15" s="68">
        <v>3</v>
      </c>
    </row>
    <row r="16" spans="1:2" x14ac:dyDescent="0.25">
      <c r="A16" s="50">
        <v>42000</v>
      </c>
      <c r="B16" s="68">
        <v>4</v>
      </c>
    </row>
    <row r="17" spans="1:2" x14ac:dyDescent="0.25">
      <c r="A17" s="50">
        <v>42001</v>
      </c>
      <c r="B17" s="68">
        <v>10</v>
      </c>
    </row>
    <row r="18" spans="1:2" x14ac:dyDescent="0.25">
      <c r="A18" s="50">
        <v>42005</v>
      </c>
      <c r="B18" s="68">
        <v>2</v>
      </c>
    </row>
    <row r="19" spans="1:2" x14ac:dyDescent="0.25">
      <c r="A19" s="50">
        <v>42008</v>
      </c>
      <c r="B19" s="68">
        <v>4</v>
      </c>
    </row>
    <row r="20" spans="1:2" x14ac:dyDescent="0.25">
      <c r="A20" s="50">
        <v>42012</v>
      </c>
      <c r="B20" s="68">
        <v>1</v>
      </c>
    </row>
    <row r="21" spans="1:2" x14ac:dyDescent="0.25">
      <c r="A21" s="50">
        <v>42013</v>
      </c>
      <c r="B21" s="68">
        <v>1</v>
      </c>
    </row>
    <row r="22" spans="1:2" x14ac:dyDescent="0.25">
      <c r="A22" s="50">
        <v>42026</v>
      </c>
      <c r="B22" s="68">
        <v>1</v>
      </c>
    </row>
    <row r="23" spans="1:2" x14ac:dyDescent="0.25">
      <c r="A23" s="17" t="s">
        <v>278</v>
      </c>
      <c r="B23" s="20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3"/>
  <sheetViews>
    <sheetView zoomScale="80" zoomScaleNormal="80" workbookViewId="0">
      <selection activeCell="G2" sqref="G2:M4"/>
    </sheetView>
  </sheetViews>
  <sheetFormatPr defaultRowHeight="15" x14ac:dyDescent="0.25"/>
  <cols>
    <col min="1" max="1" width="11.5703125" bestFit="1" customWidth="1"/>
    <col min="2" max="2" width="15.5703125" bestFit="1" customWidth="1"/>
    <col min="3" max="3" width="4.5703125" customWidth="1"/>
    <col min="4" max="4" width="7.42578125" customWidth="1"/>
    <col min="5" max="5" width="19.28515625" bestFit="1" customWidth="1"/>
    <col min="6" max="6" width="4.5703125" customWidth="1"/>
  </cols>
  <sheetData>
    <row r="1" spans="1:13" ht="10.5" customHeight="1" x14ac:dyDescent="0.25"/>
    <row r="2" spans="1:13" ht="12.75" customHeight="1" x14ac:dyDescent="0.25">
      <c r="A2" s="89" t="s">
        <v>280</v>
      </c>
      <c r="B2" s="90" t="s">
        <v>279</v>
      </c>
      <c r="D2" s="38" t="s">
        <v>280</v>
      </c>
      <c r="E2" s="39" t="s">
        <v>292</v>
      </c>
      <c r="G2" s="179" t="s">
        <v>293</v>
      </c>
      <c r="H2" s="180"/>
      <c r="I2" s="180"/>
      <c r="J2" s="180"/>
      <c r="K2" s="180"/>
      <c r="L2" s="180"/>
      <c r="M2" s="181"/>
    </row>
    <row r="3" spans="1:13" ht="12" customHeight="1" x14ac:dyDescent="0.25">
      <c r="A3" s="40">
        <v>41436</v>
      </c>
      <c r="B3" s="58">
        <v>15</v>
      </c>
      <c r="D3" s="19">
        <v>41426</v>
      </c>
      <c r="E3" s="30">
        <f>SUM(B3:B22)</f>
        <v>672</v>
      </c>
      <c r="G3" s="182"/>
      <c r="H3" s="183"/>
      <c r="I3" s="183"/>
      <c r="J3" s="183"/>
      <c r="K3" s="183"/>
      <c r="L3" s="183"/>
      <c r="M3" s="184"/>
    </row>
    <row r="4" spans="1:13" ht="12" customHeight="1" x14ac:dyDescent="0.25">
      <c r="A4" s="40">
        <v>41437</v>
      </c>
      <c r="B4" s="58">
        <v>67</v>
      </c>
      <c r="D4" s="19">
        <v>41456</v>
      </c>
      <c r="E4" s="29">
        <f>SUM(B23:B53)</f>
        <v>1989</v>
      </c>
      <c r="G4" s="185"/>
      <c r="H4" s="186"/>
      <c r="I4" s="186"/>
      <c r="J4" s="186"/>
      <c r="K4" s="186"/>
      <c r="L4" s="186"/>
      <c r="M4" s="187"/>
    </row>
    <row r="5" spans="1:13" ht="12" customHeight="1" x14ac:dyDescent="0.25">
      <c r="A5" s="40">
        <v>41438</v>
      </c>
      <c r="B5" s="58">
        <v>11</v>
      </c>
      <c r="D5" s="19">
        <v>41487</v>
      </c>
      <c r="E5" s="29">
        <f>SUM(B54:B84)</f>
        <v>2703</v>
      </c>
    </row>
    <row r="6" spans="1:13" ht="12" customHeight="1" x14ac:dyDescent="0.25">
      <c r="A6" s="40">
        <v>41439</v>
      </c>
      <c r="B6" s="58">
        <v>33</v>
      </c>
      <c r="D6" s="19">
        <v>41518</v>
      </c>
      <c r="E6" s="29">
        <f>SUM(B85:B114)</f>
        <v>7838</v>
      </c>
    </row>
    <row r="7" spans="1:13" ht="12" customHeight="1" x14ac:dyDescent="0.25">
      <c r="A7" s="40">
        <v>41440</v>
      </c>
      <c r="B7" s="58">
        <v>23</v>
      </c>
      <c r="D7" s="19">
        <v>41548</v>
      </c>
      <c r="E7" s="29">
        <f>SUM(B115:B145)</f>
        <v>20257</v>
      </c>
      <c r="H7" s="32"/>
    </row>
    <row r="8" spans="1:13" ht="12" customHeight="1" x14ac:dyDescent="0.25">
      <c r="A8" s="40">
        <v>41441</v>
      </c>
      <c r="B8" s="58">
        <v>22</v>
      </c>
      <c r="D8" s="19">
        <v>41579</v>
      </c>
      <c r="E8" s="29">
        <f>SUM(B146:B175)</f>
        <v>26029</v>
      </c>
      <c r="H8" s="32"/>
    </row>
    <row r="9" spans="1:13" ht="12" customHeight="1" x14ac:dyDescent="0.25">
      <c r="A9" s="40">
        <v>41442</v>
      </c>
      <c r="B9" s="58">
        <v>31</v>
      </c>
      <c r="D9" s="19">
        <v>41609</v>
      </c>
      <c r="E9" s="29">
        <f>SUM(B176:B206)</f>
        <v>24510</v>
      </c>
    </row>
    <row r="10" spans="1:13" ht="12" customHeight="1" x14ac:dyDescent="0.25">
      <c r="A10" s="40">
        <v>41443</v>
      </c>
      <c r="B10" s="58">
        <v>16</v>
      </c>
      <c r="D10" s="19">
        <v>41640</v>
      </c>
      <c r="E10" s="29">
        <f>SUM(B207:B236)</f>
        <v>19329</v>
      </c>
    </row>
    <row r="11" spans="1:13" ht="12" customHeight="1" x14ac:dyDescent="0.25">
      <c r="A11" s="40">
        <v>41444</v>
      </c>
      <c r="B11" s="58">
        <v>28</v>
      </c>
      <c r="D11" s="19">
        <v>41671</v>
      </c>
      <c r="E11" s="29">
        <f>SUM(B237:B264)</f>
        <v>19608</v>
      </c>
    </row>
    <row r="12" spans="1:13" ht="12" customHeight="1" x14ac:dyDescent="0.25">
      <c r="A12" s="40">
        <v>41445</v>
      </c>
      <c r="B12" s="58">
        <v>17</v>
      </c>
      <c r="D12" s="19">
        <v>41699</v>
      </c>
      <c r="E12" s="29">
        <f>SUM(B265:B295)</f>
        <v>25635</v>
      </c>
    </row>
    <row r="13" spans="1:13" ht="12" customHeight="1" x14ac:dyDescent="0.25">
      <c r="A13" s="40">
        <v>41446</v>
      </c>
      <c r="B13" s="58">
        <v>20</v>
      </c>
      <c r="D13" s="19">
        <v>41730</v>
      </c>
      <c r="E13" s="29">
        <f>SUM(B296:B325)</f>
        <v>24988</v>
      </c>
    </row>
    <row r="14" spans="1:13" ht="12" customHeight="1" x14ac:dyDescent="0.25">
      <c r="A14" s="40">
        <v>41447</v>
      </c>
      <c r="B14" s="58">
        <v>45</v>
      </c>
      <c r="D14" s="19">
        <v>41760</v>
      </c>
      <c r="E14" s="29">
        <f>SUM(B326:B356)</f>
        <v>25604</v>
      </c>
    </row>
    <row r="15" spans="1:13" ht="12" customHeight="1" x14ac:dyDescent="0.25">
      <c r="A15" s="40">
        <v>41448</v>
      </c>
      <c r="B15" s="58">
        <v>27</v>
      </c>
      <c r="D15" s="19">
        <v>41791</v>
      </c>
      <c r="E15" s="29">
        <f>SUM(B357:B386)</f>
        <v>14898</v>
      </c>
    </row>
    <row r="16" spans="1:13" ht="12" customHeight="1" x14ac:dyDescent="0.25">
      <c r="A16" s="40">
        <v>41449</v>
      </c>
      <c r="B16" s="58">
        <v>59</v>
      </c>
      <c r="D16" s="19">
        <v>41821</v>
      </c>
      <c r="E16" s="29">
        <f>SUM(B387:B417)</f>
        <v>7100</v>
      </c>
    </row>
    <row r="17" spans="1:7" ht="12" customHeight="1" x14ac:dyDescent="0.25">
      <c r="A17" s="40">
        <v>41450</v>
      </c>
      <c r="B17" s="58">
        <v>28</v>
      </c>
      <c r="D17" s="19">
        <v>41852</v>
      </c>
      <c r="E17" s="29">
        <f>SUM(B418:B448)</f>
        <v>7664</v>
      </c>
    </row>
    <row r="18" spans="1:7" ht="12" customHeight="1" x14ac:dyDescent="0.25">
      <c r="A18" s="40">
        <v>41451</v>
      </c>
      <c r="B18" s="58">
        <v>37</v>
      </c>
      <c r="D18" s="19">
        <v>41883</v>
      </c>
      <c r="E18" s="29">
        <f>SUM(B449:B478)</f>
        <v>16791</v>
      </c>
    </row>
    <row r="19" spans="1:7" ht="12" customHeight="1" x14ac:dyDescent="0.25">
      <c r="A19" s="40">
        <v>41452</v>
      </c>
      <c r="B19" s="58">
        <v>43</v>
      </c>
      <c r="D19" s="19">
        <v>41913</v>
      </c>
      <c r="E19" s="29">
        <f>SUM(B479:B509)</f>
        <v>28643</v>
      </c>
    </row>
    <row r="20" spans="1:7" ht="12" customHeight="1" x14ac:dyDescent="0.25">
      <c r="A20" s="40">
        <v>41453</v>
      </c>
      <c r="B20" s="58">
        <v>49</v>
      </c>
      <c r="D20" s="19">
        <v>41944</v>
      </c>
      <c r="E20" s="29">
        <f>SUM(B510:B539)</f>
        <v>35942</v>
      </c>
    </row>
    <row r="21" spans="1:7" ht="12" customHeight="1" x14ac:dyDescent="0.25">
      <c r="A21" s="40">
        <v>41454</v>
      </c>
      <c r="B21" s="58">
        <v>53</v>
      </c>
      <c r="D21" s="19">
        <v>41974</v>
      </c>
      <c r="E21" s="29">
        <f>SUM(B540:B570)</f>
        <v>31531</v>
      </c>
    </row>
    <row r="22" spans="1:7" ht="12" customHeight="1" x14ac:dyDescent="0.25">
      <c r="A22" s="40">
        <v>41455</v>
      </c>
      <c r="B22" s="58">
        <v>48</v>
      </c>
      <c r="D22" s="22">
        <v>42005</v>
      </c>
      <c r="E22" s="29">
        <f>SUM(B571:B601)</f>
        <v>24960</v>
      </c>
    </row>
    <row r="23" spans="1:7" ht="12" customHeight="1" x14ac:dyDescent="0.25">
      <c r="A23" s="40">
        <v>41456</v>
      </c>
      <c r="B23" s="58">
        <v>93</v>
      </c>
      <c r="D23" s="22">
        <v>42036</v>
      </c>
      <c r="E23" s="29">
        <f>SUM(B602:B629)</f>
        <v>25850</v>
      </c>
    </row>
    <row r="24" spans="1:7" ht="12" customHeight="1" x14ac:dyDescent="0.25">
      <c r="A24" s="40">
        <v>41457</v>
      </c>
      <c r="B24" s="58">
        <v>59</v>
      </c>
      <c r="D24" s="22">
        <v>42064</v>
      </c>
      <c r="E24" s="29">
        <f>SUM(B630:B660)</f>
        <v>31565</v>
      </c>
    </row>
    <row r="25" spans="1:7" ht="12" customHeight="1" x14ac:dyDescent="0.25">
      <c r="A25" s="40">
        <v>41458</v>
      </c>
      <c r="B25" s="58">
        <v>59</v>
      </c>
      <c r="D25" s="22">
        <v>42095</v>
      </c>
      <c r="E25" s="29">
        <f>SUM(B661:B690)</f>
        <v>32390</v>
      </c>
    </row>
    <row r="26" spans="1:7" ht="12" customHeight="1" x14ac:dyDescent="0.25">
      <c r="A26" s="40">
        <v>41459</v>
      </c>
      <c r="B26" s="58">
        <v>58</v>
      </c>
      <c r="D26" s="25">
        <v>42125</v>
      </c>
      <c r="E26" s="29">
        <f>SUM(B691:B721)</f>
        <v>32942</v>
      </c>
    </row>
    <row r="27" spans="1:7" ht="12" customHeight="1" x14ac:dyDescent="0.25">
      <c r="A27" s="40">
        <v>41460</v>
      </c>
      <c r="B27" s="58">
        <v>49</v>
      </c>
      <c r="D27" s="25">
        <v>42156</v>
      </c>
      <c r="E27" s="29">
        <f>SUM(B722:B751)</f>
        <v>18437</v>
      </c>
    </row>
    <row r="28" spans="1:7" ht="12" customHeight="1" x14ac:dyDescent="0.25">
      <c r="A28" s="40">
        <v>41461</v>
      </c>
      <c r="B28" s="58">
        <v>23</v>
      </c>
      <c r="D28" s="26">
        <v>42186</v>
      </c>
      <c r="E28" s="31">
        <f>SUM(B752:B782)</f>
        <v>8238</v>
      </c>
    </row>
    <row r="29" spans="1:7" ht="12" customHeight="1" x14ac:dyDescent="0.25">
      <c r="A29" s="40">
        <v>41462</v>
      </c>
      <c r="B29" s="58">
        <v>61</v>
      </c>
      <c r="D29" s="27" t="s">
        <v>282</v>
      </c>
      <c r="E29" s="28">
        <f>SUM(E3:E28)</f>
        <v>516113</v>
      </c>
      <c r="G29" s="1"/>
    </row>
    <row r="30" spans="1:7" ht="12" customHeight="1" x14ac:dyDescent="0.25">
      <c r="A30" s="40">
        <v>41463</v>
      </c>
      <c r="B30" s="58">
        <v>62</v>
      </c>
    </row>
    <row r="31" spans="1:7" ht="12" customHeight="1" x14ac:dyDescent="0.25">
      <c r="A31" s="40">
        <v>41464</v>
      </c>
      <c r="B31" s="58">
        <v>52</v>
      </c>
    </row>
    <row r="32" spans="1:7" ht="12" customHeight="1" x14ac:dyDescent="0.25">
      <c r="A32" s="40">
        <v>41465</v>
      </c>
      <c r="B32" s="58">
        <v>73</v>
      </c>
    </row>
    <row r="33" spans="1:2" ht="12" customHeight="1" x14ac:dyDescent="0.25">
      <c r="A33" s="40">
        <v>41466</v>
      </c>
      <c r="B33" s="58">
        <v>102</v>
      </c>
    </row>
    <row r="34" spans="1:2" ht="12" customHeight="1" x14ac:dyDescent="0.25">
      <c r="A34" s="40">
        <v>41467</v>
      </c>
      <c r="B34" s="58">
        <v>78</v>
      </c>
    </row>
    <row r="35" spans="1:2" ht="12" customHeight="1" x14ac:dyDescent="0.25">
      <c r="A35" s="40">
        <v>41468</v>
      </c>
      <c r="B35" s="58">
        <v>60</v>
      </c>
    </row>
    <row r="36" spans="1:2" ht="12" customHeight="1" x14ac:dyDescent="0.25">
      <c r="A36" s="40">
        <v>41469</v>
      </c>
      <c r="B36" s="58">
        <v>97</v>
      </c>
    </row>
    <row r="37" spans="1:2" ht="12" customHeight="1" x14ac:dyDescent="0.25">
      <c r="A37" s="40">
        <v>41470</v>
      </c>
      <c r="B37" s="58">
        <v>128</v>
      </c>
    </row>
    <row r="38" spans="1:2" ht="12" customHeight="1" x14ac:dyDescent="0.25">
      <c r="A38" s="40">
        <v>41471</v>
      </c>
      <c r="B38" s="58">
        <v>46</v>
      </c>
    </row>
    <row r="39" spans="1:2" ht="12" customHeight="1" x14ac:dyDescent="0.25">
      <c r="A39" s="40">
        <v>41472</v>
      </c>
      <c r="B39" s="58">
        <v>38</v>
      </c>
    </row>
    <row r="40" spans="1:2" ht="12" customHeight="1" x14ac:dyDescent="0.25">
      <c r="A40" s="40">
        <v>41473</v>
      </c>
      <c r="B40" s="58">
        <v>65</v>
      </c>
    </row>
    <row r="41" spans="1:2" ht="12" customHeight="1" x14ac:dyDescent="0.25">
      <c r="A41" s="40">
        <v>41474</v>
      </c>
      <c r="B41" s="58">
        <v>50</v>
      </c>
    </row>
    <row r="42" spans="1:2" ht="12" customHeight="1" x14ac:dyDescent="0.25">
      <c r="A42" s="40">
        <v>41475</v>
      </c>
      <c r="B42" s="58">
        <v>29</v>
      </c>
    </row>
    <row r="43" spans="1:2" ht="12" customHeight="1" x14ac:dyDescent="0.25">
      <c r="A43" s="40">
        <v>41476</v>
      </c>
      <c r="B43" s="58">
        <v>17</v>
      </c>
    </row>
    <row r="44" spans="1:2" ht="12" customHeight="1" x14ac:dyDescent="0.25">
      <c r="A44" s="40">
        <v>41477</v>
      </c>
      <c r="B44" s="58">
        <v>75</v>
      </c>
    </row>
    <row r="45" spans="1:2" ht="12" customHeight="1" x14ac:dyDescent="0.25">
      <c r="A45" s="40">
        <v>41478</v>
      </c>
      <c r="B45" s="58">
        <v>88</v>
      </c>
    </row>
    <row r="46" spans="1:2" ht="12" customHeight="1" x14ac:dyDescent="0.25">
      <c r="A46" s="40">
        <v>41479</v>
      </c>
      <c r="B46" s="58">
        <v>72</v>
      </c>
    </row>
    <row r="47" spans="1:2" ht="12" customHeight="1" x14ac:dyDescent="0.25">
      <c r="A47" s="40">
        <v>41480</v>
      </c>
      <c r="B47" s="58">
        <v>96</v>
      </c>
    </row>
    <row r="48" spans="1:2" ht="12" customHeight="1" x14ac:dyDescent="0.25">
      <c r="A48" s="40">
        <v>41481</v>
      </c>
      <c r="B48" s="58">
        <v>63</v>
      </c>
    </row>
    <row r="49" spans="1:2" ht="12" customHeight="1" x14ac:dyDescent="0.25">
      <c r="A49" s="40">
        <v>41482</v>
      </c>
      <c r="B49" s="58">
        <v>20</v>
      </c>
    </row>
    <row r="50" spans="1:2" ht="12" customHeight="1" x14ac:dyDescent="0.25">
      <c r="A50" s="40">
        <v>41483</v>
      </c>
      <c r="B50" s="58">
        <v>35</v>
      </c>
    </row>
    <row r="51" spans="1:2" ht="12" customHeight="1" x14ac:dyDescent="0.25">
      <c r="A51" s="40">
        <v>41484</v>
      </c>
      <c r="B51" s="58">
        <v>77</v>
      </c>
    </row>
    <row r="52" spans="1:2" ht="12" customHeight="1" x14ac:dyDescent="0.25">
      <c r="A52" s="40">
        <v>41485</v>
      </c>
      <c r="B52" s="58">
        <v>93</v>
      </c>
    </row>
    <row r="53" spans="1:2" ht="12" customHeight="1" x14ac:dyDescent="0.25">
      <c r="A53" s="40">
        <v>41486</v>
      </c>
      <c r="B53" s="58">
        <v>71</v>
      </c>
    </row>
    <row r="54" spans="1:2" ht="12" customHeight="1" x14ac:dyDescent="0.25">
      <c r="A54" s="40">
        <v>41487</v>
      </c>
      <c r="B54" s="58">
        <v>60</v>
      </c>
    </row>
    <row r="55" spans="1:2" ht="12" customHeight="1" x14ac:dyDescent="0.25">
      <c r="A55" s="40">
        <v>41488</v>
      </c>
      <c r="B55" s="58">
        <v>32</v>
      </c>
    </row>
    <row r="56" spans="1:2" ht="12" customHeight="1" x14ac:dyDescent="0.25">
      <c r="A56" s="40">
        <v>41489</v>
      </c>
      <c r="B56" s="58">
        <v>24</v>
      </c>
    </row>
    <row r="57" spans="1:2" ht="12" customHeight="1" x14ac:dyDescent="0.25">
      <c r="A57" s="40">
        <v>41490</v>
      </c>
      <c r="B57" s="58">
        <v>62</v>
      </c>
    </row>
    <row r="58" spans="1:2" ht="12" customHeight="1" x14ac:dyDescent="0.25">
      <c r="A58" s="40">
        <v>41491</v>
      </c>
      <c r="B58" s="58">
        <v>52</v>
      </c>
    </row>
    <row r="59" spans="1:2" ht="12" customHeight="1" x14ac:dyDescent="0.25">
      <c r="A59" s="40">
        <v>41492</v>
      </c>
      <c r="B59" s="58">
        <v>84</v>
      </c>
    </row>
    <row r="60" spans="1:2" ht="12" customHeight="1" x14ac:dyDescent="0.25">
      <c r="A60" s="40">
        <v>41493</v>
      </c>
      <c r="B60" s="58">
        <v>102</v>
      </c>
    </row>
    <row r="61" spans="1:2" ht="12" customHeight="1" x14ac:dyDescent="0.25">
      <c r="A61" s="40">
        <v>41494</v>
      </c>
      <c r="B61" s="58">
        <v>104</v>
      </c>
    </row>
    <row r="62" spans="1:2" ht="12" customHeight="1" x14ac:dyDescent="0.25">
      <c r="A62" s="40">
        <v>41495</v>
      </c>
      <c r="B62" s="58">
        <v>67</v>
      </c>
    </row>
    <row r="63" spans="1:2" ht="12" customHeight="1" x14ac:dyDescent="0.25">
      <c r="A63" s="40">
        <v>41496</v>
      </c>
      <c r="B63" s="58">
        <v>71</v>
      </c>
    </row>
    <row r="64" spans="1:2" ht="12" customHeight="1" x14ac:dyDescent="0.25">
      <c r="A64" s="40">
        <v>41497</v>
      </c>
      <c r="B64" s="58">
        <v>46</v>
      </c>
    </row>
    <row r="65" spans="1:2" ht="12" customHeight="1" x14ac:dyDescent="0.25">
      <c r="A65" s="40">
        <v>41498</v>
      </c>
      <c r="B65" s="58">
        <v>63</v>
      </c>
    </row>
    <row r="66" spans="1:2" ht="12" customHeight="1" x14ac:dyDescent="0.25">
      <c r="A66" s="40">
        <v>41499</v>
      </c>
      <c r="B66" s="58">
        <v>82</v>
      </c>
    </row>
    <row r="67" spans="1:2" ht="12" customHeight="1" x14ac:dyDescent="0.25">
      <c r="A67" s="40">
        <v>41500</v>
      </c>
      <c r="B67" s="58">
        <v>62</v>
      </c>
    </row>
    <row r="68" spans="1:2" ht="12" customHeight="1" x14ac:dyDescent="0.25">
      <c r="A68" s="40">
        <v>41501</v>
      </c>
      <c r="B68" s="58">
        <v>87</v>
      </c>
    </row>
    <row r="69" spans="1:2" ht="12" customHeight="1" x14ac:dyDescent="0.25">
      <c r="A69" s="40">
        <v>41502</v>
      </c>
      <c r="B69" s="58">
        <v>74</v>
      </c>
    </row>
    <row r="70" spans="1:2" ht="12" customHeight="1" x14ac:dyDescent="0.25">
      <c r="A70" s="40">
        <v>41503</v>
      </c>
      <c r="B70" s="58">
        <v>67</v>
      </c>
    </row>
    <row r="71" spans="1:2" ht="12" customHeight="1" x14ac:dyDescent="0.25">
      <c r="A71" s="40">
        <v>41504</v>
      </c>
      <c r="B71" s="58">
        <v>80</v>
      </c>
    </row>
    <row r="72" spans="1:2" ht="12" customHeight="1" x14ac:dyDescent="0.25">
      <c r="A72" s="40">
        <v>41505</v>
      </c>
      <c r="B72" s="58">
        <v>73</v>
      </c>
    </row>
    <row r="73" spans="1:2" ht="12" customHeight="1" x14ac:dyDescent="0.25">
      <c r="A73" s="40">
        <v>41506</v>
      </c>
      <c r="B73" s="58">
        <v>75</v>
      </c>
    </row>
    <row r="74" spans="1:2" ht="12" customHeight="1" x14ac:dyDescent="0.25">
      <c r="A74" s="40">
        <v>41507</v>
      </c>
      <c r="B74" s="58">
        <v>144</v>
      </c>
    </row>
    <row r="75" spans="1:2" ht="12" customHeight="1" x14ac:dyDescent="0.25">
      <c r="A75" s="40">
        <v>41508</v>
      </c>
      <c r="B75" s="58">
        <v>136</v>
      </c>
    </row>
    <row r="76" spans="1:2" ht="12" customHeight="1" x14ac:dyDescent="0.25">
      <c r="A76" s="40">
        <v>41509</v>
      </c>
      <c r="B76" s="58">
        <v>157</v>
      </c>
    </row>
    <row r="77" spans="1:2" ht="12" customHeight="1" x14ac:dyDescent="0.25">
      <c r="A77" s="40">
        <v>41510</v>
      </c>
      <c r="B77" s="58">
        <v>140</v>
      </c>
    </row>
    <row r="78" spans="1:2" ht="12" customHeight="1" x14ac:dyDescent="0.25">
      <c r="A78" s="40">
        <v>41511</v>
      </c>
      <c r="B78" s="58">
        <v>148</v>
      </c>
    </row>
    <row r="79" spans="1:2" ht="12" customHeight="1" x14ac:dyDescent="0.25">
      <c r="A79" s="40">
        <v>41512</v>
      </c>
      <c r="B79" s="58">
        <v>105</v>
      </c>
    </row>
    <row r="80" spans="1:2" ht="12" customHeight="1" x14ac:dyDescent="0.25">
      <c r="A80" s="40">
        <v>41513</v>
      </c>
      <c r="B80" s="58">
        <v>89</v>
      </c>
    </row>
    <row r="81" spans="1:2" ht="12" customHeight="1" x14ac:dyDescent="0.25">
      <c r="A81" s="40">
        <v>41514</v>
      </c>
      <c r="B81" s="58">
        <v>105</v>
      </c>
    </row>
    <row r="82" spans="1:2" ht="12" customHeight="1" x14ac:dyDescent="0.25">
      <c r="A82" s="40">
        <v>41515</v>
      </c>
      <c r="B82" s="58">
        <v>118</v>
      </c>
    </row>
    <row r="83" spans="1:2" ht="12" customHeight="1" x14ac:dyDescent="0.25">
      <c r="A83" s="40">
        <v>41516</v>
      </c>
      <c r="B83" s="58">
        <v>104</v>
      </c>
    </row>
    <row r="84" spans="1:2" ht="12" customHeight="1" x14ac:dyDescent="0.25">
      <c r="A84" s="40">
        <v>41517</v>
      </c>
      <c r="B84" s="58">
        <v>90</v>
      </c>
    </row>
    <row r="85" spans="1:2" ht="12" customHeight="1" x14ac:dyDescent="0.25">
      <c r="A85" s="40">
        <v>41518</v>
      </c>
      <c r="B85" s="58">
        <v>90</v>
      </c>
    </row>
    <row r="86" spans="1:2" ht="12" customHeight="1" x14ac:dyDescent="0.25">
      <c r="A86" s="40">
        <v>41519</v>
      </c>
      <c r="B86" s="58">
        <v>160</v>
      </c>
    </row>
    <row r="87" spans="1:2" ht="12" customHeight="1" x14ac:dyDescent="0.25">
      <c r="A87" s="40">
        <v>41520</v>
      </c>
      <c r="B87" s="58">
        <v>81</v>
      </c>
    </row>
    <row r="88" spans="1:2" ht="12" customHeight="1" x14ac:dyDescent="0.25">
      <c r="A88" s="40">
        <v>41521</v>
      </c>
      <c r="B88" s="58">
        <v>158</v>
      </c>
    </row>
    <row r="89" spans="1:2" ht="12" customHeight="1" x14ac:dyDescent="0.25">
      <c r="A89" s="40">
        <v>41522</v>
      </c>
      <c r="B89" s="58">
        <v>141</v>
      </c>
    </row>
    <row r="90" spans="1:2" ht="12" customHeight="1" x14ac:dyDescent="0.25">
      <c r="A90" s="40">
        <v>41523</v>
      </c>
      <c r="B90" s="58">
        <v>117</v>
      </c>
    </row>
    <row r="91" spans="1:2" ht="12" customHeight="1" x14ac:dyDescent="0.25">
      <c r="A91" s="40">
        <v>41524</v>
      </c>
      <c r="B91" s="58">
        <v>80</v>
      </c>
    </row>
    <row r="92" spans="1:2" ht="12" customHeight="1" x14ac:dyDescent="0.25">
      <c r="A92" s="40">
        <v>41525</v>
      </c>
      <c r="B92" s="58">
        <v>95</v>
      </c>
    </row>
    <row r="93" spans="1:2" ht="12" customHeight="1" x14ac:dyDescent="0.25">
      <c r="A93" s="40">
        <v>41526</v>
      </c>
      <c r="B93" s="58">
        <v>117</v>
      </c>
    </row>
    <row r="94" spans="1:2" ht="12" customHeight="1" x14ac:dyDescent="0.25">
      <c r="A94" s="40">
        <v>41527</v>
      </c>
      <c r="B94" s="58">
        <v>139</v>
      </c>
    </row>
    <row r="95" spans="1:2" ht="12" customHeight="1" x14ac:dyDescent="0.25">
      <c r="A95" s="40">
        <v>41528</v>
      </c>
      <c r="B95" s="58">
        <v>112</v>
      </c>
    </row>
    <row r="96" spans="1:2" ht="12" customHeight="1" x14ac:dyDescent="0.25">
      <c r="A96" s="40">
        <v>41529</v>
      </c>
      <c r="B96" s="58">
        <v>111</v>
      </c>
    </row>
    <row r="97" spans="1:2" ht="12" customHeight="1" x14ac:dyDescent="0.25">
      <c r="A97" s="40">
        <v>41530</v>
      </c>
      <c r="B97" s="58">
        <v>99</v>
      </c>
    </row>
    <row r="98" spans="1:2" ht="12" customHeight="1" x14ac:dyDescent="0.25">
      <c r="A98" s="40">
        <v>41531</v>
      </c>
      <c r="B98" s="58">
        <v>83</v>
      </c>
    </row>
    <row r="99" spans="1:2" ht="12" customHeight="1" x14ac:dyDescent="0.25">
      <c r="A99" s="40">
        <v>41532</v>
      </c>
      <c r="B99" s="58">
        <v>115</v>
      </c>
    </row>
    <row r="100" spans="1:2" ht="12" customHeight="1" x14ac:dyDescent="0.25">
      <c r="A100" s="40">
        <v>41533</v>
      </c>
      <c r="B100" s="58">
        <v>106</v>
      </c>
    </row>
    <row r="101" spans="1:2" ht="12" customHeight="1" x14ac:dyDescent="0.25">
      <c r="A101" s="40">
        <v>41534</v>
      </c>
      <c r="B101" s="58">
        <v>278</v>
      </c>
    </row>
    <row r="102" spans="1:2" ht="12" customHeight="1" x14ac:dyDescent="0.25">
      <c r="A102" s="40">
        <v>41535</v>
      </c>
      <c r="B102" s="58">
        <v>395</v>
      </c>
    </row>
    <row r="103" spans="1:2" ht="12" customHeight="1" x14ac:dyDescent="0.25">
      <c r="A103" s="40">
        <v>41536</v>
      </c>
      <c r="B103" s="58">
        <v>511</v>
      </c>
    </row>
    <row r="104" spans="1:2" ht="12" customHeight="1" x14ac:dyDescent="0.25">
      <c r="A104" s="40">
        <v>41537</v>
      </c>
      <c r="B104" s="58">
        <v>458</v>
      </c>
    </row>
    <row r="105" spans="1:2" ht="12" customHeight="1" x14ac:dyDescent="0.25">
      <c r="A105" s="40">
        <v>41538</v>
      </c>
      <c r="B105" s="58">
        <v>232</v>
      </c>
    </row>
    <row r="106" spans="1:2" ht="12" customHeight="1" x14ac:dyDescent="0.25">
      <c r="A106" s="40">
        <v>41539</v>
      </c>
      <c r="B106" s="58">
        <v>351</v>
      </c>
    </row>
    <row r="107" spans="1:2" ht="12" customHeight="1" x14ac:dyDescent="0.25">
      <c r="A107" s="40">
        <v>41540</v>
      </c>
      <c r="B107" s="58">
        <v>384</v>
      </c>
    </row>
    <row r="108" spans="1:2" ht="12" customHeight="1" x14ac:dyDescent="0.25">
      <c r="A108" s="40">
        <v>41541</v>
      </c>
      <c r="B108" s="58">
        <v>533</v>
      </c>
    </row>
    <row r="109" spans="1:2" ht="12" customHeight="1" x14ac:dyDescent="0.25">
      <c r="A109" s="40">
        <v>41542</v>
      </c>
      <c r="B109" s="58">
        <v>545</v>
      </c>
    </row>
    <row r="110" spans="1:2" ht="12" customHeight="1" x14ac:dyDescent="0.25">
      <c r="A110" s="40">
        <v>41543</v>
      </c>
      <c r="B110" s="58">
        <v>504</v>
      </c>
    </row>
    <row r="111" spans="1:2" ht="12" customHeight="1" x14ac:dyDescent="0.25">
      <c r="A111" s="40">
        <v>41544</v>
      </c>
      <c r="B111" s="58">
        <v>529</v>
      </c>
    </row>
    <row r="112" spans="1:2" ht="12" customHeight="1" x14ac:dyDescent="0.25">
      <c r="A112" s="40">
        <v>41545</v>
      </c>
      <c r="B112" s="58">
        <v>262</v>
      </c>
    </row>
    <row r="113" spans="1:2" ht="12" customHeight="1" x14ac:dyDescent="0.25">
      <c r="A113" s="40">
        <v>41546</v>
      </c>
      <c r="B113" s="58">
        <v>377</v>
      </c>
    </row>
    <row r="114" spans="1:2" ht="12" customHeight="1" x14ac:dyDescent="0.25">
      <c r="A114" s="40">
        <v>41547</v>
      </c>
      <c r="B114" s="58">
        <v>675</v>
      </c>
    </row>
    <row r="115" spans="1:2" ht="12" customHeight="1" x14ac:dyDescent="0.25">
      <c r="A115" s="40">
        <v>41548</v>
      </c>
      <c r="B115" s="58">
        <v>744</v>
      </c>
    </row>
    <row r="116" spans="1:2" ht="12" customHeight="1" x14ac:dyDescent="0.25">
      <c r="A116" s="40">
        <v>41549</v>
      </c>
      <c r="B116" s="58">
        <v>598</v>
      </c>
    </row>
    <row r="117" spans="1:2" ht="12" customHeight="1" x14ac:dyDescent="0.25">
      <c r="A117" s="40">
        <v>41550</v>
      </c>
      <c r="B117" s="58">
        <v>625</v>
      </c>
    </row>
    <row r="118" spans="1:2" ht="12" customHeight="1" x14ac:dyDescent="0.25">
      <c r="A118" s="40">
        <v>41551</v>
      </c>
      <c r="B118" s="58">
        <v>496</v>
      </c>
    </row>
    <row r="119" spans="1:2" ht="12" customHeight="1" x14ac:dyDescent="0.25">
      <c r="A119" s="40">
        <v>41552</v>
      </c>
      <c r="B119" s="58">
        <v>363</v>
      </c>
    </row>
    <row r="120" spans="1:2" ht="12" customHeight="1" x14ac:dyDescent="0.25">
      <c r="A120" s="40">
        <v>41553</v>
      </c>
      <c r="B120" s="58">
        <v>539</v>
      </c>
    </row>
    <row r="121" spans="1:2" ht="12" customHeight="1" x14ac:dyDescent="0.25">
      <c r="A121" s="40">
        <v>41554</v>
      </c>
      <c r="B121" s="58">
        <v>724</v>
      </c>
    </row>
    <row r="122" spans="1:2" ht="12" customHeight="1" x14ac:dyDescent="0.25">
      <c r="A122" s="40">
        <v>41555</v>
      </c>
      <c r="B122" s="58">
        <v>685</v>
      </c>
    </row>
    <row r="123" spans="1:2" ht="12" customHeight="1" x14ac:dyDescent="0.25">
      <c r="A123" s="40">
        <v>41556</v>
      </c>
      <c r="B123" s="58">
        <v>645</v>
      </c>
    </row>
    <row r="124" spans="1:2" ht="12" customHeight="1" x14ac:dyDescent="0.25">
      <c r="A124" s="40">
        <v>41557</v>
      </c>
      <c r="B124" s="58">
        <v>551</v>
      </c>
    </row>
    <row r="125" spans="1:2" ht="12" customHeight="1" x14ac:dyDescent="0.25">
      <c r="A125" s="40">
        <v>41558</v>
      </c>
      <c r="B125" s="58">
        <v>513</v>
      </c>
    </row>
    <row r="126" spans="1:2" ht="12" customHeight="1" x14ac:dyDescent="0.25">
      <c r="A126" s="40">
        <v>41559</v>
      </c>
      <c r="B126" s="58">
        <v>400</v>
      </c>
    </row>
    <row r="127" spans="1:2" ht="12" customHeight="1" x14ac:dyDescent="0.25">
      <c r="A127" s="40">
        <v>41560</v>
      </c>
      <c r="B127" s="58">
        <v>457</v>
      </c>
    </row>
    <row r="128" spans="1:2" ht="12" customHeight="1" x14ac:dyDescent="0.25">
      <c r="A128" s="40">
        <v>41561</v>
      </c>
      <c r="B128" s="58">
        <v>650</v>
      </c>
    </row>
    <row r="129" spans="1:2" ht="12" customHeight="1" x14ac:dyDescent="0.25">
      <c r="A129" s="40">
        <v>41562</v>
      </c>
      <c r="B129" s="58">
        <v>868</v>
      </c>
    </row>
    <row r="130" spans="1:2" ht="12" customHeight="1" x14ac:dyDescent="0.25">
      <c r="A130" s="40">
        <v>41563</v>
      </c>
      <c r="B130" s="58">
        <v>852</v>
      </c>
    </row>
    <row r="131" spans="1:2" ht="12" customHeight="1" x14ac:dyDescent="0.25">
      <c r="A131" s="40">
        <v>41564</v>
      </c>
      <c r="B131" s="58">
        <v>925</v>
      </c>
    </row>
    <row r="132" spans="1:2" ht="12" customHeight="1" x14ac:dyDescent="0.25">
      <c r="A132" s="40">
        <v>41565</v>
      </c>
      <c r="B132" s="58">
        <v>603</v>
      </c>
    </row>
    <row r="133" spans="1:2" ht="12" customHeight="1" x14ac:dyDescent="0.25">
      <c r="A133" s="40">
        <v>41566</v>
      </c>
      <c r="B133" s="58">
        <v>478</v>
      </c>
    </row>
    <row r="134" spans="1:2" ht="12" customHeight="1" x14ac:dyDescent="0.25">
      <c r="A134" s="40">
        <v>41567</v>
      </c>
      <c r="B134" s="58">
        <v>573</v>
      </c>
    </row>
    <row r="135" spans="1:2" ht="12" customHeight="1" x14ac:dyDescent="0.25">
      <c r="A135" s="40">
        <v>41568</v>
      </c>
      <c r="B135" s="58">
        <v>782</v>
      </c>
    </row>
    <row r="136" spans="1:2" ht="12" customHeight="1" x14ac:dyDescent="0.25">
      <c r="A136" s="40">
        <v>41569</v>
      </c>
      <c r="B136" s="58">
        <v>899</v>
      </c>
    </row>
    <row r="137" spans="1:2" ht="12" customHeight="1" x14ac:dyDescent="0.25">
      <c r="A137" s="40">
        <v>41570</v>
      </c>
      <c r="B137" s="58">
        <v>732</v>
      </c>
    </row>
    <row r="138" spans="1:2" ht="12" customHeight="1" x14ac:dyDescent="0.25">
      <c r="A138" s="40">
        <v>41571</v>
      </c>
      <c r="B138" s="58">
        <v>702</v>
      </c>
    </row>
    <row r="139" spans="1:2" ht="12" customHeight="1" x14ac:dyDescent="0.25">
      <c r="A139" s="40">
        <v>41572</v>
      </c>
      <c r="B139" s="58">
        <v>636</v>
      </c>
    </row>
    <row r="140" spans="1:2" ht="12" customHeight="1" x14ac:dyDescent="0.25">
      <c r="A140" s="40">
        <v>41573</v>
      </c>
      <c r="B140" s="58">
        <v>423</v>
      </c>
    </row>
    <row r="141" spans="1:2" ht="12" customHeight="1" x14ac:dyDescent="0.25">
      <c r="A141" s="40">
        <v>41574</v>
      </c>
      <c r="B141" s="58">
        <v>450</v>
      </c>
    </row>
    <row r="142" spans="1:2" ht="12" customHeight="1" x14ac:dyDescent="0.25">
      <c r="A142" s="40">
        <v>41575</v>
      </c>
      <c r="B142" s="58">
        <v>609</v>
      </c>
    </row>
    <row r="143" spans="1:2" ht="12" customHeight="1" x14ac:dyDescent="0.25">
      <c r="A143" s="40">
        <v>41576</v>
      </c>
      <c r="B143" s="91">
        <v>916</v>
      </c>
    </row>
    <row r="144" spans="1:2" ht="12" customHeight="1" x14ac:dyDescent="0.25">
      <c r="A144" s="40">
        <v>41577</v>
      </c>
      <c r="B144" s="58">
        <v>970</v>
      </c>
    </row>
    <row r="145" spans="1:2" ht="12" customHeight="1" x14ac:dyDescent="0.25">
      <c r="A145" s="40">
        <v>41578</v>
      </c>
      <c r="B145" s="58">
        <v>849</v>
      </c>
    </row>
    <row r="146" spans="1:2" ht="12" customHeight="1" x14ac:dyDescent="0.25">
      <c r="A146" s="40">
        <v>41579</v>
      </c>
      <c r="B146" s="58">
        <v>834</v>
      </c>
    </row>
    <row r="147" spans="1:2" ht="12" customHeight="1" x14ac:dyDescent="0.25">
      <c r="A147" s="40">
        <v>41580</v>
      </c>
      <c r="B147" s="58">
        <v>679</v>
      </c>
    </row>
    <row r="148" spans="1:2" ht="12" customHeight="1" x14ac:dyDescent="0.25">
      <c r="A148" s="40">
        <v>41581</v>
      </c>
      <c r="B148" s="58">
        <v>807</v>
      </c>
    </row>
    <row r="149" spans="1:2" ht="12" customHeight="1" x14ac:dyDescent="0.25">
      <c r="A149" s="40">
        <v>41582</v>
      </c>
      <c r="B149" s="58">
        <v>1009</v>
      </c>
    </row>
    <row r="150" spans="1:2" ht="12" customHeight="1" x14ac:dyDescent="0.25">
      <c r="A150" s="40">
        <v>41583</v>
      </c>
      <c r="B150" s="58">
        <v>945</v>
      </c>
    </row>
    <row r="151" spans="1:2" ht="12" customHeight="1" x14ac:dyDescent="0.25">
      <c r="A151" s="40">
        <v>41584</v>
      </c>
      <c r="B151" s="58">
        <v>1223</v>
      </c>
    </row>
    <row r="152" spans="1:2" ht="12" customHeight="1" x14ac:dyDescent="0.25">
      <c r="A152" s="40">
        <v>41585</v>
      </c>
      <c r="B152" s="58">
        <v>986</v>
      </c>
    </row>
    <row r="153" spans="1:2" ht="12" customHeight="1" x14ac:dyDescent="0.25">
      <c r="A153" s="40">
        <v>41586</v>
      </c>
      <c r="B153" s="58">
        <v>805</v>
      </c>
    </row>
    <row r="154" spans="1:2" ht="12" customHeight="1" x14ac:dyDescent="0.25">
      <c r="A154" s="40">
        <v>41587</v>
      </c>
      <c r="B154" s="58">
        <v>429</v>
      </c>
    </row>
    <row r="155" spans="1:2" ht="12" customHeight="1" x14ac:dyDescent="0.25">
      <c r="A155" s="40">
        <v>41588</v>
      </c>
      <c r="B155" s="58">
        <v>773</v>
      </c>
    </row>
    <row r="156" spans="1:2" ht="12" customHeight="1" x14ac:dyDescent="0.25">
      <c r="A156" s="40">
        <v>41589</v>
      </c>
      <c r="B156" s="58">
        <v>968</v>
      </c>
    </row>
    <row r="157" spans="1:2" ht="12" customHeight="1" x14ac:dyDescent="0.25">
      <c r="A157" s="40">
        <v>41590</v>
      </c>
      <c r="B157" s="58">
        <v>909</v>
      </c>
    </row>
    <row r="158" spans="1:2" ht="12" customHeight="1" x14ac:dyDescent="0.25">
      <c r="A158" s="40">
        <v>41591</v>
      </c>
      <c r="B158" s="58">
        <v>982</v>
      </c>
    </row>
    <row r="159" spans="1:2" ht="12" customHeight="1" x14ac:dyDescent="0.25">
      <c r="A159" s="40">
        <v>41592</v>
      </c>
      <c r="B159" s="58">
        <v>824</v>
      </c>
    </row>
    <row r="160" spans="1:2" ht="12" customHeight="1" x14ac:dyDescent="0.25">
      <c r="A160" s="40">
        <v>41593</v>
      </c>
      <c r="B160" s="58">
        <v>910</v>
      </c>
    </row>
    <row r="161" spans="1:2" ht="12" customHeight="1" x14ac:dyDescent="0.25">
      <c r="A161" s="40">
        <v>41594</v>
      </c>
      <c r="B161" s="58">
        <v>499</v>
      </c>
    </row>
    <row r="162" spans="1:2" ht="12" customHeight="1" x14ac:dyDescent="0.25">
      <c r="A162" s="40">
        <v>41595</v>
      </c>
      <c r="B162" s="58">
        <v>633</v>
      </c>
    </row>
    <row r="163" spans="1:2" ht="12" customHeight="1" x14ac:dyDescent="0.25">
      <c r="A163" s="40">
        <v>41596</v>
      </c>
      <c r="B163" s="58">
        <v>1012</v>
      </c>
    </row>
    <row r="164" spans="1:2" ht="12" customHeight="1" x14ac:dyDescent="0.25">
      <c r="A164" s="40">
        <v>41597</v>
      </c>
      <c r="B164" s="58">
        <v>1204</v>
      </c>
    </row>
    <row r="165" spans="1:2" ht="12" customHeight="1" x14ac:dyDescent="0.25">
      <c r="A165" s="40">
        <v>41598</v>
      </c>
      <c r="B165" s="58">
        <v>1220</v>
      </c>
    </row>
    <row r="166" spans="1:2" ht="12" customHeight="1" x14ac:dyDescent="0.25">
      <c r="A166" s="40">
        <v>41599</v>
      </c>
      <c r="B166" s="58">
        <v>1129</v>
      </c>
    </row>
    <row r="167" spans="1:2" ht="12" customHeight="1" x14ac:dyDescent="0.25">
      <c r="A167" s="40">
        <v>41600</v>
      </c>
      <c r="B167" s="58">
        <v>927</v>
      </c>
    </row>
    <row r="168" spans="1:2" ht="12" customHeight="1" x14ac:dyDescent="0.25">
      <c r="A168" s="40">
        <v>41601</v>
      </c>
      <c r="B168" s="58">
        <v>482</v>
      </c>
    </row>
    <row r="169" spans="1:2" ht="12" customHeight="1" x14ac:dyDescent="0.25">
      <c r="A169" s="40">
        <v>41602</v>
      </c>
      <c r="B169" s="58">
        <v>757</v>
      </c>
    </row>
    <row r="170" spans="1:2" ht="12" customHeight="1" x14ac:dyDescent="0.25">
      <c r="A170" s="40">
        <v>41603</v>
      </c>
      <c r="B170" s="58">
        <v>928</v>
      </c>
    </row>
    <row r="171" spans="1:2" ht="12" customHeight="1" x14ac:dyDescent="0.25">
      <c r="A171" s="40">
        <v>41604</v>
      </c>
      <c r="B171" s="58">
        <v>1012</v>
      </c>
    </row>
    <row r="172" spans="1:2" ht="12" customHeight="1" x14ac:dyDescent="0.25">
      <c r="A172" s="40">
        <v>41605</v>
      </c>
      <c r="B172" s="58">
        <v>967</v>
      </c>
    </row>
    <row r="173" spans="1:2" ht="12" customHeight="1" x14ac:dyDescent="0.25">
      <c r="A173" s="40">
        <v>41606</v>
      </c>
      <c r="B173" s="58">
        <v>900</v>
      </c>
    </row>
    <row r="174" spans="1:2" ht="12" customHeight="1" x14ac:dyDescent="0.25">
      <c r="A174" s="40">
        <v>41607</v>
      </c>
      <c r="B174" s="58">
        <v>651</v>
      </c>
    </row>
    <row r="175" spans="1:2" ht="12" customHeight="1" x14ac:dyDescent="0.25">
      <c r="A175" s="40">
        <v>41608</v>
      </c>
      <c r="B175" s="58">
        <v>625</v>
      </c>
    </row>
    <row r="176" spans="1:2" ht="12" customHeight="1" x14ac:dyDescent="0.25">
      <c r="A176" s="40">
        <v>41609</v>
      </c>
      <c r="B176" s="58">
        <v>757</v>
      </c>
    </row>
    <row r="177" spans="1:2" ht="12" customHeight="1" x14ac:dyDescent="0.25">
      <c r="A177" s="40">
        <v>41610</v>
      </c>
      <c r="B177" s="58">
        <v>1102</v>
      </c>
    </row>
    <row r="178" spans="1:2" ht="12" customHeight="1" x14ac:dyDescent="0.25">
      <c r="A178" s="40">
        <v>41611</v>
      </c>
      <c r="B178" s="58">
        <v>1264</v>
      </c>
    </row>
    <row r="179" spans="1:2" ht="12" customHeight="1" x14ac:dyDescent="0.25">
      <c r="A179" s="40">
        <v>41612</v>
      </c>
      <c r="B179" s="58">
        <v>1447</v>
      </c>
    </row>
    <row r="180" spans="1:2" ht="12" customHeight="1" x14ac:dyDescent="0.25">
      <c r="A180" s="40">
        <v>41613</v>
      </c>
      <c r="B180" s="58">
        <v>1217</v>
      </c>
    </row>
    <row r="181" spans="1:2" ht="12" customHeight="1" x14ac:dyDescent="0.25">
      <c r="A181" s="40">
        <v>41614</v>
      </c>
      <c r="B181" s="58">
        <v>1139</v>
      </c>
    </row>
    <row r="182" spans="1:2" ht="12" customHeight="1" x14ac:dyDescent="0.25">
      <c r="A182" s="40">
        <v>41615</v>
      </c>
      <c r="B182" s="58">
        <v>1014</v>
      </c>
    </row>
    <row r="183" spans="1:2" ht="12" customHeight="1" x14ac:dyDescent="0.25">
      <c r="A183" s="40">
        <v>41616</v>
      </c>
      <c r="B183" s="58">
        <v>1053</v>
      </c>
    </row>
    <row r="184" spans="1:2" ht="12" customHeight="1" x14ac:dyDescent="0.25">
      <c r="A184" s="40">
        <v>41617</v>
      </c>
      <c r="B184" s="58">
        <v>1471</v>
      </c>
    </row>
    <row r="185" spans="1:2" ht="12" customHeight="1" x14ac:dyDescent="0.25">
      <c r="A185" s="40">
        <v>41618</v>
      </c>
      <c r="B185" s="58">
        <v>1429</v>
      </c>
    </row>
    <row r="186" spans="1:2" ht="12" customHeight="1" x14ac:dyDescent="0.25">
      <c r="A186" s="40">
        <v>41619</v>
      </c>
      <c r="B186" s="58">
        <v>1256</v>
      </c>
    </row>
    <row r="187" spans="1:2" ht="12" customHeight="1" x14ac:dyDescent="0.25">
      <c r="A187" s="40">
        <v>41620</v>
      </c>
      <c r="B187" s="58">
        <v>1442</v>
      </c>
    </row>
    <row r="188" spans="1:2" ht="12" customHeight="1" x14ac:dyDescent="0.25">
      <c r="A188" s="40">
        <v>41621</v>
      </c>
      <c r="B188" s="58">
        <v>1235</v>
      </c>
    </row>
    <row r="189" spans="1:2" ht="12" customHeight="1" x14ac:dyDescent="0.25">
      <c r="A189" s="40">
        <v>41622</v>
      </c>
      <c r="B189" s="58">
        <v>652</v>
      </c>
    </row>
    <row r="190" spans="1:2" ht="12" customHeight="1" x14ac:dyDescent="0.25">
      <c r="A190" s="40">
        <v>41623</v>
      </c>
      <c r="B190" s="58">
        <v>853</v>
      </c>
    </row>
    <row r="191" spans="1:2" ht="12" customHeight="1" x14ac:dyDescent="0.25">
      <c r="A191" s="40">
        <v>41624</v>
      </c>
      <c r="B191" s="58">
        <v>1467</v>
      </c>
    </row>
    <row r="192" spans="1:2" ht="12" customHeight="1" x14ac:dyDescent="0.25">
      <c r="A192" s="40">
        <v>41625</v>
      </c>
      <c r="B192" s="58">
        <v>859</v>
      </c>
    </row>
    <row r="193" spans="1:2" ht="12" customHeight="1" x14ac:dyDescent="0.25">
      <c r="A193" s="40">
        <v>41626</v>
      </c>
      <c r="B193" s="58">
        <v>870</v>
      </c>
    </row>
    <row r="194" spans="1:2" ht="12" customHeight="1" x14ac:dyDescent="0.25">
      <c r="A194" s="40">
        <v>41627</v>
      </c>
      <c r="B194" s="58">
        <v>754</v>
      </c>
    </row>
    <row r="195" spans="1:2" ht="12" customHeight="1" x14ac:dyDescent="0.25">
      <c r="A195" s="40">
        <v>41628</v>
      </c>
      <c r="B195" s="58">
        <v>459</v>
      </c>
    </row>
    <row r="196" spans="1:2" ht="12" customHeight="1" x14ac:dyDescent="0.25">
      <c r="A196" s="40">
        <v>41629</v>
      </c>
      <c r="B196" s="58">
        <v>184</v>
      </c>
    </row>
    <row r="197" spans="1:2" ht="12" customHeight="1" x14ac:dyDescent="0.25">
      <c r="A197" s="40">
        <v>41630</v>
      </c>
      <c r="B197" s="58">
        <v>239</v>
      </c>
    </row>
    <row r="198" spans="1:2" ht="12" customHeight="1" x14ac:dyDescent="0.25">
      <c r="A198" s="40">
        <v>41631</v>
      </c>
      <c r="B198" s="58">
        <v>255</v>
      </c>
    </row>
    <row r="199" spans="1:2" ht="12" customHeight="1" x14ac:dyDescent="0.25">
      <c r="A199" s="40">
        <v>41632</v>
      </c>
      <c r="B199" s="58">
        <v>172</v>
      </c>
    </row>
    <row r="200" spans="1:2" ht="12" customHeight="1" x14ac:dyDescent="0.25">
      <c r="A200" s="40">
        <v>41633</v>
      </c>
      <c r="B200" s="58">
        <v>162</v>
      </c>
    </row>
    <row r="201" spans="1:2" ht="12" customHeight="1" x14ac:dyDescent="0.25">
      <c r="A201" s="40">
        <v>41634</v>
      </c>
      <c r="B201" s="58">
        <v>321</v>
      </c>
    </row>
    <row r="202" spans="1:2" ht="12" customHeight="1" x14ac:dyDescent="0.25">
      <c r="A202" s="40">
        <v>41635</v>
      </c>
      <c r="B202" s="58">
        <v>308</v>
      </c>
    </row>
    <row r="203" spans="1:2" ht="12" customHeight="1" x14ac:dyDescent="0.25">
      <c r="A203" s="40">
        <v>41636</v>
      </c>
      <c r="B203" s="58">
        <v>288</v>
      </c>
    </row>
    <row r="204" spans="1:2" ht="12" customHeight="1" x14ac:dyDescent="0.25">
      <c r="A204" s="40">
        <v>41637</v>
      </c>
      <c r="B204" s="58">
        <v>338</v>
      </c>
    </row>
    <row r="205" spans="1:2" ht="12" customHeight="1" x14ac:dyDescent="0.25">
      <c r="A205" s="40">
        <v>41638</v>
      </c>
      <c r="B205" s="58">
        <v>342</v>
      </c>
    </row>
    <row r="206" spans="1:2" ht="12" customHeight="1" x14ac:dyDescent="0.25">
      <c r="A206" s="40">
        <v>41639</v>
      </c>
      <c r="B206" s="58">
        <v>161</v>
      </c>
    </row>
    <row r="207" spans="1:2" ht="12" customHeight="1" x14ac:dyDescent="0.25">
      <c r="A207" s="40">
        <v>41640</v>
      </c>
      <c r="B207" s="58">
        <v>22</v>
      </c>
    </row>
    <row r="208" spans="1:2" ht="12" customHeight="1" x14ac:dyDescent="0.25">
      <c r="A208" s="40">
        <v>41642</v>
      </c>
      <c r="B208" s="58">
        <v>213</v>
      </c>
    </row>
    <row r="209" spans="1:2" ht="12" customHeight="1" x14ac:dyDescent="0.25">
      <c r="A209" s="40">
        <v>41643</v>
      </c>
      <c r="B209" s="58">
        <v>372</v>
      </c>
    </row>
    <row r="210" spans="1:2" ht="12" customHeight="1" x14ac:dyDescent="0.25">
      <c r="A210" s="40">
        <v>41644</v>
      </c>
      <c r="B210" s="58">
        <v>423</v>
      </c>
    </row>
    <row r="211" spans="1:2" ht="12" customHeight="1" x14ac:dyDescent="0.25">
      <c r="A211" s="40">
        <v>41645</v>
      </c>
      <c r="B211" s="58">
        <v>590</v>
      </c>
    </row>
    <row r="212" spans="1:2" ht="12" customHeight="1" x14ac:dyDescent="0.25">
      <c r="A212" s="40">
        <v>41646</v>
      </c>
      <c r="B212" s="58">
        <v>820</v>
      </c>
    </row>
    <row r="213" spans="1:2" ht="12" customHeight="1" x14ac:dyDescent="0.25">
      <c r="A213" s="40">
        <v>41647</v>
      </c>
      <c r="B213" s="58">
        <v>661</v>
      </c>
    </row>
    <row r="214" spans="1:2" ht="12" customHeight="1" x14ac:dyDescent="0.25">
      <c r="A214" s="40">
        <v>41648</v>
      </c>
      <c r="B214" s="58">
        <v>1088</v>
      </c>
    </row>
    <row r="215" spans="1:2" ht="12" customHeight="1" x14ac:dyDescent="0.25">
      <c r="A215" s="40">
        <v>41649</v>
      </c>
      <c r="B215" s="58">
        <v>844</v>
      </c>
    </row>
    <row r="216" spans="1:2" ht="12" customHeight="1" x14ac:dyDescent="0.25">
      <c r="A216" s="40">
        <v>41650</v>
      </c>
      <c r="B216" s="58">
        <v>656</v>
      </c>
    </row>
    <row r="217" spans="1:2" ht="12" customHeight="1" x14ac:dyDescent="0.25">
      <c r="A217" s="40">
        <v>41651</v>
      </c>
      <c r="B217" s="58">
        <v>752</v>
      </c>
    </row>
    <row r="218" spans="1:2" ht="12" customHeight="1" x14ac:dyDescent="0.25">
      <c r="A218" s="40">
        <v>41652</v>
      </c>
      <c r="B218" s="58">
        <v>667</v>
      </c>
    </row>
    <row r="219" spans="1:2" ht="12" customHeight="1" x14ac:dyDescent="0.25">
      <c r="A219" s="40">
        <v>41653</v>
      </c>
      <c r="B219" s="58">
        <v>825</v>
      </c>
    </row>
    <row r="220" spans="1:2" ht="12" customHeight="1" x14ac:dyDescent="0.25">
      <c r="A220" s="40">
        <v>41654</v>
      </c>
      <c r="B220" s="58">
        <v>866</v>
      </c>
    </row>
    <row r="221" spans="1:2" ht="12" customHeight="1" x14ac:dyDescent="0.25">
      <c r="A221" s="40">
        <v>41655</v>
      </c>
      <c r="B221" s="58">
        <v>854</v>
      </c>
    </row>
    <row r="222" spans="1:2" ht="12" customHeight="1" x14ac:dyDescent="0.25">
      <c r="A222" s="40">
        <v>41656</v>
      </c>
      <c r="B222" s="58">
        <v>656</v>
      </c>
    </row>
    <row r="223" spans="1:2" ht="12" customHeight="1" x14ac:dyDescent="0.25">
      <c r="A223" s="40">
        <v>41657</v>
      </c>
      <c r="B223" s="58">
        <v>547</v>
      </c>
    </row>
    <row r="224" spans="1:2" ht="12" customHeight="1" x14ac:dyDescent="0.25">
      <c r="A224" s="40">
        <v>41658</v>
      </c>
      <c r="B224" s="58">
        <v>562</v>
      </c>
    </row>
    <row r="225" spans="1:2" ht="12" customHeight="1" x14ac:dyDescent="0.25">
      <c r="A225" s="40">
        <v>41659</v>
      </c>
      <c r="B225" s="58">
        <v>918</v>
      </c>
    </row>
    <row r="226" spans="1:2" ht="12" customHeight="1" x14ac:dyDescent="0.25">
      <c r="A226" s="40">
        <v>41660</v>
      </c>
      <c r="B226" s="58">
        <v>738</v>
      </c>
    </row>
    <row r="227" spans="1:2" ht="12" customHeight="1" x14ac:dyDescent="0.25">
      <c r="A227" s="40">
        <v>41661</v>
      </c>
      <c r="B227" s="58">
        <v>705</v>
      </c>
    </row>
    <row r="228" spans="1:2" ht="12" customHeight="1" x14ac:dyDescent="0.25">
      <c r="A228" s="40">
        <v>41662</v>
      </c>
      <c r="B228" s="58">
        <v>633</v>
      </c>
    </row>
    <row r="229" spans="1:2" ht="12" customHeight="1" x14ac:dyDescent="0.25">
      <c r="A229" s="40">
        <v>41663</v>
      </c>
      <c r="B229" s="58">
        <v>581</v>
      </c>
    </row>
    <row r="230" spans="1:2" ht="12" customHeight="1" x14ac:dyDescent="0.25">
      <c r="A230" s="40">
        <v>41664</v>
      </c>
      <c r="B230" s="58">
        <v>430</v>
      </c>
    </row>
    <row r="231" spans="1:2" ht="12" customHeight="1" x14ac:dyDescent="0.25">
      <c r="A231" s="40">
        <v>41665</v>
      </c>
      <c r="B231" s="58">
        <v>384</v>
      </c>
    </row>
    <row r="232" spans="1:2" ht="12" customHeight="1" x14ac:dyDescent="0.25">
      <c r="A232" s="40">
        <v>41666</v>
      </c>
      <c r="B232" s="58">
        <v>756</v>
      </c>
    </row>
    <row r="233" spans="1:2" ht="12" customHeight="1" x14ac:dyDescent="0.25">
      <c r="A233" s="40">
        <v>41667</v>
      </c>
      <c r="B233" s="58">
        <v>512</v>
      </c>
    </row>
    <row r="234" spans="1:2" ht="12" customHeight="1" x14ac:dyDescent="0.25">
      <c r="A234" s="40">
        <v>41668</v>
      </c>
      <c r="B234" s="58">
        <v>761</v>
      </c>
    </row>
    <row r="235" spans="1:2" ht="12" customHeight="1" x14ac:dyDescent="0.25">
      <c r="A235" s="40">
        <v>41669</v>
      </c>
      <c r="B235" s="58">
        <v>845</v>
      </c>
    </row>
    <row r="236" spans="1:2" ht="12" customHeight="1" x14ac:dyDescent="0.25">
      <c r="A236" s="40">
        <v>41670</v>
      </c>
      <c r="B236" s="58">
        <v>648</v>
      </c>
    </row>
    <row r="237" spans="1:2" ht="12" customHeight="1" x14ac:dyDescent="0.25">
      <c r="A237" s="40">
        <v>41671</v>
      </c>
      <c r="B237" s="58">
        <v>267</v>
      </c>
    </row>
    <row r="238" spans="1:2" ht="12" customHeight="1" x14ac:dyDescent="0.25">
      <c r="A238" s="40">
        <v>41672</v>
      </c>
      <c r="B238" s="58">
        <v>428</v>
      </c>
    </row>
    <row r="239" spans="1:2" ht="12" customHeight="1" x14ac:dyDescent="0.25">
      <c r="A239" s="40">
        <v>41673</v>
      </c>
      <c r="B239" s="58">
        <v>546</v>
      </c>
    </row>
    <row r="240" spans="1:2" ht="12" customHeight="1" x14ac:dyDescent="0.25">
      <c r="A240" s="40">
        <v>41674</v>
      </c>
      <c r="B240" s="58">
        <v>646</v>
      </c>
    </row>
    <row r="241" spans="1:2" ht="12" customHeight="1" x14ac:dyDescent="0.25">
      <c r="A241" s="40">
        <v>41675</v>
      </c>
      <c r="B241" s="58">
        <v>765</v>
      </c>
    </row>
    <row r="242" spans="1:2" ht="12" customHeight="1" x14ac:dyDescent="0.25">
      <c r="A242" s="40">
        <v>41676</v>
      </c>
      <c r="B242" s="58">
        <v>958</v>
      </c>
    </row>
    <row r="243" spans="1:2" ht="12" customHeight="1" x14ac:dyDescent="0.25">
      <c r="A243" s="40">
        <v>41677</v>
      </c>
      <c r="B243" s="58">
        <v>709</v>
      </c>
    </row>
    <row r="244" spans="1:2" ht="12" customHeight="1" x14ac:dyDescent="0.25">
      <c r="A244" s="40">
        <v>41678</v>
      </c>
      <c r="B244" s="58">
        <v>379</v>
      </c>
    </row>
    <row r="245" spans="1:2" ht="12" customHeight="1" x14ac:dyDescent="0.25">
      <c r="A245" s="40">
        <v>41679</v>
      </c>
      <c r="B245" s="58">
        <v>404</v>
      </c>
    </row>
    <row r="246" spans="1:2" ht="12" customHeight="1" x14ac:dyDescent="0.25">
      <c r="A246" s="40">
        <v>41680</v>
      </c>
      <c r="B246" s="58">
        <v>715</v>
      </c>
    </row>
    <row r="247" spans="1:2" ht="12" customHeight="1" x14ac:dyDescent="0.25">
      <c r="A247" s="40">
        <v>41681</v>
      </c>
      <c r="B247" s="58">
        <v>795</v>
      </c>
    </row>
    <row r="248" spans="1:2" ht="12" customHeight="1" x14ac:dyDescent="0.25">
      <c r="A248" s="40">
        <v>41682</v>
      </c>
      <c r="B248" s="58">
        <v>999</v>
      </c>
    </row>
    <row r="249" spans="1:2" ht="12" customHeight="1" x14ac:dyDescent="0.25">
      <c r="A249" s="40">
        <v>41683</v>
      </c>
      <c r="B249" s="58">
        <v>896</v>
      </c>
    </row>
    <row r="250" spans="1:2" ht="12" customHeight="1" x14ac:dyDescent="0.25">
      <c r="A250" s="40">
        <v>41684</v>
      </c>
      <c r="B250" s="58">
        <v>640</v>
      </c>
    </row>
    <row r="251" spans="1:2" ht="12" customHeight="1" x14ac:dyDescent="0.25">
      <c r="A251" s="40">
        <v>41685</v>
      </c>
      <c r="B251" s="58">
        <v>494</v>
      </c>
    </row>
    <row r="252" spans="1:2" ht="12" customHeight="1" x14ac:dyDescent="0.25">
      <c r="A252" s="40">
        <v>41686</v>
      </c>
      <c r="B252" s="58">
        <v>431</v>
      </c>
    </row>
    <row r="253" spans="1:2" ht="12" customHeight="1" x14ac:dyDescent="0.25">
      <c r="A253" s="40">
        <v>41687</v>
      </c>
      <c r="B253" s="58">
        <v>845</v>
      </c>
    </row>
    <row r="254" spans="1:2" ht="12" customHeight="1" x14ac:dyDescent="0.25">
      <c r="A254" s="40">
        <v>41688</v>
      </c>
      <c r="B254" s="58">
        <v>863</v>
      </c>
    </row>
    <row r="255" spans="1:2" ht="12" customHeight="1" x14ac:dyDescent="0.25">
      <c r="A255" s="40">
        <v>41689</v>
      </c>
      <c r="B255" s="58">
        <v>1062</v>
      </c>
    </row>
    <row r="256" spans="1:2" ht="12" customHeight="1" x14ac:dyDescent="0.25">
      <c r="A256" s="40">
        <v>41690</v>
      </c>
      <c r="B256" s="58">
        <v>1044</v>
      </c>
    </row>
    <row r="257" spans="1:2" ht="12" customHeight="1" x14ac:dyDescent="0.25">
      <c r="A257" s="40">
        <v>41691</v>
      </c>
      <c r="B257" s="58">
        <v>750</v>
      </c>
    </row>
    <row r="258" spans="1:2" ht="12" customHeight="1" x14ac:dyDescent="0.25">
      <c r="A258" s="40">
        <v>41692</v>
      </c>
      <c r="B258" s="58">
        <v>375</v>
      </c>
    </row>
    <row r="259" spans="1:2" ht="12" customHeight="1" x14ac:dyDescent="0.25">
      <c r="A259" s="40">
        <v>41693</v>
      </c>
      <c r="B259" s="58">
        <v>575</v>
      </c>
    </row>
    <row r="260" spans="1:2" ht="12" customHeight="1" x14ac:dyDescent="0.25">
      <c r="A260" s="40">
        <v>41694</v>
      </c>
      <c r="B260" s="58">
        <v>643</v>
      </c>
    </row>
    <row r="261" spans="1:2" ht="12" customHeight="1" x14ac:dyDescent="0.25">
      <c r="A261" s="40">
        <v>41695</v>
      </c>
      <c r="B261" s="58">
        <v>817</v>
      </c>
    </row>
    <row r="262" spans="1:2" ht="12" customHeight="1" x14ac:dyDescent="0.25">
      <c r="A262" s="40">
        <v>41696</v>
      </c>
      <c r="B262" s="58">
        <v>993</v>
      </c>
    </row>
    <row r="263" spans="1:2" ht="12" customHeight="1" x14ac:dyDescent="0.25">
      <c r="A263" s="40">
        <v>41697</v>
      </c>
      <c r="B263" s="58">
        <v>894</v>
      </c>
    </row>
    <row r="264" spans="1:2" ht="12" customHeight="1" x14ac:dyDescent="0.25">
      <c r="A264" s="40">
        <v>41698</v>
      </c>
      <c r="B264" s="58">
        <v>675</v>
      </c>
    </row>
    <row r="265" spans="1:2" ht="12" customHeight="1" x14ac:dyDescent="0.25">
      <c r="A265" s="40">
        <v>41699</v>
      </c>
      <c r="B265" s="58">
        <v>463</v>
      </c>
    </row>
    <row r="266" spans="1:2" ht="12" customHeight="1" x14ac:dyDescent="0.25">
      <c r="A266" s="40">
        <v>41700</v>
      </c>
      <c r="B266" s="58">
        <v>600</v>
      </c>
    </row>
    <row r="267" spans="1:2" ht="12" customHeight="1" x14ac:dyDescent="0.25">
      <c r="A267" s="40">
        <v>41701</v>
      </c>
      <c r="B267" s="58">
        <v>933</v>
      </c>
    </row>
    <row r="268" spans="1:2" ht="12" customHeight="1" x14ac:dyDescent="0.25">
      <c r="A268" s="40">
        <v>41702</v>
      </c>
      <c r="B268" s="58">
        <v>815</v>
      </c>
    </row>
    <row r="269" spans="1:2" ht="12" customHeight="1" x14ac:dyDescent="0.25">
      <c r="A269" s="40">
        <v>41703</v>
      </c>
      <c r="B269" s="58">
        <v>949</v>
      </c>
    </row>
    <row r="270" spans="1:2" ht="12" customHeight="1" x14ac:dyDescent="0.25">
      <c r="A270" s="40">
        <v>41704</v>
      </c>
      <c r="B270" s="58">
        <v>860</v>
      </c>
    </row>
    <row r="271" spans="1:2" ht="12" customHeight="1" x14ac:dyDescent="0.25">
      <c r="A271" s="40">
        <v>41705</v>
      </c>
      <c r="B271" s="58">
        <v>1043</v>
      </c>
    </row>
    <row r="272" spans="1:2" ht="12" customHeight="1" x14ac:dyDescent="0.25">
      <c r="A272" s="40">
        <v>41706</v>
      </c>
      <c r="B272" s="58">
        <v>534</v>
      </c>
    </row>
    <row r="273" spans="1:2" ht="12" customHeight="1" x14ac:dyDescent="0.25">
      <c r="A273" s="40">
        <v>41707</v>
      </c>
      <c r="B273" s="58">
        <v>557</v>
      </c>
    </row>
    <row r="274" spans="1:2" ht="12" customHeight="1" x14ac:dyDescent="0.25">
      <c r="A274" s="40">
        <v>41708</v>
      </c>
      <c r="B274" s="58">
        <v>996</v>
      </c>
    </row>
    <row r="275" spans="1:2" ht="12" customHeight="1" x14ac:dyDescent="0.25">
      <c r="A275" s="40">
        <v>41709</v>
      </c>
      <c r="B275" s="58">
        <v>1155</v>
      </c>
    </row>
    <row r="276" spans="1:2" ht="12" customHeight="1" x14ac:dyDescent="0.25">
      <c r="A276" s="40">
        <v>41710</v>
      </c>
      <c r="B276" s="58">
        <v>1038</v>
      </c>
    </row>
    <row r="277" spans="1:2" ht="12" customHeight="1" x14ac:dyDescent="0.25">
      <c r="A277" s="40">
        <v>41711</v>
      </c>
      <c r="B277" s="58">
        <v>1345</v>
      </c>
    </row>
    <row r="278" spans="1:2" ht="12" customHeight="1" x14ac:dyDescent="0.25">
      <c r="A278" s="40">
        <v>41712</v>
      </c>
      <c r="B278" s="58">
        <v>790</v>
      </c>
    </row>
    <row r="279" spans="1:2" ht="12" customHeight="1" x14ac:dyDescent="0.25">
      <c r="A279" s="40">
        <v>41713</v>
      </c>
      <c r="B279" s="58">
        <v>582</v>
      </c>
    </row>
    <row r="280" spans="1:2" ht="12" customHeight="1" x14ac:dyDescent="0.25">
      <c r="A280" s="40">
        <v>41714</v>
      </c>
      <c r="B280" s="58">
        <v>702</v>
      </c>
    </row>
    <row r="281" spans="1:2" ht="12" customHeight="1" x14ac:dyDescent="0.25">
      <c r="A281" s="40">
        <v>41715</v>
      </c>
      <c r="B281" s="58">
        <v>1041</v>
      </c>
    </row>
    <row r="282" spans="1:2" ht="12" customHeight="1" x14ac:dyDescent="0.25">
      <c r="A282" s="40">
        <v>41716</v>
      </c>
      <c r="B282" s="58">
        <v>830</v>
      </c>
    </row>
    <row r="283" spans="1:2" ht="12" customHeight="1" x14ac:dyDescent="0.25">
      <c r="A283" s="40">
        <v>41717</v>
      </c>
      <c r="B283" s="58">
        <v>764</v>
      </c>
    </row>
    <row r="284" spans="1:2" ht="12" customHeight="1" x14ac:dyDescent="0.25">
      <c r="A284" s="40">
        <v>41718</v>
      </c>
      <c r="B284" s="58">
        <v>919</v>
      </c>
    </row>
    <row r="285" spans="1:2" ht="12" customHeight="1" x14ac:dyDescent="0.25">
      <c r="A285" s="40">
        <v>41719</v>
      </c>
      <c r="B285" s="58">
        <v>805</v>
      </c>
    </row>
    <row r="286" spans="1:2" ht="12" customHeight="1" x14ac:dyDescent="0.25">
      <c r="A286" s="40">
        <v>41720</v>
      </c>
      <c r="B286" s="58">
        <v>496</v>
      </c>
    </row>
    <row r="287" spans="1:2" ht="12" customHeight="1" x14ac:dyDescent="0.25">
      <c r="A287" s="40">
        <v>41721</v>
      </c>
      <c r="B287" s="58">
        <v>789</v>
      </c>
    </row>
    <row r="288" spans="1:2" ht="12" customHeight="1" x14ac:dyDescent="0.25">
      <c r="A288" s="40">
        <v>41722</v>
      </c>
      <c r="B288" s="58">
        <v>860</v>
      </c>
    </row>
    <row r="289" spans="1:2" ht="12" customHeight="1" x14ac:dyDescent="0.25">
      <c r="A289" s="40">
        <v>41723</v>
      </c>
      <c r="B289" s="58">
        <v>814</v>
      </c>
    </row>
    <row r="290" spans="1:2" ht="12" customHeight="1" x14ac:dyDescent="0.25">
      <c r="A290" s="40">
        <v>41724</v>
      </c>
      <c r="B290" s="58">
        <v>1008</v>
      </c>
    </row>
    <row r="291" spans="1:2" ht="12" customHeight="1" x14ac:dyDescent="0.25">
      <c r="A291" s="40">
        <v>41725</v>
      </c>
      <c r="B291" s="58">
        <v>855</v>
      </c>
    </row>
    <row r="292" spans="1:2" ht="12" customHeight="1" x14ac:dyDescent="0.25">
      <c r="A292" s="40">
        <v>41726</v>
      </c>
      <c r="B292" s="58">
        <v>903</v>
      </c>
    </row>
    <row r="293" spans="1:2" ht="12" customHeight="1" x14ac:dyDescent="0.25">
      <c r="A293" s="40">
        <v>41727</v>
      </c>
      <c r="B293" s="58">
        <v>541</v>
      </c>
    </row>
    <row r="294" spans="1:2" ht="12" customHeight="1" x14ac:dyDescent="0.25">
      <c r="A294" s="40">
        <v>41728</v>
      </c>
      <c r="B294" s="58">
        <v>615</v>
      </c>
    </row>
    <row r="295" spans="1:2" ht="12" customHeight="1" x14ac:dyDescent="0.25">
      <c r="A295" s="40">
        <v>41729</v>
      </c>
      <c r="B295" s="58">
        <v>1033</v>
      </c>
    </row>
    <row r="296" spans="1:2" ht="12" customHeight="1" x14ac:dyDescent="0.25">
      <c r="A296" s="40">
        <v>41730</v>
      </c>
      <c r="B296" s="58">
        <v>855</v>
      </c>
    </row>
    <row r="297" spans="1:2" ht="12" customHeight="1" x14ac:dyDescent="0.25">
      <c r="A297" s="40">
        <v>41731</v>
      </c>
      <c r="B297" s="58">
        <v>932</v>
      </c>
    </row>
    <row r="298" spans="1:2" ht="12" customHeight="1" x14ac:dyDescent="0.25">
      <c r="A298" s="40">
        <v>41732</v>
      </c>
      <c r="B298" s="58">
        <v>939</v>
      </c>
    </row>
    <row r="299" spans="1:2" ht="12" customHeight="1" x14ac:dyDescent="0.25">
      <c r="A299" s="40">
        <v>41733</v>
      </c>
      <c r="B299" s="58">
        <v>894</v>
      </c>
    </row>
    <row r="300" spans="1:2" ht="12" customHeight="1" x14ac:dyDescent="0.25">
      <c r="A300" s="40">
        <v>41734</v>
      </c>
      <c r="B300" s="58">
        <v>567</v>
      </c>
    </row>
    <row r="301" spans="1:2" ht="12" customHeight="1" x14ac:dyDescent="0.25">
      <c r="A301" s="40">
        <v>41735</v>
      </c>
      <c r="B301" s="58">
        <v>686</v>
      </c>
    </row>
    <row r="302" spans="1:2" ht="12" customHeight="1" x14ac:dyDescent="0.25">
      <c r="A302" s="40">
        <v>41736</v>
      </c>
      <c r="B302" s="58">
        <v>957</v>
      </c>
    </row>
    <row r="303" spans="1:2" ht="12" customHeight="1" x14ac:dyDescent="0.25">
      <c r="A303" s="40">
        <v>41737</v>
      </c>
      <c r="B303" s="58">
        <v>1065</v>
      </c>
    </row>
    <row r="304" spans="1:2" ht="12" customHeight="1" x14ac:dyDescent="0.25">
      <c r="A304" s="40">
        <v>41738</v>
      </c>
      <c r="B304" s="58">
        <v>1109</v>
      </c>
    </row>
    <row r="305" spans="1:2" ht="12" customHeight="1" x14ac:dyDescent="0.25">
      <c r="A305" s="40">
        <v>41739</v>
      </c>
      <c r="B305" s="58">
        <v>1102</v>
      </c>
    </row>
    <row r="306" spans="1:2" ht="12" customHeight="1" x14ac:dyDescent="0.25">
      <c r="A306" s="40">
        <v>41740</v>
      </c>
      <c r="B306" s="58">
        <v>775</v>
      </c>
    </row>
    <row r="307" spans="1:2" ht="12" customHeight="1" x14ac:dyDescent="0.25">
      <c r="A307" s="40">
        <v>41741</v>
      </c>
      <c r="B307" s="58">
        <v>498</v>
      </c>
    </row>
    <row r="308" spans="1:2" ht="12" customHeight="1" x14ac:dyDescent="0.25">
      <c r="A308" s="40">
        <v>41742</v>
      </c>
      <c r="B308" s="58">
        <v>649</v>
      </c>
    </row>
    <row r="309" spans="1:2" ht="12" customHeight="1" x14ac:dyDescent="0.25">
      <c r="A309" s="40">
        <v>41743</v>
      </c>
      <c r="B309" s="58">
        <v>938</v>
      </c>
    </row>
    <row r="310" spans="1:2" ht="12" customHeight="1" x14ac:dyDescent="0.25">
      <c r="A310" s="40">
        <v>41744</v>
      </c>
      <c r="B310" s="58">
        <v>940</v>
      </c>
    </row>
    <row r="311" spans="1:2" ht="12" customHeight="1" x14ac:dyDescent="0.25">
      <c r="A311" s="40">
        <v>41745</v>
      </c>
      <c r="B311" s="58">
        <v>892</v>
      </c>
    </row>
    <row r="312" spans="1:2" ht="12" customHeight="1" x14ac:dyDescent="0.25">
      <c r="A312" s="40">
        <v>41746</v>
      </c>
      <c r="B312" s="58">
        <v>860</v>
      </c>
    </row>
    <row r="313" spans="1:2" ht="12" customHeight="1" x14ac:dyDescent="0.25">
      <c r="A313" s="40">
        <v>41747</v>
      </c>
      <c r="B313" s="58">
        <v>752</v>
      </c>
    </row>
    <row r="314" spans="1:2" ht="12" customHeight="1" x14ac:dyDescent="0.25">
      <c r="A314" s="40">
        <v>41748</v>
      </c>
      <c r="B314" s="58">
        <v>574</v>
      </c>
    </row>
    <row r="315" spans="1:2" ht="12" customHeight="1" x14ac:dyDescent="0.25">
      <c r="A315" s="40">
        <v>41749</v>
      </c>
      <c r="B315" s="58">
        <v>560</v>
      </c>
    </row>
    <row r="316" spans="1:2" ht="12" customHeight="1" x14ac:dyDescent="0.25">
      <c r="A316" s="40">
        <v>41750</v>
      </c>
      <c r="B316" s="58">
        <v>1012</v>
      </c>
    </row>
    <row r="317" spans="1:2" ht="12" customHeight="1" x14ac:dyDescent="0.25">
      <c r="A317" s="40">
        <v>41751</v>
      </c>
      <c r="B317" s="58">
        <v>810</v>
      </c>
    </row>
    <row r="318" spans="1:2" ht="12" customHeight="1" x14ac:dyDescent="0.25">
      <c r="A318" s="40">
        <v>41752</v>
      </c>
      <c r="B318" s="58">
        <v>922</v>
      </c>
    </row>
    <row r="319" spans="1:2" ht="12" customHeight="1" x14ac:dyDescent="0.25">
      <c r="A319" s="40">
        <v>41753</v>
      </c>
      <c r="B319" s="58">
        <v>1072</v>
      </c>
    </row>
    <row r="320" spans="1:2" ht="12" customHeight="1" x14ac:dyDescent="0.25">
      <c r="A320" s="40">
        <v>41754</v>
      </c>
      <c r="B320" s="58">
        <v>937</v>
      </c>
    </row>
    <row r="321" spans="1:2" ht="12" customHeight="1" x14ac:dyDescent="0.25">
      <c r="A321" s="40">
        <v>41755</v>
      </c>
      <c r="B321" s="58">
        <v>591</v>
      </c>
    </row>
    <row r="322" spans="1:2" ht="12" customHeight="1" x14ac:dyDescent="0.25">
      <c r="A322" s="40">
        <v>41756</v>
      </c>
      <c r="B322" s="58">
        <v>780</v>
      </c>
    </row>
    <row r="323" spans="1:2" ht="12" customHeight="1" x14ac:dyDescent="0.25">
      <c r="A323" s="40">
        <v>41757</v>
      </c>
      <c r="B323" s="58">
        <v>802</v>
      </c>
    </row>
    <row r="324" spans="1:2" ht="12" customHeight="1" x14ac:dyDescent="0.25">
      <c r="A324" s="40">
        <v>41758</v>
      </c>
      <c r="B324" s="58">
        <v>754</v>
      </c>
    </row>
    <row r="325" spans="1:2" ht="12" customHeight="1" x14ac:dyDescent="0.25">
      <c r="A325" s="40">
        <v>41759</v>
      </c>
      <c r="B325" s="58">
        <v>764</v>
      </c>
    </row>
    <row r="326" spans="1:2" ht="12" customHeight="1" x14ac:dyDescent="0.25">
      <c r="A326" s="40">
        <v>41760</v>
      </c>
      <c r="B326" s="58">
        <v>748</v>
      </c>
    </row>
    <row r="327" spans="1:2" ht="12" customHeight="1" x14ac:dyDescent="0.25">
      <c r="A327" s="40">
        <v>41761</v>
      </c>
      <c r="B327" s="58">
        <v>992</v>
      </c>
    </row>
    <row r="328" spans="1:2" ht="12" customHeight="1" x14ac:dyDescent="0.25">
      <c r="A328" s="40">
        <v>41762</v>
      </c>
      <c r="B328" s="58">
        <v>581</v>
      </c>
    </row>
    <row r="329" spans="1:2" ht="12" customHeight="1" x14ac:dyDescent="0.25">
      <c r="A329" s="40">
        <v>41763</v>
      </c>
      <c r="B329" s="58">
        <v>742</v>
      </c>
    </row>
    <row r="330" spans="1:2" ht="12" customHeight="1" x14ac:dyDescent="0.25">
      <c r="A330" s="40">
        <v>41764</v>
      </c>
      <c r="B330" s="58">
        <v>930</v>
      </c>
    </row>
    <row r="331" spans="1:2" ht="12" customHeight="1" x14ac:dyDescent="0.25">
      <c r="A331" s="40">
        <v>41765</v>
      </c>
      <c r="B331" s="58">
        <v>933</v>
      </c>
    </row>
    <row r="332" spans="1:2" ht="12" customHeight="1" x14ac:dyDescent="0.25">
      <c r="A332" s="40">
        <v>41766</v>
      </c>
      <c r="B332" s="58">
        <v>937</v>
      </c>
    </row>
    <row r="333" spans="1:2" ht="12" customHeight="1" x14ac:dyDescent="0.25">
      <c r="A333" s="40">
        <v>41767</v>
      </c>
      <c r="B333" s="58">
        <v>1159</v>
      </c>
    </row>
    <row r="334" spans="1:2" ht="12" customHeight="1" x14ac:dyDescent="0.25">
      <c r="A334" s="40">
        <v>41768</v>
      </c>
      <c r="B334" s="58">
        <v>1058</v>
      </c>
    </row>
    <row r="335" spans="1:2" ht="12" customHeight="1" x14ac:dyDescent="0.25">
      <c r="A335" s="40">
        <v>41769</v>
      </c>
      <c r="B335" s="58">
        <v>832</v>
      </c>
    </row>
    <row r="336" spans="1:2" ht="12" customHeight="1" x14ac:dyDescent="0.25">
      <c r="A336" s="40">
        <v>41770</v>
      </c>
      <c r="B336" s="58">
        <v>941</v>
      </c>
    </row>
    <row r="337" spans="1:2" ht="12" customHeight="1" x14ac:dyDescent="0.25">
      <c r="A337" s="40">
        <v>41771</v>
      </c>
      <c r="B337" s="58">
        <v>1057</v>
      </c>
    </row>
    <row r="338" spans="1:2" ht="12" customHeight="1" x14ac:dyDescent="0.25">
      <c r="A338" s="40">
        <v>41772</v>
      </c>
      <c r="B338" s="58">
        <v>876</v>
      </c>
    </row>
    <row r="339" spans="1:2" ht="12" customHeight="1" x14ac:dyDescent="0.25">
      <c r="A339" s="40">
        <v>41773</v>
      </c>
      <c r="B339" s="58">
        <v>930</v>
      </c>
    </row>
    <row r="340" spans="1:2" ht="12" customHeight="1" x14ac:dyDescent="0.25">
      <c r="A340" s="40">
        <v>41774</v>
      </c>
      <c r="B340" s="58">
        <v>787</v>
      </c>
    </row>
    <row r="341" spans="1:2" ht="12" customHeight="1" x14ac:dyDescent="0.25">
      <c r="A341" s="40">
        <v>41775</v>
      </c>
      <c r="B341" s="58">
        <v>654</v>
      </c>
    </row>
    <row r="342" spans="1:2" ht="12" customHeight="1" x14ac:dyDescent="0.25">
      <c r="A342" s="40">
        <v>41776</v>
      </c>
      <c r="B342" s="58">
        <v>559</v>
      </c>
    </row>
    <row r="343" spans="1:2" ht="12" customHeight="1" x14ac:dyDescent="0.25">
      <c r="A343" s="40">
        <v>41777</v>
      </c>
      <c r="B343" s="58">
        <v>510</v>
      </c>
    </row>
    <row r="344" spans="1:2" ht="12" customHeight="1" x14ac:dyDescent="0.25">
      <c r="A344" s="40">
        <v>41778</v>
      </c>
      <c r="B344" s="58">
        <v>1065</v>
      </c>
    </row>
    <row r="345" spans="1:2" ht="12" customHeight="1" x14ac:dyDescent="0.25">
      <c r="A345" s="40">
        <v>41779</v>
      </c>
      <c r="B345" s="58">
        <v>785</v>
      </c>
    </row>
    <row r="346" spans="1:2" ht="12" customHeight="1" x14ac:dyDescent="0.25">
      <c r="A346" s="40">
        <v>41780</v>
      </c>
      <c r="B346" s="58">
        <v>976</v>
      </c>
    </row>
    <row r="347" spans="1:2" ht="12" customHeight="1" x14ac:dyDescent="0.25">
      <c r="A347" s="40">
        <v>41781</v>
      </c>
      <c r="B347" s="58">
        <v>941</v>
      </c>
    </row>
    <row r="348" spans="1:2" ht="12" customHeight="1" x14ac:dyDescent="0.25">
      <c r="A348" s="40">
        <v>41782</v>
      </c>
      <c r="B348" s="58">
        <v>798</v>
      </c>
    </row>
    <row r="349" spans="1:2" ht="12" customHeight="1" x14ac:dyDescent="0.25">
      <c r="A349" s="40">
        <v>41783</v>
      </c>
      <c r="B349" s="58">
        <v>550</v>
      </c>
    </row>
    <row r="350" spans="1:2" ht="12" customHeight="1" x14ac:dyDescent="0.25">
      <c r="A350" s="40">
        <v>41784</v>
      </c>
      <c r="B350" s="58">
        <v>586</v>
      </c>
    </row>
    <row r="351" spans="1:2" ht="12" customHeight="1" x14ac:dyDescent="0.25">
      <c r="A351" s="40">
        <v>41785</v>
      </c>
      <c r="B351" s="58">
        <v>706</v>
      </c>
    </row>
    <row r="352" spans="1:2" ht="12" customHeight="1" x14ac:dyDescent="0.25">
      <c r="A352" s="40">
        <v>41786</v>
      </c>
      <c r="B352" s="58">
        <v>748</v>
      </c>
    </row>
    <row r="353" spans="1:2" ht="12" customHeight="1" x14ac:dyDescent="0.25">
      <c r="A353" s="40">
        <v>41787</v>
      </c>
      <c r="B353" s="58">
        <v>930</v>
      </c>
    </row>
    <row r="354" spans="1:2" ht="12" customHeight="1" x14ac:dyDescent="0.25">
      <c r="A354" s="40">
        <v>41788</v>
      </c>
      <c r="B354" s="58">
        <v>1029</v>
      </c>
    </row>
    <row r="355" spans="1:2" ht="12" customHeight="1" x14ac:dyDescent="0.25">
      <c r="A355" s="40">
        <v>41789</v>
      </c>
      <c r="B355" s="58">
        <v>703</v>
      </c>
    </row>
    <row r="356" spans="1:2" ht="12" customHeight="1" x14ac:dyDescent="0.25">
      <c r="A356" s="40">
        <v>41790</v>
      </c>
      <c r="B356" s="58">
        <v>561</v>
      </c>
    </row>
    <row r="357" spans="1:2" ht="12" customHeight="1" x14ac:dyDescent="0.25">
      <c r="A357" s="40">
        <v>41791</v>
      </c>
      <c r="B357" s="58">
        <v>522</v>
      </c>
    </row>
    <row r="358" spans="1:2" ht="12" customHeight="1" x14ac:dyDescent="0.25">
      <c r="A358" s="40">
        <v>41792</v>
      </c>
      <c r="B358" s="58">
        <v>892</v>
      </c>
    </row>
    <row r="359" spans="1:2" ht="12" customHeight="1" x14ac:dyDescent="0.25">
      <c r="A359" s="40">
        <v>41793</v>
      </c>
      <c r="B359" s="58">
        <v>771</v>
      </c>
    </row>
    <row r="360" spans="1:2" ht="12" customHeight="1" x14ac:dyDescent="0.25">
      <c r="A360" s="40">
        <v>41794</v>
      </c>
      <c r="B360" s="58">
        <v>807</v>
      </c>
    </row>
    <row r="361" spans="1:2" ht="12" customHeight="1" x14ac:dyDescent="0.25">
      <c r="A361" s="40">
        <v>41795</v>
      </c>
      <c r="B361" s="58">
        <v>789</v>
      </c>
    </row>
    <row r="362" spans="1:2" ht="12" customHeight="1" x14ac:dyDescent="0.25">
      <c r="A362" s="40">
        <v>41796</v>
      </c>
      <c r="B362" s="58">
        <v>741</v>
      </c>
    </row>
    <row r="363" spans="1:2" ht="12" customHeight="1" x14ac:dyDescent="0.25">
      <c r="A363" s="40">
        <v>41797</v>
      </c>
      <c r="B363" s="58">
        <v>698</v>
      </c>
    </row>
    <row r="364" spans="1:2" ht="12" customHeight="1" x14ac:dyDescent="0.25">
      <c r="A364" s="40">
        <v>41798</v>
      </c>
      <c r="B364" s="58">
        <v>522</v>
      </c>
    </row>
    <row r="365" spans="1:2" ht="12" customHeight="1" x14ac:dyDescent="0.25">
      <c r="A365" s="40">
        <v>41799</v>
      </c>
      <c r="B365" s="58">
        <v>622</v>
      </c>
    </row>
    <row r="366" spans="1:2" ht="12" customHeight="1" x14ac:dyDescent="0.25">
      <c r="A366" s="40">
        <v>41800</v>
      </c>
      <c r="B366" s="58">
        <v>596</v>
      </c>
    </row>
    <row r="367" spans="1:2" ht="12" customHeight="1" x14ac:dyDescent="0.25">
      <c r="A367" s="40">
        <v>41801</v>
      </c>
      <c r="B367" s="58">
        <v>768</v>
      </c>
    </row>
    <row r="368" spans="1:2" ht="12" customHeight="1" x14ac:dyDescent="0.25">
      <c r="A368" s="40">
        <v>41802</v>
      </c>
      <c r="B368" s="58">
        <v>484</v>
      </c>
    </row>
    <row r="369" spans="1:2" ht="12" customHeight="1" x14ac:dyDescent="0.25">
      <c r="A369" s="40">
        <v>41803</v>
      </c>
      <c r="B369" s="58">
        <v>415</v>
      </c>
    </row>
    <row r="370" spans="1:2" ht="12" customHeight="1" x14ac:dyDescent="0.25">
      <c r="A370" s="40">
        <v>41804</v>
      </c>
      <c r="B370" s="58">
        <v>468</v>
      </c>
    </row>
    <row r="371" spans="1:2" ht="12" customHeight="1" x14ac:dyDescent="0.25">
      <c r="A371" s="40">
        <v>41805</v>
      </c>
      <c r="B371" s="58">
        <v>382</v>
      </c>
    </row>
    <row r="372" spans="1:2" ht="12" customHeight="1" x14ac:dyDescent="0.25">
      <c r="A372" s="40">
        <v>41806</v>
      </c>
      <c r="B372" s="58">
        <v>525</v>
      </c>
    </row>
    <row r="373" spans="1:2" ht="12" customHeight="1" x14ac:dyDescent="0.25">
      <c r="A373" s="40">
        <v>41807</v>
      </c>
      <c r="B373" s="58">
        <v>494</v>
      </c>
    </row>
    <row r="374" spans="1:2" ht="12" customHeight="1" x14ac:dyDescent="0.25">
      <c r="A374" s="40">
        <v>41808</v>
      </c>
      <c r="B374" s="58">
        <v>457</v>
      </c>
    </row>
    <row r="375" spans="1:2" ht="12" customHeight="1" x14ac:dyDescent="0.25">
      <c r="A375" s="40">
        <v>41809</v>
      </c>
      <c r="B375" s="58">
        <v>467</v>
      </c>
    </row>
    <row r="376" spans="1:2" ht="12" customHeight="1" x14ac:dyDescent="0.25">
      <c r="A376" s="40">
        <v>41810</v>
      </c>
      <c r="B376" s="58">
        <v>369</v>
      </c>
    </row>
    <row r="377" spans="1:2" ht="12" customHeight="1" x14ac:dyDescent="0.25">
      <c r="A377" s="40">
        <v>41811</v>
      </c>
      <c r="B377" s="58">
        <v>537</v>
      </c>
    </row>
    <row r="378" spans="1:2" ht="12" customHeight="1" x14ac:dyDescent="0.25">
      <c r="A378" s="40">
        <v>41812</v>
      </c>
      <c r="B378" s="58">
        <v>393</v>
      </c>
    </row>
    <row r="379" spans="1:2" ht="12" customHeight="1" x14ac:dyDescent="0.25">
      <c r="A379" s="40">
        <v>41813</v>
      </c>
      <c r="B379" s="58">
        <v>317</v>
      </c>
    </row>
    <row r="380" spans="1:2" ht="12" customHeight="1" x14ac:dyDescent="0.25">
      <c r="A380" s="40">
        <v>41814</v>
      </c>
      <c r="B380" s="58">
        <v>265</v>
      </c>
    </row>
    <row r="381" spans="1:2" ht="12" customHeight="1" x14ac:dyDescent="0.25">
      <c r="A381" s="40">
        <v>41815</v>
      </c>
      <c r="B381" s="58">
        <v>321</v>
      </c>
    </row>
    <row r="382" spans="1:2" ht="12" customHeight="1" x14ac:dyDescent="0.25">
      <c r="A382" s="40">
        <v>41816</v>
      </c>
      <c r="B382" s="58">
        <v>246</v>
      </c>
    </row>
    <row r="383" spans="1:2" ht="12" customHeight="1" x14ac:dyDescent="0.25">
      <c r="A383" s="40">
        <v>41817</v>
      </c>
      <c r="B383" s="58">
        <v>262</v>
      </c>
    </row>
    <row r="384" spans="1:2" ht="12" customHeight="1" x14ac:dyDescent="0.25">
      <c r="A384" s="40">
        <v>41818</v>
      </c>
      <c r="B384" s="58">
        <v>164</v>
      </c>
    </row>
    <row r="385" spans="1:2" ht="12" customHeight="1" x14ac:dyDescent="0.25">
      <c r="A385" s="40">
        <v>41819</v>
      </c>
      <c r="B385" s="58">
        <v>263</v>
      </c>
    </row>
    <row r="386" spans="1:2" ht="12" customHeight="1" x14ac:dyDescent="0.25">
      <c r="A386" s="40">
        <v>41820</v>
      </c>
      <c r="B386" s="58">
        <v>341</v>
      </c>
    </row>
    <row r="387" spans="1:2" ht="12" customHeight="1" x14ac:dyDescent="0.25">
      <c r="A387" s="40">
        <v>41821</v>
      </c>
      <c r="B387" s="58">
        <v>241</v>
      </c>
    </row>
    <row r="388" spans="1:2" ht="12" customHeight="1" x14ac:dyDescent="0.25">
      <c r="A388" s="40">
        <v>41822</v>
      </c>
      <c r="B388" s="58">
        <v>166</v>
      </c>
    </row>
    <row r="389" spans="1:2" ht="12" customHeight="1" x14ac:dyDescent="0.25">
      <c r="A389" s="40">
        <v>41823</v>
      </c>
      <c r="B389" s="58">
        <v>173</v>
      </c>
    </row>
    <row r="390" spans="1:2" ht="12" customHeight="1" x14ac:dyDescent="0.25">
      <c r="A390" s="40">
        <v>41824</v>
      </c>
      <c r="B390" s="58">
        <v>217</v>
      </c>
    </row>
    <row r="391" spans="1:2" ht="12" customHeight="1" x14ac:dyDescent="0.25">
      <c r="A391" s="40">
        <v>41825</v>
      </c>
      <c r="B391" s="58">
        <v>170</v>
      </c>
    </row>
    <row r="392" spans="1:2" ht="12" customHeight="1" x14ac:dyDescent="0.25">
      <c r="A392" s="40">
        <v>41826</v>
      </c>
      <c r="B392" s="58">
        <v>214</v>
      </c>
    </row>
    <row r="393" spans="1:2" ht="12" customHeight="1" x14ac:dyDescent="0.25">
      <c r="A393" s="40">
        <v>41827</v>
      </c>
      <c r="B393" s="58">
        <v>300</v>
      </c>
    </row>
    <row r="394" spans="1:2" ht="12" customHeight="1" x14ac:dyDescent="0.25">
      <c r="A394" s="40">
        <v>41828</v>
      </c>
      <c r="B394" s="58">
        <v>221</v>
      </c>
    </row>
    <row r="395" spans="1:2" ht="12" customHeight="1" x14ac:dyDescent="0.25">
      <c r="A395" s="40">
        <v>41829</v>
      </c>
      <c r="B395" s="58">
        <v>248</v>
      </c>
    </row>
    <row r="396" spans="1:2" ht="12" customHeight="1" x14ac:dyDescent="0.25">
      <c r="A396" s="40">
        <v>41830</v>
      </c>
      <c r="B396" s="58">
        <v>317</v>
      </c>
    </row>
    <row r="397" spans="1:2" ht="12" customHeight="1" x14ac:dyDescent="0.25">
      <c r="A397" s="40">
        <v>41831</v>
      </c>
      <c r="B397" s="58">
        <v>235</v>
      </c>
    </row>
    <row r="398" spans="1:2" ht="12" customHeight="1" x14ac:dyDescent="0.25">
      <c r="A398" s="40">
        <v>41832</v>
      </c>
      <c r="B398" s="58">
        <v>244</v>
      </c>
    </row>
    <row r="399" spans="1:2" ht="12" customHeight="1" x14ac:dyDescent="0.25">
      <c r="A399" s="40">
        <v>41833</v>
      </c>
      <c r="B399" s="58">
        <v>209</v>
      </c>
    </row>
    <row r="400" spans="1:2" ht="12" customHeight="1" x14ac:dyDescent="0.25">
      <c r="A400" s="40">
        <v>41834</v>
      </c>
      <c r="B400" s="58">
        <v>242</v>
      </c>
    </row>
    <row r="401" spans="1:2" ht="12" customHeight="1" x14ac:dyDescent="0.25">
      <c r="A401" s="40">
        <v>41835</v>
      </c>
      <c r="B401" s="58">
        <v>197</v>
      </c>
    </row>
    <row r="402" spans="1:2" ht="12" customHeight="1" x14ac:dyDescent="0.25">
      <c r="A402" s="40">
        <v>41836</v>
      </c>
      <c r="B402" s="58">
        <v>182</v>
      </c>
    </row>
    <row r="403" spans="1:2" ht="12" customHeight="1" x14ac:dyDescent="0.25">
      <c r="A403" s="40">
        <v>41837</v>
      </c>
      <c r="B403" s="58">
        <v>254</v>
      </c>
    </row>
    <row r="404" spans="1:2" ht="12" customHeight="1" x14ac:dyDescent="0.25">
      <c r="A404" s="40">
        <v>41838</v>
      </c>
      <c r="B404" s="58">
        <v>290</v>
      </c>
    </row>
    <row r="405" spans="1:2" ht="12" customHeight="1" x14ac:dyDescent="0.25">
      <c r="A405" s="40">
        <v>41839</v>
      </c>
      <c r="B405" s="58">
        <v>189</v>
      </c>
    </row>
    <row r="406" spans="1:2" ht="12" customHeight="1" x14ac:dyDescent="0.25">
      <c r="A406" s="40">
        <v>41840</v>
      </c>
      <c r="B406" s="58">
        <v>160</v>
      </c>
    </row>
    <row r="407" spans="1:2" ht="12" customHeight="1" x14ac:dyDescent="0.25">
      <c r="A407" s="40">
        <v>41841</v>
      </c>
      <c r="B407" s="58">
        <v>197</v>
      </c>
    </row>
    <row r="408" spans="1:2" ht="12" customHeight="1" x14ac:dyDescent="0.25">
      <c r="A408" s="40">
        <v>41842</v>
      </c>
      <c r="B408" s="58">
        <v>215</v>
      </c>
    </row>
    <row r="409" spans="1:2" ht="12" customHeight="1" x14ac:dyDescent="0.25">
      <c r="A409" s="40">
        <v>41843</v>
      </c>
      <c r="B409" s="58">
        <v>327</v>
      </c>
    </row>
    <row r="410" spans="1:2" ht="12" customHeight="1" x14ac:dyDescent="0.25">
      <c r="A410" s="40">
        <v>41844</v>
      </c>
      <c r="B410" s="58">
        <v>347</v>
      </c>
    </row>
    <row r="411" spans="1:2" ht="12" customHeight="1" x14ac:dyDescent="0.25">
      <c r="A411" s="40">
        <v>41845</v>
      </c>
      <c r="B411" s="58">
        <v>206</v>
      </c>
    </row>
    <row r="412" spans="1:2" ht="12" customHeight="1" x14ac:dyDescent="0.25">
      <c r="A412" s="40">
        <v>41846</v>
      </c>
      <c r="B412" s="58">
        <v>359</v>
      </c>
    </row>
    <row r="413" spans="1:2" ht="12" customHeight="1" x14ac:dyDescent="0.25">
      <c r="A413" s="40">
        <v>41847</v>
      </c>
      <c r="B413" s="58">
        <v>242</v>
      </c>
    </row>
    <row r="414" spans="1:2" ht="12" customHeight="1" x14ac:dyDescent="0.25">
      <c r="A414" s="40">
        <v>41848</v>
      </c>
      <c r="B414" s="58">
        <v>176</v>
      </c>
    </row>
    <row r="415" spans="1:2" ht="12" customHeight="1" x14ac:dyDescent="0.25">
      <c r="A415" s="40">
        <v>41849</v>
      </c>
      <c r="B415" s="58">
        <v>153</v>
      </c>
    </row>
    <row r="416" spans="1:2" ht="12" customHeight="1" x14ac:dyDescent="0.25">
      <c r="A416" s="40">
        <v>41850</v>
      </c>
      <c r="B416" s="58">
        <v>196</v>
      </c>
    </row>
    <row r="417" spans="1:2" ht="12" customHeight="1" x14ac:dyDescent="0.25">
      <c r="A417" s="40">
        <v>41851</v>
      </c>
      <c r="B417" s="58">
        <v>213</v>
      </c>
    </row>
    <row r="418" spans="1:2" ht="12" customHeight="1" x14ac:dyDescent="0.25">
      <c r="A418" s="40">
        <v>41852</v>
      </c>
      <c r="B418" s="58">
        <v>249</v>
      </c>
    </row>
    <row r="419" spans="1:2" ht="12" customHeight="1" x14ac:dyDescent="0.25">
      <c r="A419" s="40">
        <v>41853</v>
      </c>
      <c r="B419" s="58">
        <v>244</v>
      </c>
    </row>
    <row r="420" spans="1:2" ht="12" customHeight="1" x14ac:dyDescent="0.25">
      <c r="A420" s="40">
        <v>41854</v>
      </c>
      <c r="B420" s="58">
        <v>233</v>
      </c>
    </row>
    <row r="421" spans="1:2" ht="12" customHeight="1" x14ac:dyDescent="0.25">
      <c r="A421" s="40">
        <v>41855</v>
      </c>
      <c r="B421" s="58">
        <v>239</v>
      </c>
    </row>
    <row r="422" spans="1:2" ht="12" customHeight="1" x14ac:dyDescent="0.25">
      <c r="A422" s="40">
        <v>41856</v>
      </c>
      <c r="B422" s="58">
        <v>258</v>
      </c>
    </row>
    <row r="423" spans="1:2" ht="12" customHeight="1" x14ac:dyDescent="0.25">
      <c r="A423" s="40">
        <v>41857</v>
      </c>
      <c r="B423" s="58">
        <v>198</v>
      </c>
    </row>
    <row r="424" spans="1:2" ht="12" customHeight="1" x14ac:dyDescent="0.25">
      <c r="A424" s="40">
        <v>41858</v>
      </c>
      <c r="B424" s="58">
        <v>271</v>
      </c>
    </row>
    <row r="425" spans="1:2" ht="12" customHeight="1" x14ac:dyDescent="0.25">
      <c r="A425" s="40">
        <v>41859</v>
      </c>
      <c r="B425" s="58">
        <v>180</v>
      </c>
    </row>
    <row r="426" spans="1:2" ht="12" customHeight="1" x14ac:dyDescent="0.25">
      <c r="A426" s="40">
        <v>41860</v>
      </c>
      <c r="B426" s="58">
        <v>228</v>
      </c>
    </row>
    <row r="427" spans="1:2" ht="12" customHeight="1" x14ac:dyDescent="0.25">
      <c r="A427" s="40">
        <v>41861</v>
      </c>
      <c r="B427" s="58">
        <v>266</v>
      </c>
    </row>
    <row r="428" spans="1:2" ht="12" customHeight="1" x14ac:dyDescent="0.25">
      <c r="A428" s="40">
        <v>41862</v>
      </c>
      <c r="B428" s="58">
        <v>185</v>
      </c>
    </row>
    <row r="429" spans="1:2" ht="12" customHeight="1" x14ac:dyDescent="0.25">
      <c r="A429" s="40">
        <v>41863</v>
      </c>
      <c r="B429" s="58">
        <v>134</v>
      </c>
    </row>
    <row r="430" spans="1:2" ht="12" customHeight="1" x14ac:dyDescent="0.25">
      <c r="A430" s="40">
        <v>41864</v>
      </c>
      <c r="B430" s="58">
        <v>157</v>
      </c>
    </row>
    <row r="431" spans="1:2" ht="12" customHeight="1" x14ac:dyDescent="0.25">
      <c r="A431" s="40">
        <v>41865</v>
      </c>
      <c r="B431" s="58">
        <v>173</v>
      </c>
    </row>
    <row r="432" spans="1:2" ht="12" customHeight="1" x14ac:dyDescent="0.25">
      <c r="A432" s="40">
        <v>41866</v>
      </c>
      <c r="B432" s="58">
        <v>196</v>
      </c>
    </row>
    <row r="433" spans="1:2" ht="12" customHeight="1" x14ac:dyDescent="0.25">
      <c r="A433" s="40">
        <v>41867</v>
      </c>
      <c r="B433" s="58">
        <v>203</v>
      </c>
    </row>
    <row r="434" spans="1:2" ht="12" customHeight="1" x14ac:dyDescent="0.25">
      <c r="A434" s="40">
        <v>41868</v>
      </c>
      <c r="B434" s="58">
        <v>241</v>
      </c>
    </row>
    <row r="435" spans="1:2" ht="12" customHeight="1" x14ac:dyDescent="0.25">
      <c r="A435" s="40">
        <v>41869</v>
      </c>
      <c r="B435" s="58">
        <v>179</v>
      </c>
    </row>
    <row r="436" spans="1:2" ht="12" customHeight="1" x14ac:dyDescent="0.25">
      <c r="A436" s="40">
        <v>41870</v>
      </c>
      <c r="B436" s="58">
        <v>342</v>
      </c>
    </row>
    <row r="437" spans="1:2" ht="12" customHeight="1" x14ac:dyDescent="0.25">
      <c r="A437" s="40">
        <v>41871</v>
      </c>
      <c r="B437" s="58">
        <v>228</v>
      </c>
    </row>
    <row r="438" spans="1:2" ht="12" customHeight="1" x14ac:dyDescent="0.25">
      <c r="A438" s="40">
        <v>41872</v>
      </c>
      <c r="B438" s="58">
        <v>221</v>
      </c>
    </row>
    <row r="439" spans="1:2" ht="12" customHeight="1" x14ac:dyDescent="0.25">
      <c r="A439" s="40">
        <v>41873</v>
      </c>
      <c r="B439" s="58">
        <v>256</v>
      </c>
    </row>
    <row r="440" spans="1:2" ht="12" customHeight="1" x14ac:dyDescent="0.25">
      <c r="A440" s="40">
        <v>41874</v>
      </c>
      <c r="B440" s="58">
        <v>232</v>
      </c>
    </row>
    <row r="441" spans="1:2" ht="12" customHeight="1" x14ac:dyDescent="0.25">
      <c r="A441" s="40">
        <v>41875</v>
      </c>
      <c r="B441" s="58">
        <v>277</v>
      </c>
    </row>
    <row r="442" spans="1:2" ht="12" customHeight="1" x14ac:dyDescent="0.25">
      <c r="A442" s="40">
        <v>41876</v>
      </c>
      <c r="B442" s="58">
        <v>392</v>
      </c>
    </row>
    <row r="443" spans="1:2" ht="12" customHeight="1" x14ac:dyDescent="0.25">
      <c r="A443" s="40">
        <v>41877</v>
      </c>
      <c r="B443" s="58">
        <v>422</v>
      </c>
    </row>
    <row r="444" spans="1:2" ht="12" customHeight="1" x14ac:dyDescent="0.25">
      <c r="A444" s="40">
        <v>41878</v>
      </c>
      <c r="B444" s="58">
        <v>384</v>
      </c>
    </row>
    <row r="445" spans="1:2" ht="12" customHeight="1" x14ac:dyDescent="0.25">
      <c r="A445" s="40">
        <v>41879</v>
      </c>
      <c r="B445" s="58">
        <v>359</v>
      </c>
    </row>
    <row r="446" spans="1:2" ht="12" customHeight="1" x14ac:dyDescent="0.25">
      <c r="A446" s="40">
        <v>41880</v>
      </c>
      <c r="B446" s="58">
        <v>263</v>
      </c>
    </row>
    <row r="447" spans="1:2" ht="12" customHeight="1" x14ac:dyDescent="0.25">
      <c r="A447" s="40">
        <v>41881</v>
      </c>
      <c r="B447" s="58">
        <v>195</v>
      </c>
    </row>
    <row r="448" spans="1:2" ht="12" customHeight="1" x14ac:dyDescent="0.25">
      <c r="A448" s="40">
        <v>41882</v>
      </c>
      <c r="B448" s="58">
        <v>259</v>
      </c>
    </row>
    <row r="449" spans="1:2" ht="12" customHeight="1" x14ac:dyDescent="0.25">
      <c r="A449" s="40">
        <v>41883</v>
      </c>
      <c r="B449" s="58">
        <v>260</v>
      </c>
    </row>
    <row r="450" spans="1:2" ht="12" customHeight="1" x14ac:dyDescent="0.25">
      <c r="A450" s="40">
        <v>41884</v>
      </c>
      <c r="B450" s="58">
        <v>479</v>
      </c>
    </row>
    <row r="451" spans="1:2" ht="12" customHeight="1" x14ac:dyDescent="0.25">
      <c r="A451" s="40">
        <v>41885</v>
      </c>
      <c r="B451" s="58">
        <v>581</v>
      </c>
    </row>
    <row r="452" spans="1:2" ht="12" customHeight="1" x14ac:dyDescent="0.25">
      <c r="A452" s="40">
        <v>41886</v>
      </c>
      <c r="B452" s="58">
        <v>481</v>
      </c>
    </row>
    <row r="453" spans="1:2" ht="12" customHeight="1" x14ac:dyDescent="0.25">
      <c r="A453" s="40">
        <v>41887</v>
      </c>
      <c r="B453" s="58">
        <v>513</v>
      </c>
    </row>
    <row r="454" spans="1:2" ht="12" customHeight="1" x14ac:dyDescent="0.25">
      <c r="A454" s="40">
        <v>41888</v>
      </c>
      <c r="B454" s="58">
        <v>226</v>
      </c>
    </row>
    <row r="455" spans="1:2" ht="12" customHeight="1" x14ac:dyDescent="0.25">
      <c r="A455" s="40">
        <v>41889</v>
      </c>
      <c r="B455" s="58">
        <v>278</v>
      </c>
    </row>
    <row r="456" spans="1:2" ht="12" customHeight="1" x14ac:dyDescent="0.25">
      <c r="A456" s="40">
        <v>41890</v>
      </c>
      <c r="B456" s="58">
        <v>400</v>
      </c>
    </row>
    <row r="457" spans="1:2" ht="12" customHeight="1" x14ac:dyDescent="0.25">
      <c r="A457" s="40">
        <v>41891</v>
      </c>
      <c r="B457" s="58">
        <v>486</v>
      </c>
    </row>
    <row r="458" spans="1:2" ht="12" customHeight="1" x14ac:dyDescent="0.25">
      <c r="A458" s="40">
        <v>41892</v>
      </c>
      <c r="B458" s="58">
        <v>570</v>
      </c>
    </row>
    <row r="459" spans="1:2" ht="12" customHeight="1" x14ac:dyDescent="0.25">
      <c r="A459" s="40">
        <v>41893</v>
      </c>
      <c r="B459" s="58">
        <v>599</v>
      </c>
    </row>
    <row r="460" spans="1:2" ht="12" customHeight="1" x14ac:dyDescent="0.25">
      <c r="A460" s="40">
        <v>41894</v>
      </c>
      <c r="B460" s="58">
        <v>572</v>
      </c>
    </row>
    <row r="461" spans="1:2" ht="12" customHeight="1" x14ac:dyDescent="0.25">
      <c r="A461" s="40">
        <v>41895</v>
      </c>
      <c r="B461" s="58">
        <v>228</v>
      </c>
    </row>
    <row r="462" spans="1:2" ht="12" customHeight="1" x14ac:dyDescent="0.25">
      <c r="A462" s="40">
        <v>41896</v>
      </c>
      <c r="B462" s="58">
        <v>293</v>
      </c>
    </row>
    <row r="463" spans="1:2" ht="12" customHeight="1" x14ac:dyDescent="0.25">
      <c r="A463" s="40">
        <v>41897</v>
      </c>
      <c r="B463" s="58">
        <v>642</v>
      </c>
    </row>
    <row r="464" spans="1:2" ht="12" customHeight="1" x14ac:dyDescent="0.25">
      <c r="A464" s="40">
        <v>41898</v>
      </c>
      <c r="B464" s="58">
        <v>835</v>
      </c>
    </row>
    <row r="465" spans="1:2" ht="12" customHeight="1" x14ac:dyDescent="0.25">
      <c r="A465" s="40">
        <v>41899</v>
      </c>
      <c r="B465" s="58">
        <v>773</v>
      </c>
    </row>
    <row r="466" spans="1:2" ht="12" customHeight="1" x14ac:dyDescent="0.25">
      <c r="A466" s="40">
        <v>41900</v>
      </c>
      <c r="B466" s="58">
        <v>848</v>
      </c>
    </row>
    <row r="467" spans="1:2" ht="12" customHeight="1" x14ac:dyDescent="0.25">
      <c r="A467" s="40">
        <v>41901</v>
      </c>
      <c r="B467" s="58">
        <v>764</v>
      </c>
    </row>
    <row r="468" spans="1:2" ht="12" customHeight="1" x14ac:dyDescent="0.25">
      <c r="A468" s="40">
        <v>41902</v>
      </c>
      <c r="B468" s="58">
        <v>330</v>
      </c>
    </row>
    <row r="469" spans="1:2" ht="12" customHeight="1" x14ac:dyDescent="0.25">
      <c r="A469" s="40">
        <v>41903</v>
      </c>
      <c r="B469" s="58">
        <v>429</v>
      </c>
    </row>
    <row r="470" spans="1:2" ht="12" customHeight="1" x14ac:dyDescent="0.25">
      <c r="A470" s="40">
        <v>41904</v>
      </c>
      <c r="B470" s="58">
        <v>743</v>
      </c>
    </row>
    <row r="471" spans="1:2" ht="12" customHeight="1" x14ac:dyDescent="0.25">
      <c r="A471" s="40">
        <v>41905</v>
      </c>
      <c r="B471" s="58">
        <v>773</v>
      </c>
    </row>
    <row r="472" spans="1:2" ht="12" customHeight="1" x14ac:dyDescent="0.25">
      <c r="A472" s="40">
        <v>41906</v>
      </c>
      <c r="B472" s="58">
        <v>710</v>
      </c>
    </row>
    <row r="473" spans="1:2" ht="12" customHeight="1" x14ac:dyDescent="0.25">
      <c r="A473" s="40">
        <v>41907</v>
      </c>
      <c r="B473" s="58">
        <v>841</v>
      </c>
    </row>
    <row r="474" spans="1:2" ht="12" customHeight="1" x14ac:dyDescent="0.25">
      <c r="A474" s="40">
        <v>41908</v>
      </c>
      <c r="B474" s="58">
        <v>635</v>
      </c>
    </row>
    <row r="475" spans="1:2" ht="12" customHeight="1" x14ac:dyDescent="0.25">
      <c r="A475" s="40">
        <v>41909</v>
      </c>
      <c r="B475" s="58">
        <v>382</v>
      </c>
    </row>
    <row r="476" spans="1:2" ht="12" customHeight="1" x14ac:dyDescent="0.25">
      <c r="A476" s="40">
        <v>41910</v>
      </c>
      <c r="B476" s="58">
        <v>438</v>
      </c>
    </row>
    <row r="477" spans="1:2" ht="12" customHeight="1" x14ac:dyDescent="0.25">
      <c r="A477" s="40">
        <v>41911</v>
      </c>
      <c r="B477" s="58">
        <v>814</v>
      </c>
    </row>
    <row r="478" spans="1:2" ht="12" customHeight="1" x14ac:dyDescent="0.25">
      <c r="A478" s="40">
        <v>41912</v>
      </c>
      <c r="B478" s="58">
        <v>868</v>
      </c>
    </row>
    <row r="479" spans="1:2" ht="12" customHeight="1" x14ac:dyDescent="0.25">
      <c r="A479" s="40">
        <v>41913</v>
      </c>
      <c r="B479" s="58">
        <v>1015</v>
      </c>
    </row>
    <row r="480" spans="1:2" ht="12" customHeight="1" x14ac:dyDescent="0.25">
      <c r="A480" s="40">
        <v>41914</v>
      </c>
      <c r="B480" s="58">
        <v>993</v>
      </c>
    </row>
    <row r="481" spans="1:2" ht="12" customHeight="1" x14ac:dyDescent="0.25">
      <c r="A481" s="40">
        <v>41915</v>
      </c>
      <c r="B481" s="58">
        <v>860</v>
      </c>
    </row>
    <row r="482" spans="1:2" ht="12" customHeight="1" x14ac:dyDescent="0.25">
      <c r="A482" s="40">
        <v>41916</v>
      </c>
      <c r="B482" s="58">
        <v>597</v>
      </c>
    </row>
    <row r="483" spans="1:2" ht="12" customHeight="1" x14ac:dyDescent="0.25">
      <c r="A483" s="40">
        <v>41917</v>
      </c>
      <c r="B483" s="58">
        <v>634</v>
      </c>
    </row>
    <row r="484" spans="1:2" ht="12" customHeight="1" x14ac:dyDescent="0.25">
      <c r="A484" s="40">
        <v>41918</v>
      </c>
      <c r="B484" s="58">
        <v>904</v>
      </c>
    </row>
    <row r="485" spans="1:2" ht="12" customHeight="1" x14ac:dyDescent="0.25">
      <c r="A485" s="40">
        <v>41919</v>
      </c>
      <c r="B485" s="58">
        <v>1016</v>
      </c>
    </row>
    <row r="486" spans="1:2" ht="12" customHeight="1" x14ac:dyDescent="0.25">
      <c r="A486" s="40">
        <v>41920</v>
      </c>
      <c r="B486" s="58">
        <v>1178</v>
      </c>
    </row>
    <row r="487" spans="1:2" ht="12" customHeight="1" x14ac:dyDescent="0.25">
      <c r="A487" s="40">
        <v>41921</v>
      </c>
      <c r="B487" s="58">
        <v>994</v>
      </c>
    </row>
    <row r="488" spans="1:2" ht="12" customHeight="1" x14ac:dyDescent="0.25">
      <c r="A488" s="40">
        <v>41922</v>
      </c>
      <c r="B488" s="58">
        <v>844</v>
      </c>
    </row>
    <row r="489" spans="1:2" ht="12" customHeight="1" x14ac:dyDescent="0.25">
      <c r="A489" s="40">
        <v>41923</v>
      </c>
      <c r="B489" s="58">
        <v>659</v>
      </c>
    </row>
    <row r="490" spans="1:2" ht="12" customHeight="1" x14ac:dyDescent="0.25">
      <c r="A490" s="40">
        <v>41924</v>
      </c>
      <c r="B490" s="58">
        <v>443</v>
      </c>
    </row>
    <row r="491" spans="1:2" ht="12" customHeight="1" x14ac:dyDescent="0.25">
      <c r="A491" s="40">
        <v>41925</v>
      </c>
      <c r="B491" s="58">
        <v>670</v>
      </c>
    </row>
    <row r="492" spans="1:2" ht="12" customHeight="1" x14ac:dyDescent="0.25">
      <c r="A492" s="40">
        <v>41926</v>
      </c>
      <c r="B492" s="58">
        <v>1135</v>
      </c>
    </row>
    <row r="493" spans="1:2" ht="12" customHeight="1" x14ac:dyDescent="0.25">
      <c r="A493" s="40">
        <v>41927</v>
      </c>
      <c r="B493" s="58">
        <v>897</v>
      </c>
    </row>
    <row r="494" spans="1:2" ht="12" customHeight="1" x14ac:dyDescent="0.25">
      <c r="A494" s="40">
        <v>41928</v>
      </c>
      <c r="B494" s="58">
        <v>827</v>
      </c>
    </row>
    <row r="495" spans="1:2" ht="12" customHeight="1" x14ac:dyDescent="0.25">
      <c r="A495" s="40">
        <v>41929</v>
      </c>
      <c r="B495" s="58">
        <v>863</v>
      </c>
    </row>
    <row r="496" spans="1:2" ht="12" customHeight="1" x14ac:dyDescent="0.25">
      <c r="A496" s="40">
        <v>41930</v>
      </c>
      <c r="B496" s="58">
        <v>790</v>
      </c>
    </row>
    <row r="497" spans="1:2" ht="12" customHeight="1" x14ac:dyDescent="0.25">
      <c r="A497" s="40">
        <v>41931</v>
      </c>
      <c r="B497" s="58">
        <v>945</v>
      </c>
    </row>
    <row r="498" spans="1:2" ht="12" customHeight="1" x14ac:dyDescent="0.25">
      <c r="A498" s="40">
        <v>41932</v>
      </c>
      <c r="B498" s="58">
        <v>988</v>
      </c>
    </row>
    <row r="499" spans="1:2" ht="12" customHeight="1" x14ac:dyDescent="0.25">
      <c r="A499" s="40">
        <v>41933</v>
      </c>
      <c r="B499" s="58">
        <v>1173</v>
      </c>
    </row>
    <row r="500" spans="1:2" ht="12" customHeight="1" x14ac:dyDescent="0.25">
      <c r="A500" s="40">
        <v>41934</v>
      </c>
      <c r="B500" s="58">
        <v>1098</v>
      </c>
    </row>
    <row r="501" spans="1:2" ht="12" customHeight="1" x14ac:dyDescent="0.25">
      <c r="A501" s="40">
        <v>41935</v>
      </c>
      <c r="B501" s="58">
        <v>1510</v>
      </c>
    </row>
    <row r="502" spans="1:2" ht="12" customHeight="1" x14ac:dyDescent="0.25">
      <c r="A502" s="40">
        <v>41936</v>
      </c>
      <c r="B502" s="58">
        <v>857</v>
      </c>
    </row>
    <row r="503" spans="1:2" ht="12" customHeight="1" x14ac:dyDescent="0.25">
      <c r="A503" s="40">
        <v>41937</v>
      </c>
      <c r="B503" s="58">
        <v>578</v>
      </c>
    </row>
    <row r="504" spans="1:2" ht="12" customHeight="1" x14ac:dyDescent="0.25">
      <c r="A504" s="40">
        <v>41938</v>
      </c>
      <c r="B504" s="58">
        <v>698</v>
      </c>
    </row>
    <row r="505" spans="1:2" ht="12" customHeight="1" x14ac:dyDescent="0.25">
      <c r="A505" s="40">
        <v>41939</v>
      </c>
      <c r="B505" s="58">
        <v>1065</v>
      </c>
    </row>
    <row r="506" spans="1:2" ht="12" customHeight="1" x14ac:dyDescent="0.25">
      <c r="A506" s="40">
        <v>41940</v>
      </c>
      <c r="B506" s="58">
        <v>1098</v>
      </c>
    </row>
    <row r="507" spans="1:2" ht="12" customHeight="1" x14ac:dyDescent="0.25">
      <c r="A507" s="40">
        <v>41941</v>
      </c>
      <c r="B507" s="58">
        <v>1177</v>
      </c>
    </row>
    <row r="508" spans="1:2" ht="12" customHeight="1" x14ac:dyDescent="0.25">
      <c r="A508" s="40">
        <v>41942</v>
      </c>
      <c r="B508" s="58">
        <v>1134</v>
      </c>
    </row>
    <row r="509" spans="1:2" ht="12" customHeight="1" x14ac:dyDescent="0.25">
      <c r="A509" s="40">
        <v>41943</v>
      </c>
      <c r="B509" s="58">
        <v>1003</v>
      </c>
    </row>
    <row r="510" spans="1:2" ht="12" customHeight="1" x14ac:dyDescent="0.25">
      <c r="A510" s="40">
        <v>41944</v>
      </c>
      <c r="B510" s="58">
        <v>480</v>
      </c>
    </row>
    <row r="511" spans="1:2" ht="12" customHeight="1" x14ac:dyDescent="0.25">
      <c r="A511" s="40">
        <v>41945</v>
      </c>
      <c r="B511" s="58">
        <v>751</v>
      </c>
    </row>
    <row r="512" spans="1:2" ht="12" customHeight="1" x14ac:dyDescent="0.25">
      <c r="A512" s="40">
        <v>41946</v>
      </c>
      <c r="B512" s="58">
        <v>1082</v>
      </c>
    </row>
    <row r="513" spans="1:2" ht="12" customHeight="1" x14ac:dyDescent="0.25">
      <c r="A513" s="40">
        <v>41947</v>
      </c>
      <c r="B513" s="58">
        <v>1479</v>
      </c>
    </row>
    <row r="514" spans="1:2" ht="12" customHeight="1" x14ac:dyDescent="0.25">
      <c r="A514" s="40">
        <v>41948</v>
      </c>
      <c r="B514" s="58">
        <v>1631</v>
      </c>
    </row>
    <row r="515" spans="1:2" ht="12" customHeight="1" x14ac:dyDescent="0.25">
      <c r="A515" s="40">
        <v>41949</v>
      </c>
      <c r="B515" s="58">
        <v>1406</v>
      </c>
    </row>
    <row r="516" spans="1:2" ht="12" customHeight="1" x14ac:dyDescent="0.25">
      <c r="A516" s="40">
        <v>41950</v>
      </c>
      <c r="B516" s="58">
        <v>1182</v>
      </c>
    </row>
    <row r="517" spans="1:2" ht="12" customHeight="1" x14ac:dyDescent="0.25">
      <c r="A517" s="40">
        <v>41951</v>
      </c>
      <c r="B517" s="58">
        <v>615</v>
      </c>
    </row>
    <row r="518" spans="1:2" ht="12" customHeight="1" x14ac:dyDescent="0.25">
      <c r="A518" s="40">
        <v>41952</v>
      </c>
      <c r="B518" s="58">
        <v>718</v>
      </c>
    </row>
    <row r="519" spans="1:2" ht="12" customHeight="1" x14ac:dyDescent="0.25">
      <c r="A519" s="40">
        <v>41953</v>
      </c>
      <c r="B519" s="58">
        <v>1150</v>
      </c>
    </row>
    <row r="520" spans="1:2" ht="12" customHeight="1" x14ac:dyDescent="0.25">
      <c r="A520" s="40">
        <v>41954</v>
      </c>
      <c r="B520" s="58">
        <v>1138</v>
      </c>
    </row>
    <row r="521" spans="1:2" ht="12" customHeight="1" x14ac:dyDescent="0.25">
      <c r="A521" s="40">
        <v>41955</v>
      </c>
      <c r="B521" s="58">
        <v>1391</v>
      </c>
    </row>
    <row r="522" spans="1:2" ht="12" customHeight="1" x14ac:dyDescent="0.25">
      <c r="A522" s="40">
        <v>41956</v>
      </c>
      <c r="B522" s="58">
        <v>1485</v>
      </c>
    </row>
    <row r="523" spans="1:2" ht="12" customHeight="1" x14ac:dyDescent="0.25">
      <c r="A523" s="40">
        <v>41957</v>
      </c>
      <c r="B523" s="58">
        <v>1519</v>
      </c>
    </row>
    <row r="524" spans="1:2" ht="12" customHeight="1" x14ac:dyDescent="0.25">
      <c r="A524" s="40">
        <v>41958</v>
      </c>
      <c r="B524" s="58">
        <v>638</v>
      </c>
    </row>
    <row r="525" spans="1:2" ht="12" customHeight="1" x14ac:dyDescent="0.25">
      <c r="A525" s="40">
        <v>41959</v>
      </c>
      <c r="B525" s="58">
        <v>737</v>
      </c>
    </row>
    <row r="526" spans="1:2" ht="12" customHeight="1" x14ac:dyDescent="0.25">
      <c r="A526" s="40">
        <v>41960</v>
      </c>
      <c r="B526" s="58">
        <v>1590</v>
      </c>
    </row>
    <row r="527" spans="1:2" ht="12" customHeight="1" x14ac:dyDescent="0.25">
      <c r="A527" s="40">
        <v>41961</v>
      </c>
      <c r="B527" s="58">
        <v>1877</v>
      </c>
    </row>
    <row r="528" spans="1:2" ht="12" customHeight="1" x14ac:dyDescent="0.25">
      <c r="A528" s="40">
        <v>41962</v>
      </c>
      <c r="B528" s="58">
        <v>1677</v>
      </c>
    </row>
    <row r="529" spans="1:2" ht="12" customHeight="1" x14ac:dyDescent="0.25">
      <c r="A529" s="40">
        <v>41963</v>
      </c>
      <c r="B529" s="58">
        <v>1697</v>
      </c>
    </row>
    <row r="530" spans="1:2" ht="12" customHeight="1" x14ac:dyDescent="0.25">
      <c r="A530" s="40">
        <v>41964</v>
      </c>
      <c r="B530" s="58">
        <v>1456</v>
      </c>
    </row>
    <row r="531" spans="1:2" ht="12" customHeight="1" x14ac:dyDescent="0.25">
      <c r="A531" s="40">
        <v>41965</v>
      </c>
      <c r="B531" s="58">
        <v>849</v>
      </c>
    </row>
    <row r="532" spans="1:2" ht="12" customHeight="1" x14ac:dyDescent="0.25">
      <c r="A532" s="40">
        <v>41966</v>
      </c>
      <c r="B532" s="58">
        <v>991</v>
      </c>
    </row>
    <row r="533" spans="1:2" ht="12" customHeight="1" x14ac:dyDescent="0.25">
      <c r="A533" s="40">
        <v>41967</v>
      </c>
      <c r="B533" s="58">
        <v>1397</v>
      </c>
    </row>
    <row r="534" spans="1:2" ht="12" customHeight="1" x14ac:dyDescent="0.25">
      <c r="A534" s="40">
        <v>41968</v>
      </c>
      <c r="B534" s="58">
        <v>1607</v>
      </c>
    </row>
    <row r="535" spans="1:2" ht="12" customHeight="1" x14ac:dyDescent="0.25">
      <c r="A535" s="40">
        <v>41969</v>
      </c>
      <c r="B535" s="58">
        <v>1533</v>
      </c>
    </row>
    <row r="536" spans="1:2" ht="12" customHeight="1" x14ac:dyDescent="0.25">
      <c r="A536" s="40">
        <v>41970</v>
      </c>
      <c r="B536" s="58">
        <v>1243</v>
      </c>
    </row>
    <row r="537" spans="1:2" ht="12" customHeight="1" x14ac:dyDescent="0.25">
      <c r="A537" s="40">
        <v>41971</v>
      </c>
      <c r="B537" s="58">
        <v>842</v>
      </c>
    </row>
    <row r="538" spans="1:2" ht="12" customHeight="1" x14ac:dyDescent="0.25">
      <c r="A538" s="40">
        <v>41972</v>
      </c>
      <c r="B538" s="58">
        <v>710</v>
      </c>
    </row>
    <row r="539" spans="1:2" ht="12" customHeight="1" x14ac:dyDescent="0.25">
      <c r="A539" s="40">
        <v>41973</v>
      </c>
      <c r="B539" s="58">
        <v>1071</v>
      </c>
    </row>
    <row r="540" spans="1:2" ht="12" customHeight="1" x14ac:dyDescent="0.25">
      <c r="A540" s="40">
        <v>41974</v>
      </c>
      <c r="B540" s="58">
        <v>1951</v>
      </c>
    </row>
    <row r="541" spans="1:2" ht="12" customHeight="1" x14ac:dyDescent="0.25">
      <c r="A541" s="40">
        <v>41975</v>
      </c>
      <c r="B541" s="58">
        <v>1751</v>
      </c>
    </row>
    <row r="542" spans="1:2" ht="12" customHeight="1" x14ac:dyDescent="0.25">
      <c r="A542" s="40">
        <v>41976</v>
      </c>
      <c r="B542" s="58">
        <v>2016</v>
      </c>
    </row>
    <row r="543" spans="1:2" ht="12" customHeight="1" x14ac:dyDescent="0.25">
      <c r="A543" s="40">
        <v>41977</v>
      </c>
      <c r="B543" s="58">
        <v>1720</v>
      </c>
    </row>
    <row r="544" spans="1:2" ht="12" customHeight="1" x14ac:dyDescent="0.25">
      <c r="A544" s="40">
        <v>41978</v>
      </c>
      <c r="B544" s="58">
        <v>1772</v>
      </c>
    </row>
    <row r="545" spans="1:2" ht="12" customHeight="1" x14ac:dyDescent="0.25">
      <c r="A545" s="40">
        <v>41979</v>
      </c>
      <c r="B545" s="58">
        <v>958</v>
      </c>
    </row>
    <row r="546" spans="1:2" ht="12" customHeight="1" x14ac:dyDescent="0.25">
      <c r="A546" s="40">
        <v>41980</v>
      </c>
      <c r="B546" s="58">
        <v>1084</v>
      </c>
    </row>
    <row r="547" spans="1:2" ht="12" customHeight="1" x14ac:dyDescent="0.25">
      <c r="A547" s="40">
        <v>41981</v>
      </c>
      <c r="B547" s="58">
        <v>1724</v>
      </c>
    </row>
    <row r="548" spans="1:2" ht="12" customHeight="1" x14ac:dyDescent="0.25">
      <c r="A548" s="40">
        <v>41982</v>
      </c>
      <c r="B548" s="58">
        <v>1937</v>
      </c>
    </row>
    <row r="549" spans="1:2" ht="12" customHeight="1" x14ac:dyDescent="0.25">
      <c r="A549" s="40">
        <v>41983</v>
      </c>
      <c r="B549" s="58">
        <v>1945</v>
      </c>
    </row>
    <row r="550" spans="1:2" ht="12" customHeight="1" x14ac:dyDescent="0.25">
      <c r="A550" s="40">
        <v>41984</v>
      </c>
      <c r="B550" s="58">
        <v>1510</v>
      </c>
    </row>
    <row r="551" spans="1:2" ht="12" customHeight="1" x14ac:dyDescent="0.25">
      <c r="A551" s="40">
        <v>41985</v>
      </c>
      <c r="B551" s="58">
        <v>1571</v>
      </c>
    </row>
    <row r="552" spans="1:2" ht="12" customHeight="1" x14ac:dyDescent="0.25">
      <c r="A552" s="40">
        <v>41986</v>
      </c>
      <c r="B552" s="58">
        <v>982</v>
      </c>
    </row>
    <row r="553" spans="1:2" ht="12" customHeight="1" x14ac:dyDescent="0.25">
      <c r="A553" s="40">
        <v>41987</v>
      </c>
      <c r="B553" s="58">
        <v>955</v>
      </c>
    </row>
    <row r="554" spans="1:2" ht="12" customHeight="1" x14ac:dyDescent="0.25">
      <c r="A554" s="40">
        <v>41988</v>
      </c>
      <c r="B554" s="58">
        <v>1381</v>
      </c>
    </row>
    <row r="555" spans="1:2" ht="12" customHeight="1" x14ac:dyDescent="0.25">
      <c r="A555" s="40">
        <v>41989</v>
      </c>
      <c r="B555" s="58">
        <v>1270</v>
      </c>
    </row>
    <row r="556" spans="1:2" ht="12" customHeight="1" x14ac:dyDescent="0.25">
      <c r="A556" s="40">
        <v>41990</v>
      </c>
      <c r="B556" s="58">
        <v>1281</v>
      </c>
    </row>
    <row r="557" spans="1:2" ht="12" customHeight="1" x14ac:dyDescent="0.25">
      <c r="A557" s="40">
        <v>41991</v>
      </c>
      <c r="B557" s="58">
        <v>899</v>
      </c>
    </row>
    <row r="558" spans="1:2" ht="12" customHeight="1" x14ac:dyDescent="0.25">
      <c r="A558" s="40">
        <v>41992</v>
      </c>
      <c r="B558" s="58">
        <v>864</v>
      </c>
    </row>
    <row r="559" spans="1:2" ht="12" customHeight="1" x14ac:dyDescent="0.25">
      <c r="A559" s="40">
        <v>41993</v>
      </c>
      <c r="B559" s="58">
        <v>497</v>
      </c>
    </row>
    <row r="560" spans="1:2" ht="12" customHeight="1" x14ac:dyDescent="0.25">
      <c r="A560" s="40">
        <v>41994</v>
      </c>
      <c r="B560" s="58">
        <v>392</v>
      </c>
    </row>
    <row r="561" spans="1:2" ht="12" customHeight="1" x14ac:dyDescent="0.25">
      <c r="A561" s="40">
        <v>41995</v>
      </c>
      <c r="B561" s="58">
        <v>461</v>
      </c>
    </row>
    <row r="562" spans="1:2" ht="12" customHeight="1" x14ac:dyDescent="0.25">
      <c r="A562" s="40">
        <v>41996</v>
      </c>
      <c r="B562" s="58">
        <v>375</v>
      </c>
    </row>
    <row r="563" spans="1:2" ht="12" customHeight="1" x14ac:dyDescent="0.25">
      <c r="A563" s="40">
        <v>41997</v>
      </c>
      <c r="B563" s="58">
        <v>289</v>
      </c>
    </row>
    <row r="564" spans="1:2" ht="12" customHeight="1" x14ac:dyDescent="0.25">
      <c r="A564" s="40">
        <v>41998</v>
      </c>
      <c r="B564" s="58">
        <v>162</v>
      </c>
    </row>
    <row r="565" spans="1:2" ht="12" customHeight="1" x14ac:dyDescent="0.25">
      <c r="A565" s="40">
        <v>41999</v>
      </c>
      <c r="B565" s="58">
        <v>261</v>
      </c>
    </row>
    <row r="566" spans="1:2" ht="12" customHeight="1" x14ac:dyDescent="0.25">
      <c r="A566" s="40">
        <v>42000</v>
      </c>
      <c r="B566" s="58">
        <v>455</v>
      </c>
    </row>
    <row r="567" spans="1:2" ht="12" customHeight="1" x14ac:dyDescent="0.25">
      <c r="A567" s="40">
        <v>42001</v>
      </c>
      <c r="B567" s="58">
        <v>282</v>
      </c>
    </row>
    <row r="568" spans="1:2" ht="12" customHeight="1" x14ac:dyDescent="0.25">
      <c r="A568" s="40">
        <v>42002</v>
      </c>
      <c r="B568" s="58">
        <v>261</v>
      </c>
    </row>
    <row r="569" spans="1:2" ht="12" customHeight="1" x14ac:dyDescent="0.25">
      <c r="A569" s="40">
        <v>42003</v>
      </c>
      <c r="B569" s="58">
        <v>268</v>
      </c>
    </row>
    <row r="570" spans="1:2" ht="12" customHeight="1" x14ac:dyDescent="0.25">
      <c r="A570" s="40">
        <v>42004</v>
      </c>
      <c r="B570" s="58">
        <v>257</v>
      </c>
    </row>
    <row r="571" spans="1:2" ht="12" customHeight="1" x14ac:dyDescent="0.25">
      <c r="A571" s="40">
        <v>42005</v>
      </c>
      <c r="B571" s="58">
        <v>122</v>
      </c>
    </row>
    <row r="572" spans="1:2" ht="12" customHeight="1" x14ac:dyDescent="0.25">
      <c r="A572" s="40">
        <v>42006</v>
      </c>
      <c r="B572" s="58">
        <v>352</v>
      </c>
    </row>
    <row r="573" spans="1:2" ht="12" customHeight="1" x14ac:dyDescent="0.25">
      <c r="A573" s="40">
        <v>42007</v>
      </c>
      <c r="B573" s="58">
        <v>463</v>
      </c>
    </row>
    <row r="574" spans="1:2" ht="12" customHeight="1" x14ac:dyDescent="0.25">
      <c r="A574" s="40">
        <v>42008</v>
      </c>
      <c r="B574" s="58">
        <v>370</v>
      </c>
    </row>
    <row r="575" spans="1:2" ht="12" customHeight="1" x14ac:dyDescent="0.25">
      <c r="A575" s="40">
        <v>42009</v>
      </c>
      <c r="B575" s="58">
        <v>787</v>
      </c>
    </row>
    <row r="576" spans="1:2" ht="12" customHeight="1" x14ac:dyDescent="0.25">
      <c r="A576" s="40">
        <v>42010</v>
      </c>
      <c r="B576" s="58">
        <v>791</v>
      </c>
    </row>
    <row r="577" spans="1:2" ht="12" customHeight="1" x14ac:dyDescent="0.25">
      <c r="A577" s="40">
        <v>42011</v>
      </c>
      <c r="B577" s="58">
        <v>850</v>
      </c>
    </row>
    <row r="578" spans="1:2" ht="12" customHeight="1" x14ac:dyDescent="0.25">
      <c r="A578" s="40">
        <v>42012</v>
      </c>
      <c r="B578" s="58">
        <v>1130</v>
      </c>
    </row>
    <row r="579" spans="1:2" ht="12" customHeight="1" x14ac:dyDescent="0.25">
      <c r="A579" s="40">
        <v>42013</v>
      </c>
      <c r="B579" s="58">
        <v>909</v>
      </c>
    </row>
    <row r="580" spans="1:2" ht="12" customHeight="1" x14ac:dyDescent="0.25">
      <c r="A580" s="40">
        <v>42014</v>
      </c>
      <c r="B580" s="58">
        <v>623</v>
      </c>
    </row>
    <row r="581" spans="1:2" ht="12" customHeight="1" x14ac:dyDescent="0.25">
      <c r="A581" s="40">
        <v>42015</v>
      </c>
      <c r="B581" s="58">
        <v>817</v>
      </c>
    </row>
    <row r="582" spans="1:2" ht="12" customHeight="1" x14ac:dyDescent="0.25">
      <c r="A582" s="40">
        <v>42016</v>
      </c>
      <c r="B582" s="58">
        <v>929</v>
      </c>
    </row>
    <row r="583" spans="1:2" ht="12" customHeight="1" x14ac:dyDescent="0.25">
      <c r="A583" s="40">
        <v>42017</v>
      </c>
      <c r="B583" s="58">
        <v>1157</v>
      </c>
    </row>
    <row r="584" spans="1:2" ht="12" customHeight="1" x14ac:dyDescent="0.25">
      <c r="A584" s="40">
        <v>42018</v>
      </c>
      <c r="B584" s="58">
        <v>1122</v>
      </c>
    </row>
    <row r="585" spans="1:2" ht="12" customHeight="1" x14ac:dyDescent="0.25">
      <c r="A585" s="40">
        <v>42019</v>
      </c>
      <c r="B585" s="58">
        <v>1104</v>
      </c>
    </row>
    <row r="586" spans="1:2" ht="12" customHeight="1" x14ac:dyDescent="0.25">
      <c r="A586" s="40">
        <v>42020</v>
      </c>
      <c r="B586" s="58">
        <v>1041</v>
      </c>
    </row>
    <row r="587" spans="1:2" ht="12" customHeight="1" x14ac:dyDescent="0.25">
      <c r="A587" s="40">
        <v>42021</v>
      </c>
      <c r="B587" s="58">
        <v>492</v>
      </c>
    </row>
    <row r="588" spans="1:2" ht="12" customHeight="1" x14ac:dyDescent="0.25">
      <c r="A588" s="40">
        <v>42022</v>
      </c>
      <c r="B588" s="58">
        <v>647</v>
      </c>
    </row>
    <row r="589" spans="1:2" ht="12" customHeight="1" x14ac:dyDescent="0.25">
      <c r="A589" s="40">
        <v>42023</v>
      </c>
      <c r="B589" s="58">
        <v>865</v>
      </c>
    </row>
    <row r="590" spans="1:2" ht="12" customHeight="1" x14ac:dyDescent="0.25">
      <c r="A590" s="40">
        <v>42024</v>
      </c>
      <c r="B590" s="58">
        <v>1014</v>
      </c>
    </row>
    <row r="591" spans="1:2" ht="12" customHeight="1" x14ac:dyDescent="0.25">
      <c r="A591" s="40">
        <v>42025</v>
      </c>
      <c r="B591" s="58">
        <v>1017</v>
      </c>
    </row>
    <row r="592" spans="1:2" ht="12" customHeight="1" x14ac:dyDescent="0.25">
      <c r="A592" s="40">
        <v>42026</v>
      </c>
      <c r="B592" s="58">
        <v>908</v>
      </c>
    </row>
    <row r="593" spans="1:2" ht="12" customHeight="1" x14ac:dyDescent="0.25">
      <c r="A593" s="40">
        <v>42027</v>
      </c>
      <c r="B593" s="58">
        <v>944</v>
      </c>
    </row>
    <row r="594" spans="1:2" ht="12" customHeight="1" x14ac:dyDescent="0.25">
      <c r="A594" s="40">
        <v>42028</v>
      </c>
      <c r="B594" s="58">
        <v>376</v>
      </c>
    </row>
    <row r="595" spans="1:2" ht="12" customHeight="1" x14ac:dyDescent="0.25">
      <c r="A595" s="40">
        <v>42029</v>
      </c>
      <c r="B595" s="58">
        <v>520</v>
      </c>
    </row>
    <row r="596" spans="1:2" ht="12" customHeight="1" x14ac:dyDescent="0.25">
      <c r="A596" s="40">
        <v>42030</v>
      </c>
      <c r="B596" s="58">
        <v>844</v>
      </c>
    </row>
    <row r="597" spans="1:2" ht="12" customHeight="1" x14ac:dyDescent="0.25">
      <c r="A597" s="40">
        <v>42031</v>
      </c>
      <c r="B597" s="58">
        <v>974</v>
      </c>
    </row>
    <row r="598" spans="1:2" ht="12" customHeight="1" x14ac:dyDescent="0.25">
      <c r="A598" s="40">
        <v>42032</v>
      </c>
      <c r="B598" s="58">
        <v>1158</v>
      </c>
    </row>
    <row r="599" spans="1:2" ht="12" customHeight="1" x14ac:dyDescent="0.25">
      <c r="A599" s="40">
        <v>42033</v>
      </c>
      <c r="B599" s="58">
        <v>1366</v>
      </c>
    </row>
    <row r="600" spans="1:2" ht="12" customHeight="1" x14ac:dyDescent="0.25">
      <c r="A600" s="40">
        <v>42034</v>
      </c>
      <c r="B600" s="58">
        <v>798</v>
      </c>
    </row>
    <row r="601" spans="1:2" ht="12" customHeight="1" x14ac:dyDescent="0.25">
      <c r="A601" s="40">
        <v>42035</v>
      </c>
      <c r="B601" s="58">
        <v>470</v>
      </c>
    </row>
    <row r="602" spans="1:2" ht="12" customHeight="1" x14ac:dyDescent="0.25">
      <c r="A602" s="40">
        <v>42036</v>
      </c>
      <c r="B602" s="58">
        <v>593</v>
      </c>
    </row>
    <row r="603" spans="1:2" ht="12" customHeight="1" x14ac:dyDescent="0.25">
      <c r="A603" s="40">
        <v>42037</v>
      </c>
      <c r="B603" s="58">
        <v>732</v>
      </c>
    </row>
    <row r="604" spans="1:2" ht="12" customHeight="1" x14ac:dyDescent="0.25">
      <c r="A604" s="40">
        <v>42038</v>
      </c>
      <c r="B604" s="58">
        <v>910</v>
      </c>
    </row>
    <row r="605" spans="1:2" ht="12" customHeight="1" x14ac:dyDescent="0.25">
      <c r="A605" s="40">
        <v>42039</v>
      </c>
      <c r="B605" s="58">
        <v>1285</v>
      </c>
    </row>
    <row r="606" spans="1:2" ht="12" customHeight="1" x14ac:dyDescent="0.25">
      <c r="A606" s="40">
        <v>42040</v>
      </c>
      <c r="B606" s="58">
        <v>1206</v>
      </c>
    </row>
    <row r="607" spans="1:2" ht="12" customHeight="1" x14ac:dyDescent="0.25">
      <c r="A607" s="40">
        <v>42041</v>
      </c>
      <c r="B607" s="58">
        <v>910</v>
      </c>
    </row>
    <row r="608" spans="1:2" ht="12" customHeight="1" x14ac:dyDescent="0.25">
      <c r="A608" s="40">
        <v>42042</v>
      </c>
      <c r="B608" s="58">
        <v>349</v>
      </c>
    </row>
    <row r="609" spans="1:2" ht="12" customHeight="1" x14ac:dyDescent="0.25">
      <c r="A609" s="40">
        <v>42043</v>
      </c>
      <c r="B609" s="58">
        <v>466</v>
      </c>
    </row>
    <row r="610" spans="1:2" ht="12" customHeight="1" x14ac:dyDescent="0.25">
      <c r="A610" s="40">
        <v>42044</v>
      </c>
      <c r="B610" s="58">
        <v>1162</v>
      </c>
    </row>
    <row r="611" spans="1:2" ht="12" customHeight="1" x14ac:dyDescent="0.25">
      <c r="A611" s="40">
        <v>42045</v>
      </c>
      <c r="B611" s="58">
        <v>1146</v>
      </c>
    </row>
    <row r="612" spans="1:2" ht="12" customHeight="1" x14ac:dyDescent="0.25">
      <c r="A612" s="40">
        <v>42046</v>
      </c>
      <c r="B612" s="58">
        <v>1162</v>
      </c>
    </row>
    <row r="613" spans="1:2" ht="12" customHeight="1" x14ac:dyDescent="0.25">
      <c r="A613" s="40">
        <v>42047</v>
      </c>
      <c r="B613" s="58">
        <v>1186</v>
      </c>
    </row>
    <row r="614" spans="1:2" ht="12" customHeight="1" x14ac:dyDescent="0.25">
      <c r="A614" s="40">
        <v>42048</v>
      </c>
      <c r="B614" s="58">
        <v>970</v>
      </c>
    </row>
    <row r="615" spans="1:2" ht="12" customHeight="1" x14ac:dyDescent="0.25">
      <c r="A615" s="40">
        <v>42049</v>
      </c>
      <c r="B615" s="58">
        <v>562</v>
      </c>
    </row>
    <row r="616" spans="1:2" ht="12" customHeight="1" x14ac:dyDescent="0.25">
      <c r="A616" s="40">
        <v>42050</v>
      </c>
      <c r="B616" s="58">
        <v>514</v>
      </c>
    </row>
    <row r="617" spans="1:2" ht="12" customHeight="1" x14ac:dyDescent="0.25">
      <c r="A617" s="40">
        <v>42051</v>
      </c>
      <c r="B617" s="58">
        <v>718</v>
      </c>
    </row>
    <row r="618" spans="1:2" ht="12" customHeight="1" x14ac:dyDescent="0.25">
      <c r="A618" s="40">
        <v>42052</v>
      </c>
      <c r="B618" s="58">
        <v>880</v>
      </c>
    </row>
    <row r="619" spans="1:2" ht="12" customHeight="1" x14ac:dyDescent="0.25">
      <c r="A619" s="40">
        <v>42053</v>
      </c>
      <c r="B619" s="58">
        <v>1218</v>
      </c>
    </row>
    <row r="620" spans="1:2" ht="12" customHeight="1" x14ac:dyDescent="0.25">
      <c r="A620" s="40">
        <v>42054</v>
      </c>
      <c r="B620" s="58">
        <v>882</v>
      </c>
    </row>
    <row r="621" spans="1:2" ht="12" customHeight="1" x14ac:dyDescent="0.25">
      <c r="A621" s="40">
        <v>42055</v>
      </c>
      <c r="B621" s="58">
        <v>1047</v>
      </c>
    </row>
    <row r="622" spans="1:2" ht="12" customHeight="1" x14ac:dyDescent="0.25">
      <c r="A622" s="40">
        <v>42056</v>
      </c>
      <c r="B622" s="58">
        <v>403</v>
      </c>
    </row>
    <row r="623" spans="1:2" ht="12" customHeight="1" x14ac:dyDescent="0.25">
      <c r="A623" s="40">
        <v>42057</v>
      </c>
      <c r="B623" s="58">
        <v>571</v>
      </c>
    </row>
    <row r="624" spans="1:2" ht="12" customHeight="1" x14ac:dyDescent="0.25">
      <c r="A624" s="40">
        <v>42058</v>
      </c>
      <c r="B624" s="58">
        <v>1050</v>
      </c>
    </row>
    <row r="625" spans="1:2" ht="12" customHeight="1" x14ac:dyDescent="0.25">
      <c r="A625" s="40">
        <v>42059</v>
      </c>
      <c r="B625" s="58">
        <v>1377</v>
      </c>
    </row>
    <row r="626" spans="1:2" ht="12" customHeight="1" x14ac:dyDescent="0.25">
      <c r="A626" s="40">
        <v>42060</v>
      </c>
      <c r="B626" s="58">
        <v>1443</v>
      </c>
    </row>
    <row r="627" spans="1:2" ht="12" customHeight="1" x14ac:dyDescent="0.25">
      <c r="A627" s="40">
        <v>42061</v>
      </c>
      <c r="B627" s="58">
        <v>1269</v>
      </c>
    </row>
    <row r="628" spans="1:2" ht="12" customHeight="1" x14ac:dyDescent="0.25">
      <c r="A628" s="40">
        <v>42062</v>
      </c>
      <c r="B628" s="58">
        <v>1247</v>
      </c>
    </row>
    <row r="629" spans="1:2" ht="12" customHeight="1" x14ac:dyDescent="0.25">
      <c r="A629" s="40">
        <v>42063</v>
      </c>
      <c r="B629" s="58">
        <v>592</v>
      </c>
    </row>
    <row r="630" spans="1:2" ht="12" customHeight="1" x14ac:dyDescent="0.25">
      <c r="A630" s="40">
        <v>42064</v>
      </c>
      <c r="B630" s="58">
        <v>663</v>
      </c>
    </row>
    <row r="631" spans="1:2" ht="12" customHeight="1" x14ac:dyDescent="0.25">
      <c r="A631" s="40">
        <v>42065</v>
      </c>
      <c r="B631" s="58">
        <v>955</v>
      </c>
    </row>
    <row r="632" spans="1:2" ht="12" customHeight="1" x14ac:dyDescent="0.25">
      <c r="A632" s="40">
        <v>42066</v>
      </c>
      <c r="B632" s="58">
        <v>1282</v>
      </c>
    </row>
    <row r="633" spans="1:2" ht="12" customHeight="1" x14ac:dyDescent="0.25">
      <c r="A633" s="40">
        <v>42067</v>
      </c>
      <c r="B633" s="58">
        <v>1420</v>
      </c>
    </row>
    <row r="634" spans="1:2" ht="12" customHeight="1" x14ac:dyDescent="0.25">
      <c r="A634" s="40">
        <v>42068</v>
      </c>
      <c r="B634" s="58">
        <v>1368</v>
      </c>
    </row>
    <row r="635" spans="1:2" ht="12" customHeight="1" x14ac:dyDescent="0.25">
      <c r="A635" s="40">
        <v>42069</v>
      </c>
      <c r="B635" s="58">
        <v>1069</v>
      </c>
    </row>
    <row r="636" spans="1:2" ht="12" customHeight="1" x14ac:dyDescent="0.25">
      <c r="A636" s="40">
        <v>42070</v>
      </c>
      <c r="B636" s="58">
        <v>634</v>
      </c>
    </row>
    <row r="637" spans="1:2" ht="12" customHeight="1" x14ac:dyDescent="0.25">
      <c r="A637" s="40">
        <v>42071</v>
      </c>
      <c r="B637" s="58">
        <v>827</v>
      </c>
    </row>
    <row r="638" spans="1:2" ht="12" customHeight="1" x14ac:dyDescent="0.25">
      <c r="A638" s="40">
        <v>42072</v>
      </c>
      <c r="B638" s="58">
        <v>1222</v>
      </c>
    </row>
    <row r="639" spans="1:2" ht="12" customHeight="1" x14ac:dyDescent="0.25">
      <c r="A639" s="40">
        <v>42073</v>
      </c>
      <c r="B639" s="58">
        <v>1147</v>
      </c>
    </row>
    <row r="640" spans="1:2" ht="12" customHeight="1" x14ac:dyDescent="0.25">
      <c r="A640" s="40">
        <v>42074</v>
      </c>
      <c r="B640" s="58">
        <v>1190</v>
      </c>
    </row>
    <row r="641" spans="1:2" ht="12" customHeight="1" x14ac:dyDescent="0.25">
      <c r="A641" s="40">
        <v>42075</v>
      </c>
      <c r="B641" s="58">
        <v>1363</v>
      </c>
    </row>
    <row r="642" spans="1:2" ht="12" customHeight="1" x14ac:dyDescent="0.25">
      <c r="A642" s="40">
        <v>42076</v>
      </c>
      <c r="B642" s="58">
        <v>994</v>
      </c>
    </row>
    <row r="643" spans="1:2" ht="12" customHeight="1" x14ac:dyDescent="0.25">
      <c r="A643" s="40">
        <v>42077</v>
      </c>
      <c r="B643" s="58">
        <v>529</v>
      </c>
    </row>
    <row r="644" spans="1:2" ht="12" customHeight="1" x14ac:dyDescent="0.25">
      <c r="A644" s="40">
        <v>42078</v>
      </c>
      <c r="B644" s="58">
        <v>914</v>
      </c>
    </row>
    <row r="645" spans="1:2" ht="12" customHeight="1" x14ac:dyDescent="0.25">
      <c r="A645" s="40">
        <v>42079</v>
      </c>
      <c r="B645" s="58">
        <v>1219</v>
      </c>
    </row>
    <row r="646" spans="1:2" ht="12" customHeight="1" x14ac:dyDescent="0.25">
      <c r="A646" s="40">
        <v>42080</v>
      </c>
      <c r="B646" s="58">
        <v>1307</v>
      </c>
    </row>
    <row r="647" spans="1:2" ht="12" customHeight="1" x14ac:dyDescent="0.25">
      <c r="A647" s="40">
        <v>42081</v>
      </c>
      <c r="B647" s="58">
        <v>1121</v>
      </c>
    </row>
    <row r="648" spans="1:2" ht="12" customHeight="1" x14ac:dyDescent="0.25">
      <c r="A648" s="40">
        <v>42082</v>
      </c>
      <c r="B648" s="58">
        <v>1152</v>
      </c>
    </row>
    <row r="649" spans="1:2" ht="12" customHeight="1" x14ac:dyDescent="0.25">
      <c r="A649" s="40">
        <v>42083</v>
      </c>
      <c r="B649" s="58">
        <v>1123</v>
      </c>
    </row>
    <row r="650" spans="1:2" ht="12" customHeight="1" x14ac:dyDescent="0.25">
      <c r="A650" s="40">
        <v>42084</v>
      </c>
      <c r="B650" s="58">
        <v>475</v>
      </c>
    </row>
    <row r="651" spans="1:2" ht="12" customHeight="1" x14ac:dyDescent="0.25">
      <c r="A651" s="40">
        <v>42085</v>
      </c>
      <c r="B651" s="58">
        <v>608</v>
      </c>
    </row>
    <row r="652" spans="1:2" ht="12" customHeight="1" x14ac:dyDescent="0.25">
      <c r="A652" s="40">
        <v>42086</v>
      </c>
      <c r="B652" s="58">
        <v>1019</v>
      </c>
    </row>
    <row r="653" spans="1:2" ht="12" customHeight="1" x14ac:dyDescent="0.25">
      <c r="A653" s="40">
        <v>42087</v>
      </c>
      <c r="B653" s="58">
        <v>1120</v>
      </c>
    </row>
    <row r="654" spans="1:2" ht="12" customHeight="1" x14ac:dyDescent="0.25">
      <c r="A654" s="40">
        <v>42088</v>
      </c>
      <c r="B654" s="58">
        <v>1361</v>
      </c>
    </row>
    <row r="655" spans="1:2" ht="12" customHeight="1" x14ac:dyDescent="0.25">
      <c r="A655" s="40">
        <v>42089</v>
      </c>
      <c r="B655" s="58">
        <v>1159</v>
      </c>
    </row>
    <row r="656" spans="1:2" ht="12" customHeight="1" x14ac:dyDescent="0.25">
      <c r="A656" s="40">
        <v>42090</v>
      </c>
      <c r="B656" s="58">
        <v>1108</v>
      </c>
    </row>
    <row r="657" spans="1:2" ht="12" customHeight="1" x14ac:dyDescent="0.25">
      <c r="A657" s="40">
        <v>42091</v>
      </c>
      <c r="B657" s="58">
        <v>424</v>
      </c>
    </row>
    <row r="658" spans="1:2" ht="12" customHeight="1" x14ac:dyDescent="0.25">
      <c r="A658" s="40">
        <v>42092</v>
      </c>
      <c r="B658" s="58">
        <v>558</v>
      </c>
    </row>
    <row r="659" spans="1:2" ht="12" customHeight="1" x14ac:dyDescent="0.25">
      <c r="A659" s="40">
        <v>42093</v>
      </c>
      <c r="B659" s="58">
        <v>1049</v>
      </c>
    </row>
    <row r="660" spans="1:2" ht="12" customHeight="1" x14ac:dyDescent="0.25">
      <c r="A660" s="40">
        <v>42094</v>
      </c>
      <c r="B660" s="58">
        <v>1185</v>
      </c>
    </row>
    <row r="661" spans="1:2" ht="12" customHeight="1" x14ac:dyDescent="0.25">
      <c r="A661" s="40">
        <v>42095</v>
      </c>
      <c r="B661" s="58">
        <v>1105</v>
      </c>
    </row>
    <row r="662" spans="1:2" ht="12" customHeight="1" x14ac:dyDescent="0.25">
      <c r="A662" s="40">
        <v>42096</v>
      </c>
      <c r="B662" s="58">
        <v>1112</v>
      </c>
    </row>
    <row r="663" spans="1:2" ht="12" customHeight="1" x14ac:dyDescent="0.25">
      <c r="A663" s="40">
        <v>42097</v>
      </c>
      <c r="B663" s="58">
        <v>804</v>
      </c>
    </row>
    <row r="664" spans="1:2" ht="12" customHeight="1" x14ac:dyDescent="0.25">
      <c r="A664" s="40">
        <v>42098</v>
      </c>
      <c r="B664" s="58">
        <v>560</v>
      </c>
    </row>
    <row r="665" spans="1:2" ht="12" customHeight="1" x14ac:dyDescent="0.25">
      <c r="A665" s="40">
        <v>42099</v>
      </c>
      <c r="B665" s="58">
        <v>582</v>
      </c>
    </row>
    <row r="666" spans="1:2" ht="12" customHeight="1" x14ac:dyDescent="0.25">
      <c r="A666" s="40">
        <v>42100</v>
      </c>
      <c r="B666" s="58">
        <v>1028</v>
      </c>
    </row>
    <row r="667" spans="1:2" ht="12" customHeight="1" x14ac:dyDescent="0.25">
      <c r="A667" s="40">
        <v>42101</v>
      </c>
      <c r="B667" s="58">
        <v>884</v>
      </c>
    </row>
    <row r="668" spans="1:2" ht="12" customHeight="1" x14ac:dyDescent="0.25">
      <c r="A668" s="40">
        <v>42102</v>
      </c>
      <c r="B668" s="58">
        <v>1121</v>
      </c>
    </row>
    <row r="669" spans="1:2" ht="12" customHeight="1" x14ac:dyDescent="0.25">
      <c r="A669" s="40">
        <v>42103</v>
      </c>
      <c r="B669" s="58">
        <v>977</v>
      </c>
    </row>
    <row r="670" spans="1:2" ht="12" customHeight="1" x14ac:dyDescent="0.25">
      <c r="A670" s="40">
        <v>42104</v>
      </c>
      <c r="B670" s="58">
        <v>964</v>
      </c>
    </row>
    <row r="671" spans="1:2" ht="12" customHeight="1" x14ac:dyDescent="0.25">
      <c r="A671" s="40">
        <v>42105</v>
      </c>
      <c r="B671" s="58">
        <v>584</v>
      </c>
    </row>
    <row r="672" spans="1:2" ht="12" customHeight="1" x14ac:dyDescent="0.25">
      <c r="A672" s="40">
        <v>42106</v>
      </c>
      <c r="B672" s="58">
        <v>735</v>
      </c>
    </row>
    <row r="673" spans="1:2" ht="12" customHeight="1" x14ac:dyDescent="0.25">
      <c r="A673" s="40">
        <v>42107</v>
      </c>
      <c r="B673" s="58">
        <v>1246</v>
      </c>
    </row>
    <row r="674" spans="1:2" ht="12" customHeight="1" x14ac:dyDescent="0.25">
      <c r="A674" s="40">
        <v>42108</v>
      </c>
      <c r="B674" s="58">
        <v>1527</v>
      </c>
    </row>
    <row r="675" spans="1:2" ht="12" customHeight="1" x14ac:dyDescent="0.25">
      <c r="A675" s="40">
        <v>42109</v>
      </c>
      <c r="B675" s="58">
        <v>1433</v>
      </c>
    </row>
    <row r="676" spans="1:2" ht="12" customHeight="1" x14ac:dyDescent="0.25">
      <c r="A676" s="40">
        <v>42110</v>
      </c>
      <c r="B676" s="58">
        <v>1238</v>
      </c>
    </row>
    <row r="677" spans="1:2" ht="12" customHeight="1" x14ac:dyDescent="0.25">
      <c r="A677" s="40">
        <v>42111</v>
      </c>
      <c r="B677" s="58">
        <v>1082</v>
      </c>
    </row>
    <row r="678" spans="1:2" ht="12" customHeight="1" x14ac:dyDescent="0.25">
      <c r="A678" s="40">
        <v>42112</v>
      </c>
      <c r="B678" s="58">
        <v>691</v>
      </c>
    </row>
    <row r="679" spans="1:2" ht="12" customHeight="1" x14ac:dyDescent="0.25">
      <c r="A679" s="40">
        <v>42113</v>
      </c>
      <c r="B679" s="58">
        <v>1029</v>
      </c>
    </row>
    <row r="680" spans="1:2" ht="12" customHeight="1" x14ac:dyDescent="0.25">
      <c r="A680" s="40">
        <v>42114</v>
      </c>
      <c r="B680" s="58">
        <v>1259</v>
      </c>
    </row>
    <row r="681" spans="1:2" ht="12" customHeight="1" x14ac:dyDescent="0.25">
      <c r="A681" s="40">
        <v>42115</v>
      </c>
      <c r="B681" s="58">
        <v>1482</v>
      </c>
    </row>
    <row r="682" spans="1:2" ht="12" customHeight="1" x14ac:dyDescent="0.25">
      <c r="A682" s="40">
        <v>42116</v>
      </c>
      <c r="B682" s="58">
        <v>1717</v>
      </c>
    </row>
    <row r="683" spans="1:2" ht="12" customHeight="1" x14ac:dyDescent="0.25">
      <c r="A683" s="40">
        <v>42117</v>
      </c>
      <c r="B683" s="58">
        <v>1315</v>
      </c>
    </row>
    <row r="684" spans="1:2" ht="12" customHeight="1" x14ac:dyDescent="0.25">
      <c r="A684" s="40">
        <v>42118</v>
      </c>
      <c r="B684" s="58">
        <v>1377</v>
      </c>
    </row>
    <row r="685" spans="1:2" ht="12" customHeight="1" x14ac:dyDescent="0.25">
      <c r="A685" s="40">
        <v>42119</v>
      </c>
      <c r="B685" s="58">
        <v>797</v>
      </c>
    </row>
    <row r="686" spans="1:2" ht="12" customHeight="1" x14ac:dyDescent="0.25">
      <c r="A686" s="40">
        <v>42120</v>
      </c>
      <c r="B686" s="58">
        <v>889</v>
      </c>
    </row>
    <row r="687" spans="1:2" ht="12" customHeight="1" x14ac:dyDescent="0.25">
      <c r="A687" s="40">
        <v>42121</v>
      </c>
      <c r="B687" s="58">
        <v>1258</v>
      </c>
    </row>
    <row r="688" spans="1:2" ht="12" customHeight="1" x14ac:dyDescent="0.25">
      <c r="A688" s="40">
        <v>42122</v>
      </c>
      <c r="B688" s="58">
        <v>1302</v>
      </c>
    </row>
    <row r="689" spans="1:2" ht="12" customHeight="1" x14ac:dyDescent="0.25">
      <c r="A689" s="40">
        <v>42123</v>
      </c>
      <c r="B689" s="58">
        <v>1223</v>
      </c>
    </row>
    <row r="690" spans="1:2" ht="12" customHeight="1" x14ac:dyDescent="0.25">
      <c r="A690" s="40">
        <v>42124</v>
      </c>
      <c r="B690" s="58">
        <v>1069</v>
      </c>
    </row>
    <row r="691" spans="1:2" ht="12" customHeight="1" x14ac:dyDescent="0.25">
      <c r="A691" s="40">
        <v>42125</v>
      </c>
      <c r="B691" s="58">
        <v>940</v>
      </c>
    </row>
    <row r="692" spans="1:2" ht="12" customHeight="1" x14ac:dyDescent="0.25">
      <c r="A692" s="40">
        <v>42126</v>
      </c>
      <c r="B692" s="58">
        <v>795</v>
      </c>
    </row>
    <row r="693" spans="1:2" ht="12" customHeight="1" x14ac:dyDescent="0.25">
      <c r="A693" s="40">
        <v>42127</v>
      </c>
      <c r="B693" s="58">
        <v>944</v>
      </c>
    </row>
    <row r="694" spans="1:2" ht="12" customHeight="1" x14ac:dyDescent="0.25">
      <c r="A694" s="40">
        <v>42128</v>
      </c>
      <c r="B694" s="58">
        <v>1515</v>
      </c>
    </row>
    <row r="695" spans="1:2" ht="12" customHeight="1" x14ac:dyDescent="0.25">
      <c r="A695" s="40">
        <v>42129</v>
      </c>
      <c r="B695" s="58">
        <v>1213</v>
      </c>
    </row>
    <row r="696" spans="1:2" ht="12" customHeight="1" x14ac:dyDescent="0.25">
      <c r="A696" s="40">
        <v>42130</v>
      </c>
      <c r="B696" s="58">
        <v>1095</v>
      </c>
    </row>
    <row r="697" spans="1:2" ht="12" customHeight="1" x14ac:dyDescent="0.25">
      <c r="A697" s="40">
        <v>42131</v>
      </c>
      <c r="B697" s="58">
        <v>1020</v>
      </c>
    </row>
    <row r="698" spans="1:2" ht="12" customHeight="1" x14ac:dyDescent="0.25">
      <c r="A698" s="40">
        <v>42132</v>
      </c>
      <c r="B698" s="58">
        <v>988</v>
      </c>
    </row>
    <row r="699" spans="1:2" ht="12" customHeight="1" x14ac:dyDescent="0.25">
      <c r="A699" s="40">
        <v>42133</v>
      </c>
      <c r="B699" s="58">
        <v>795</v>
      </c>
    </row>
    <row r="700" spans="1:2" ht="12" customHeight="1" x14ac:dyDescent="0.25">
      <c r="A700" s="40">
        <v>42134</v>
      </c>
      <c r="B700" s="58">
        <v>760</v>
      </c>
    </row>
    <row r="701" spans="1:2" ht="12" customHeight="1" x14ac:dyDescent="0.25">
      <c r="A701" s="40">
        <v>42135</v>
      </c>
      <c r="B701" s="58">
        <v>1081</v>
      </c>
    </row>
    <row r="702" spans="1:2" ht="12" customHeight="1" x14ac:dyDescent="0.25">
      <c r="A702" s="40">
        <v>42136</v>
      </c>
      <c r="B702" s="58">
        <v>1310</v>
      </c>
    </row>
    <row r="703" spans="1:2" ht="12" customHeight="1" x14ac:dyDescent="0.25">
      <c r="A703" s="40">
        <v>42137</v>
      </c>
      <c r="B703" s="58">
        <v>1119</v>
      </c>
    </row>
    <row r="704" spans="1:2" ht="12" customHeight="1" x14ac:dyDescent="0.25">
      <c r="A704" s="40">
        <v>42138</v>
      </c>
      <c r="B704" s="58">
        <v>959</v>
      </c>
    </row>
    <row r="705" spans="1:2" ht="12" customHeight="1" x14ac:dyDescent="0.25">
      <c r="A705" s="40">
        <v>42139</v>
      </c>
      <c r="B705" s="58">
        <v>936</v>
      </c>
    </row>
    <row r="706" spans="1:2" ht="12" customHeight="1" x14ac:dyDescent="0.25">
      <c r="A706" s="40">
        <v>42140</v>
      </c>
      <c r="B706" s="58">
        <v>685</v>
      </c>
    </row>
    <row r="707" spans="1:2" ht="12" customHeight="1" x14ac:dyDescent="0.25">
      <c r="A707" s="40">
        <v>42141</v>
      </c>
      <c r="B707" s="58">
        <v>899</v>
      </c>
    </row>
    <row r="708" spans="1:2" ht="12" customHeight="1" x14ac:dyDescent="0.25">
      <c r="A708" s="40">
        <v>42142</v>
      </c>
      <c r="B708" s="58">
        <v>1419</v>
      </c>
    </row>
    <row r="709" spans="1:2" ht="12" customHeight="1" x14ac:dyDescent="0.25">
      <c r="A709" s="40">
        <v>42143</v>
      </c>
      <c r="B709" s="58">
        <v>1305</v>
      </c>
    </row>
    <row r="710" spans="1:2" ht="12" customHeight="1" x14ac:dyDescent="0.25">
      <c r="A710" s="40">
        <v>42144</v>
      </c>
      <c r="B710" s="58">
        <v>1331</v>
      </c>
    </row>
    <row r="711" spans="1:2" ht="12" customHeight="1" x14ac:dyDescent="0.25">
      <c r="A711" s="40">
        <v>42145</v>
      </c>
      <c r="B711" s="58">
        <v>1125</v>
      </c>
    </row>
    <row r="712" spans="1:2" ht="12" customHeight="1" x14ac:dyDescent="0.25">
      <c r="A712" s="40">
        <v>42146</v>
      </c>
      <c r="B712" s="58">
        <v>785</v>
      </c>
    </row>
    <row r="713" spans="1:2" ht="12" customHeight="1" x14ac:dyDescent="0.25">
      <c r="A713" s="40">
        <v>42147</v>
      </c>
      <c r="B713" s="58">
        <v>730</v>
      </c>
    </row>
    <row r="714" spans="1:2" ht="12" customHeight="1" x14ac:dyDescent="0.25">
      <c r="A714" s="40">
        <v>42148</v>
      </c>
      <c r="B714" s="58">
        <v>893</v>
      </c>
    </row>
    <row r="715" spans="1:2" ht="12" customHeight="1" x14ac:dyDescent="0.25">
      <c r="A715" s="40">
        <v>42149</v>
      </c>
      <c r="B715" s="58">
        <v>1069</v>
      </c>
    </row>
    <row r="716" spans="1:2" ht="12" customHeight="1" x14ac:dyDescent="0.25">
      <c r="A716" s="40">
        <v>42150</v>
      </c>
      <c r="B716" s="58">
        <v>1361</v>
      </c>
    </row>
    <row r="717" spans="1:2" ht="12" customHeight="1" x14ac:dyDescent="0.25">
      <c r="A717" s="40">
        <v>42151</v>
      </c>
      <c r="B717" s="58">
        <v>1368</v>
      </c>
    </row>
    <row r="718" spans="1:2" ht="12" customHeight="1" x14ac:dyDescent="0.25">
      <c r="A718" s="40">
        <v>42152</v>
      </c>
      <c r="B718" s="58">
        <v>1328</v>
      </c>
    </row>
    <row r="719" spans="1:2" ht="12" customHeight="1" x14ac:dyDescent="0.25">
      <c r="A719" s="40">
        <v>42153</v>
      </c>
      <c r="B719" s="58">
        <v>1363</v>
      </c>
    </row>
    <row r="720" spans="1:2" ht="12" customHeight="1" x14ac:dyDescent="0.25">
      <c r="A720" s="40">
        <v>42154</v>
      </c>
      <c r="B720" s="58">
        <v>889</v>
      </c>
    </row>
    <row r="721" spans="1:2" ht="12" customHeight="1" x14ac:dyDescent="0.25">
      <c r="A721" s="40">
        <v>42155</v>
      </c>
      <c r="B721" s="58">
        <v>922</v>
      </c>
    </row>
    <row r="722" spans="1:2" ht="12" customHeight="1" x14ac:dyDescent="0.25">
      <c r="A722" s="40">
        <v>42156</v>
      </c>
      <c r="B722" s="58">
        <v>1320</v>
      </c>
    </row>
    <row r="723" spans="1:2" ht="12" customHeight="1" x14ac:dyDescent="0.25">
      <c r="A723" s="40">
        <v>42157</v>
      </c>
      <c r="B723" s="58">
        <v>1044</v>
      </c>
    </row>
    <row r="724" spans="1:2" ht="12" customHeight="1" x14ac:dyDescent="0.25">
      <c r="A724" s="40">
        <v>42158</v>
      </c>
      <c r="B724" s="58">
        <v>1030</v>
      </c>
    </row>
    <row r="725" spans="1:2" ht="12" customHeight="1" x14ac:dyDescent="0.25">
      <c r="A725" s="40">
        <v>42159</v>
      </c>
      <c r="B725" s="58">
        <v>739</v>
      </c>
    </row>
    <row r="726" spans="1:2" ht="12" customHeight="1" x14ac:dyDescent="0.25">
      <c r="A726" s="40">
        <v>42160</v>
      </c>
      <c r="B726" s="58">
        <v>727</v>
      </c>
    </row>
    <row r="727" spans="1:2" ht="12" customHeight="1" x14ac:dyDescent="0.25">
      <c r="A727" s="40">
        <v>42161</v>
      </c>
      <c r="B727" s="58">
        <v>783</v>
      </c>
    </row>
    <row r="728" spans="1:2" ht="12" customHeight="1" x14ac:dyDescent="0.25">
      <c r="A728" s="40">
        <v>42162</v>
      </c>
      <c r="B728" s="58">
        <v>681</v>
      </c>
    </row>
    <row r="729" spans="1:2" ht="12" customHeight="1" x14ac:dyDescent="0.25">
      <c r="A729" s="40">
        <v>42163</v>
      </c>
      <c r="B729" s="58">
        <v>863</v>
      </c>
    </row>
    <row r="730" spans="1:2" ht="12" customHeight="1" x14ac:dyDescent="0.25">
      <c r="A730" s="40">
        <v>42164</v>
      </c>
      <c r="B730" s="58">
        <v>828</v>
      </c>
    </row>
    <row r="731" spans="1:2" ht="12" customHeight="1" x14ac:dyDescent="0.25">
      <c r="A731" s="40">
        <v>42165</v>
      </c>
      <c r="B731" s="58">
        <v>669</v>
      </c>
    </row>
    <row r="732" spans="1:2" ht="12" customHeight="1" x14ac:dyDescent="0.25">
      <c r="A732" s="40">
        <v>42166</v>
      </c>
      <c r="B732" s="58">
        <v>713</v>
      </c>
    </row>
    <row r="733" spans="1:2" ht="12" customHeight="1" x14ac:dyDescent="0.25">
      <c r="A733" s="40">
        <v>42167</v>
      </c>
      <c r="B733" s="58">
        <v>650</v>
      </c>
    </row>
    <row r="734" spans="1:2" ht="12" customHeight="1" x14ac:dyDescent="0.25">
      <c r="A734" s="40">
        <v>42168</v>
      </c>
      <c r="B734" s="58">
        <v>434</v>
      </c>
    </row>
    <row r="735" spans="1:2" ht="12" customHeight="1" x14ac:dyDescent="0.25">
      <c r="A735" s="40">
        <v>42169</v>
      </c>
      <c r="B735" s="58">
        <v>445</v>
      </c>
    </row>
    <row r="736" spans="1:2" ht="12" customHeight="1" x14ac:dyDescent="0.25">
      <c r="A736" s="40">
        <v>42170</v>
      </c>
      <c r="B736" s="58">
        <v>670</v>
      </c>
    </row>
    <row r="737" spans="1:2" ht="12" customHeight="1" x14ac:dyDescent="0.25">
      <c r="A737" s="40">
        <v>42171</v>
      </c>
      <c r="B737" s="58">
        <v>711</v>
      </c>
    </row>
    <row r="738" spans="1:2" ht="12" customHeight="1" x14ac:dyDescent="0.25">
      <c r="A738" s="40">
        <v>42172</v>
      </c>
      <c r="B738" s="58">
        <v>463</v>
      </c>
    </row>
    <row r="739" spans="1:2" ht="12" customHeight="1" x14ac:dyDescent="0.25">
      <c r="A739" s="40">
        <v>42173</v>
      </c>
      <c r="B739" s="58">
        <v>647</v>
      </c>
    </row>
    <row r="740" spans="1:2" ht="12" customHeight="1" x14ac:dyDescent="0.25">
      <c r="A740" s="40">
        <v>42174</v>
      </c>
      <c r="B740" s="58">
        <v>504</v>
      </c>
    </row>
    <row r="741" spans="1:2" ht="12" customHeight="1" x14ac:dyDescent="0.25">
      <c r="A741" s="40">
        <v>42175</v>
      </c>
      <c r="B741" s="58">
        <v>365</v>
      </c>
    </row>
    <row r="742" spans="1:2" ht="12" customHeight="1" x14ac:dyDescent="0.25">
      <c r="A742" s="40">
        <v>42176</v>
      </c>
      <c r="B742" s="58">
        <v>407</v>
      </c>
    </row>
    <row r="743" spans="1:2" ht="12" customHeight="1" x14ac:dyDescent="0.25">
      <c r="A743" s="40">
        <v>42177</v>
      </c>
      <c r="B743" s="58">
        <v>471</v>
      </c>
    </row>
    <row r="744" spans="1:2" ht="12" customHeight="1" x14ac:dyDescent="0.25">
      <c r="A744" s="40">
        <v>42178</v>
      </c>
      <c r="B744" s="58">
        <v>675</v>
      </c>
    </row>
    <row r="745" spans="1:2" ht="12" customHeight="1" x14ac:dyDescent="0.25">
      <c r="A745" s="40">
        <v>42179</v>
      </c>
      <c r="B745" s="58">
        <v>461</v>
      </c>
    </row>
    <row r="746" spans="1:2" ht="12" customHeight="1" x14ac:dyDescent="0.25">
      <c r="A746" s="40">
        <v>42180</v>
      </c>
      <c r="B746" s="58">
        <v>514</v>
      </c>
    </row>
    <row r="747" spans="1:2" ht="12" customHeight="1" x14ac:dyDescent="0.25">
      <c r="A747" s="40">
        <v>42181</v>
      </c>
      <c r="B747" s="58">
        <v>388</v>
      </c>
    </row>
    <row r="748" spans="1:2" ht="12" customHeight="1" x14ac:dyDescent="0.25">
      <c r="A748" s="40">
        <v>42182</v>
      </c>
      <c r="B748" s="58">
        <v>260</v>
      </c>
    </row>
    <row r="749" spans="1:2" ht="12" customHeight="1" x14ac:dyDescent="0.25">
      <c r="A749" s="40">
        <v>42183</v>
      </c>
      <c r="B749" s="58">
        <v>237</v>
      </c>
    </row>
    <row r="750" spans="1:2" ht="12" customHeight="1" x14ac:dyDescent="0.25">
      <c r="A750" s="40">
        <v>42184</v>
      </c>
      <c r="B750" s="58">
        <v>352</v>
      </c>
    </row>
    <row r="751" spans="1:2" ht="12" customHeight="1" x14ac:dyDescent="0.25">
      <c r="A751" s="40">
        <v>42185</v>
      </c>
      <c r="B751" s="58">
        <v>386</v>
      </c>
    </row>
    <row r="752" spans="1:2" ht="12" customHeight="1" x14ac:dyDescent="0.25">
      <c r="A752" s="40">
        <v>42186</v>
      </c>
      <c r="B752" s="58">
        <v>405</v>
      </c>
    </row>
    <row r="753" spans="1:2" ht="12" customHeight="1" x14ac:dyDescent="0.25">
      <c r="A753" s="40">
        <v>42187</v>
      </c>
      <c r="B753" s="58">
        <v>308</v>
      </c>
    </row>
    <row r="754" spans="1:2" ht="12" customHeight="1" x14ac:dyDescent="0.25">
      <c r="A754" s="40">
        <v>42188</v>
      </c>
      <c r="B754" s="58">
        <v>295</v>
      </c>
    </row>
    <row r="755" spans="1:2" ht="12" customHeight="1" x14ac:dyDescent="0.25">
      <c r="A755" s="40">
        <v>42189</v>
      </c>
      <c r="B755" s="58">
        <v>179</v>
      </c>
    </row>
    <row r="756" spans="1:2" ht="12" customHeight="1" x14ac:dyDescent="0.25">
      <c r="A756" s="40">
        <v>42190</v>
      </c>
      <c r="B756" s="58">
        <v>267</v>
      </c>
    </row>
    <row r="757" spans="1:2" ht="12" customHeight="1" x14ac:dyDescent="0.25">
      <c r="A757" s="40">
        <v>42191</v>
      </c>
      <c r="B757" s="58">
        <v>246</v>
      </c>
    </row>
    <row r="758" spans="1:2" ht="12" customHeight="1" x14ac:dyDescent="0.25">
      <c r="A758" s="40">
        <v>42192</v>
      </c>
      <c r="B758" s="58">
        <v>404</v>
      </c>
    </row>
    <row r="759" spans="1:2" ht="12" customHeight="1" x14ac:dyDescent="0.25">
      <c r="A759" s="40">
        <v>42193</v>
      </c>
      <c r="B759" s="58">
        <v>328</v>
      </c>
    </row>
    <row r="760" spans="1:2" ht="12" customHeight="1" x14ac:dyDescent="0.25">
      <c r="A760" s="40">
        <v>42194</v>
      </c>
      <c r="B760" s="58">
        <v>313</v>
      </c>
    </row>
    <row r="761" spans="1:2" ht="12" customHeight="1" x14ac:dyDescent="0.25">
      <c r="A761" s="40">
        <v>42195</v>
      </c>
      <c r="B761" s="58">
        <v>288</v>
      </c>
    </row>
    <row r="762" spans="1:2" ht="12" customHeight="1" x14ac:dyDescent="0.25">
      <c r="A762" s="40">
        <v>42196</v>
      </c>
      <c r="B762" s="58">
        <v>133</v>
      </c>
    </row>
    <row r="763" spans="1:2" ht="12" customHeight="1" x14ac:dyDescent="0.25">
      <c r="A763" s="40">
        <v>42197</v>
      </c>
      <c r="B763" s="58">
        <v>269</v>
      </c>
    </row>
    <row r="764" spans="1:2" ht="12" customHeight="1" x14ac:dyDescent="0.25">
      <c r="A764" s="40">
        <v>42198</v>
      </c>
      <c r="B764" s="58">
        <v>346</v>
      </c>
    </row>
    <row r="765" spans="1:2" ht="12" customHeight="1" x14ac:dyDescent="0.25">
      <c r="A765" s="40">
        <v>42199</v>
      </c>
      <c r="B765" s="58">
        <v>388</v>
      </c>
    </row>
    <row r="766" spans="1:2" ht="12" customHeight="1" x14ac:dyDescent="0.25">
      <c r="A766" s="40">
        <v>42200</v>
      </c>
      <c r="B766" s="58">
        <v>322</v>
      </c>
    </row>
    <row r="767" spans="1:2" ht="12" customHeight="1" x14ac:dyDescent="0.25">
      <c r="A767" s="40">
        <v>42201</v>
      </c>
      <c r="B767" s="58">
        <v>285</v>
      </c>
    </row>
    <row r="768" spans="1:2" ht="12" customHeight="1" x14ac:dyDescent="0.25">
      <c r="A768" s="40">
        <v>42202</v>
      </c>
      <c r="B768" s="58">
        <v>166</v>
      </c>
    </row>
    <row r="769" spans="1:2" ht="12" customHeight="1" x14ac:dyDescent="0.25">
      <c r="A769" s="40">
        <v>42203</v>
      </c>
      <c r="B769" s="58">
        <v>142</v>
      </c>
    </row>
    <row r="770" spans="1:2" ht="12" customHeight="1" x14ac:dyDescent="0.25">
      <c r="A770" s="40">
        <v>42204</v>
      </c>
      <c r="B770" s="58">
        <v>213</v>
      </c>
    </row>
    <row r="771" spans="1:2" ht="12" customHeight="1" x14ac:dyDescent="0.25">
      <c r="A771" s="40">
        <v>42205</v>
      </c>
      <c r="B771" s="58">
        <v>215</v>
      </c>
    </row>
    <row r="772" spans="1:2" ht="12" customHeight="1" x14ac:dyDescent="0.25">
      <c r="A772" s="40">
        <v>42206</v>
      </c>
      <c r="B772" s="58">
        <v>317</v>
      </c>
    </row>
    <row r="773" spans="1:2" ht="12" customHeight="1" x14ac:dyDescent="0.25">
      <c r="A773" s="40">
        <v>42207</v>
      </c>
      <c r="B773" s="58">
        <v>223</v>
      </c>
    </row>
    <row r="774" spans="1:2" ht="12" customHeight="1" x14ac:dyDescent="0.25">
      <c r="A774" s="40">
        <v>42208</v>
      </c>
      <c r="B774" s="58">
        <v>215</v>
      </c>
    </row>
    <row r="775" spans="1:2" ht="12" customHeight="1" x14ac:dyDescent="0.25">
      <c r="A775" s="40">
        <v>42209</v>
      </c>
      <c r="B775" s="58">
        <v>182</v>
      </c>
    </row>
    <row r="776" spans="1:2" ht="12" customHeight="1" x14ac:dyDescent="0.25">
      <c r="A776" s="40">
        <v>42210</v>
      </c>
      <c r="B776" s="58">
        <v>131</v>
      </c>
    </row>
    <row r="777" spans="1:2" ht="12" customHeight="1" x14ac:dyDescent="0.25">
      <c r="A777" s="40">
        <v>42211</v>
      </c>
      <c r="B777" s="58">
        <v>141</v>
      </c>
    </row>
    <row r="778" spans="1:2" ht="12" customHeight="1" x14ac:dyDescent="0.25">
      <c r="A778" s="40">
        <v>42212</v>
      </c>
      <c r="B778" s="58">
        <v>240</v>
      </c>
    </row>
    <row r="779" spans="1:2" ht="12" customHeight="1" x14ac:dyDescent="0.25">
      <c r="A779" s="40">
        <v>42213</v>
      </c>
      <c r="B779" s="58">
        <v>329</v>
      </c>
    </row>
    <row r="780" spans="1:2" ht="12" customHeight="1" x14ac:dyDescent="0.25">
      <c r="A780" s="40">
        <v>42214</v>
      </c>
      <c r="B780" s="58">
        <v>367</v>
      </c>
    </row>
    <row r="781" spans="1:2" ht="12" customHeight="1" x14ac:dyDescent="0.25">
      <c r="A781" s="40">
        <v>42215</v>
      </c>
      <c r="B781" s="58">
        <v>367</v>
      </c>
    </row>
    <row r="782" spans="1:2" ht="12" customHeight="1" x14ac:dyDescent="0.25">
      <c r="A782" s="40">
        <v>42216</v>
      </c>
      <c r="B782" s="58">
        <v>214</v>
      </c>
    </row>
    <row r="783" spans="1:2" ht="12.75" customHeight="1" x14ac:dyDescent="0.25">
      <c r="A783" s="21" t="s">
        <v>278</v>
      </c>
      <c r="B783" s="92">
        <v>516113</v>
      </c>
    </row>
  </sheetData>
  <mergeCells count="1">
    <mergeCell ref="G2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80" zoomScaleNormal="80" workbookViewId="0"/>
  </sheetViews>
  <sheetFormatPr defaultRowHeight="15" x14ac:dyDescent="0.25"/>
  <cols>
    <col min="1" max="1" width="5.7109375" customWidth="1"/>
    <col min="2" max="2" width="38.85546875" style="1" bestFit="1" customWidth="1"/>
    <col min="3" max="3" width="12" style="1" bestFit="1" customWidth="1"/>
  </cols>
  <sheetData>
    <row r="1" spans="1:15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8.75" x14ac:dyDescent="0.25">
      <c r="B2" s="74" t="s">
        <v>286</v>
      </c>
      <c r="C2" s="74" t="s">
        <v>3</v>
      </c>
      <c r="D2" s="72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14"/>
      <c r="B3" s="69" t="s">
        <v>287</v>
      </c>
      <c r="C3" s="73">
        <v>515023</v>
      </c>
      <c r="D3" s="72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14"/>
      <c r="B4" s="70" t="s">
        <v>11</v>
      </c>
      <c r="C4" s="70">
        <v>133</v>
      </c>
      <c r="D4" s="72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14"/>
      <c r="B5" s="71" t="s">
        <v>19</v>
      </c>
      <c r="C5" s="71">
        <v>50</v>
      </c>
      <c r="D5" s="72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8.75" x14ac:dyDescent="0.25">
      <c r="B6" s="13"/>
      <c r="C6" s="3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8.75" x14ac:dyDescent="0.25">
      <c r="B7" s="9"/>
      <c r="C7" s="3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8.75" x14ac:dyDescent="0.25">
      <c r="B8" s="10"/>
      <c r="C8" s="3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8.75" x14ac:dyDescent="0.25">
      <c r="B9" s="11"/>
      <c r="C9" s="3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8.75" x14ac:dyDescent="0.25">
      <c r="B10" s="10"/>
      <c r="C10" s="3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8.75" x14ac:dyDescent="0.25">
      <c r="B11" s="12"/>
      <c r="C11" s="3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8.75" x14ac:dyDescent="0.25">
      <c r="B15" s="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4:15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4:15" x14ac:dyDescent="0.25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4:15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4:15" x14ac:dyDescent="0.25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4:15" x14ac:dyDescent="0.25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4:15" x14ac:dyDescent="0.25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4:15" x14ac:dyDescent="0.25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4:15" x14ac:dyDescent="0.25"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3"/>
  <sheetViews>
    <sheetView zoomScale="80" zoomScaleNormal="80" workbookViewId="0"/>
  </sheetViews>
  <sheetFormatPr defaultRowHeight="15" x14ac:dyDescent="0.25"/>
  <cols>
    <col min="1" max="1" width="11.5703125" bestFit="1" customWidth="1"/>
    <col min="2" max="2" width="15.5703125" bestFit="1" customWidth="1"/>
    <col min="3" max="3" width="4.5703125" customWidth="1"/>
    <col min="4" max="4" width="7.42578125" customWidth="1"/>
    <col min="5" max="5" width="27.85546875" bestFit="1" customWidth="1"/>
    <col min="6" max="6" width="9" customWidth="1"/>
    <col min="7" max="7" width="9.5703125" bestFit="1" customWidth="1"/>
  </cols>
  <sheetData>
    <row r="1" spans="1:10" ht="9.75" customHeight="1" x14ac:dyDescent="0.25">
      <c r="F1" s="24"/>
    </row>
    <row r="2" spans="1:10" s="16" customFormat="1" ht="13.5" customHeight="1" x14ac:dyDescent="0.25">
      <c r="A2" s="75" t="s">
        <v>280</v>
      </c>
      <c r="B2" s="76" t="s">
        <v>279</v>
      </c>
      <c r="D2" s="38" t="s">
        <v>280</v>
      </c>
      <c r="E2" s="39" t="s">
        <v>285</v>
      </c>
      <c r="F2" s="39" t="s">
        <v>294</v>
      </c>
      <c r="G2" s="133" t="s">
        <v>295</v>
      </c>
    </row>
    <row r="3" spans="1:10" ht="12" customHeight="1" x14ac:dyDescent="0.25">
      <c r="A3" s="40">
        <v>41436</v>
      </c>
      <c r="B3" s="58">
        <v>15</v>
      </c>
      <c r="C3" s="59"/>
      <c r="D3" s="77">
        <v>41426</v>
      </c>
      <c r="E3" s="78">
        <f>SUM(B3:B22)</f>
        <v>671</v>
      </c>
      <c r="F3" s="134">
        <v>20</v>
      </c>
      <c r="G3" s="135">
        <f>E3/F3</f>
        <v>33.549999999999997</v>
      </c>
      <c r="H3" s="132"/>
      <c r="I3" s="6"/>
      <c r="J3" s="5"/>
    </row>
    <row r="4" spans="1:10" ht="12" customHeight="1" x14ac:dyDescent="0.25">
      <c r="A4" s="40">
        <v>41437</v>
      </c>
      <c r="B4" s="58">
        <v>67</v>
      </c>
      <c r="C4" s="59"/>
      <c r="D4" s="77">
        <v>41456</v>
      </c>
      <c r="E4" s="78">
        <f>SUM(B23:B53)</f>
        <v>1973</v>
      </c>
      <c r="F4" s="136">
        <v>31</v>
      </c>
      <c r="G4" s="137">
        <f t="shared" ref="G4:G28" si="0">E4/F4</f>
        <v>63.645161290322584</v>
      </c>
      <c r="H4" s="132"/>
    </row>
    <row r="5" spans="1:10" ht="12" customHeight="1" x14ac:dyDescent="0.25">
      <c r="A5" s="40">
        <v>41438</v>
      </c>
      <c r="B5" s="58">
        <v>11</v>
      </c>
      <c r="C5" s="59"/>
      <c r="D5" s="77">
        <v>41487</v>
      </c>
      <c r="E5" s="78">
        <f>SUM(B54:B84)</f>
        <v>2686</v>
      </c>
      <c r="F5" s="136">
        <v>31</v>
      </c>
      <c r="G5" s="137">
        <f t="shared" si="0"/>
        <v>86.645161290322577</v>
      </c>
    </row>
    <row r="6" spans="1:10" ht="12" customHeight="1" x14ac:dyDescent="0.25">
      <c r="A6" s="40">
        <v>41439</v>
      </c>
      <c r="B6" s="58">
        <v>33</v>
      </c>
      <c r="C6" s="59"/>
      <c r="D6" s="77">
        <v>41518</v>
      </c>
      <c r="E6" s="78">
        <f>SUM(B85:B114)</f>
        <v>7797</v>
      </c>
      <c r="F6" s="136">
        <v>30</v>
      </c>
      <c r="G6" s="137">
        <f t="shared" si="0"/>
        <v>259.89999999999998</v>
      </c>
    </row>
    <row r="7" spans="1:10" ht="12" customHeight="1" x14ac:dyDescent="0.25">
      <c r="A7" s="40">
        <v>41440</v>
      </c>
      <c r="B7" s="58">
        <v>23</v>
      </c>
      <c r="C7" s="59"/>
      <c r="D7" s="77">
        <v>41548</v>
      </c>
      <c r="E7" s="78">
        <f>SUM(B115:B145)</f>
        <v>20198</v>
      </c>
      <c r="F7" s="136">
        <v>31</v>
      </c>
      <c r="G7" s="137">
        <f t="shared" si="0"/>
        <v>651.54838709677415</v>
      </c>
    </row>
    <row r="8" spans="1:10" ht="12" customHeight="1" x14ac:dyDescent="0.25">
      <c r="A8" s="40">
        <v>41441</v>
      </c>
      <c r="B8" s="58">
        <v>22</v>
      </c>
      <c r="C8" s="59"/>
      <c r="D8" s="77">
        <v>41579</v>
      </c>
      <c r="E8" s="78">
        <f>SUM(B146:B175)</f>
        <v>25983</v>
      </c>
      <c r="F8" s="136">
        <v>30</v>
      </c>
      <c r="G8" s="137">
        <f t="shared" si="0"/>
        <v>866.1</v>
      </c>
    </row>
    <row r="9" spans="1:10" ht="12" customHeight="1" x14ac:dyDescent="0.25">
      <c r="A9" s="40">
        <v>41442</v>
      </c>
      <c r="B9" s="58">
        <v>31</v>
      </c>
      <c r="C9" s="59"/>
      <c r="D9" s="77">
        <v>41609</v>
      </c>
      <c r="E9" s="78">
        <f>SUM(B176:B206)</f>
        <v>24480</v>
      </c>
      <c r="F9" s="136">
        <v>31</v>
      </c>
      <c r="G9" s="137">
        <f t="shared" si="0"/>
        <v>789.67741935483866</v>
      </c>
    </row>
    <row r="10" spans="1:10" ht="12" customHeight="1" x14ac:dyDescent="0.25">
      <c r="A10" s="40">
        <v>41443</v>
      </c>
      <c r="B10" s="58">
        <v>16</v>
      </c>
      <c r="C10" s="59"/>
      <c r="D10" s="77">
        <v>41640</v>
      </c>
      <c r="E10" s="78">
        <f>SUM(B207:B236)</f>
        <v>19299</v>
      </c>
      <c r="F10" s="136">
        <v>30</v>
      </c>
      <c r="G10" s="137">
        <f t="shared" si="0"/>
        <v>643.29999999999995</v>
      </c>
    </row>
    <row r="11" spans="1:10" ht="12" customHeight="1" x14ac:dyDescent="0.25">
      <c r="A11" s="40">
        <v>41444</v>
      </c>
      <c r="B11" s="58">
        <v>28</v>
      </c>
      <c r="C11" s="59"/>
      <c r="D11" s="77">
        <v>41671</v>
      </c>
      <c r="E11" s="78">
        <f>SUM(B237:B264)</f>
        <v>19585</v>
      </c>
      <c r="F11" s="136">
        <v>28</v>
      </c>
      <c r="G11" s="137">
        <f t="shared" si="0"/>
        <v>699.46428571428567</v>
      </c>
    </row>
    <row r="12" spans="1:10" ht="12" customHeight="1" x14ac:dyDescent="0.25">
      <c r="A12" s="40">
        <v>41445</v>
      </c>
      <c r="B12" s="58">
        <v>17</v>
      </c>
      <c r="C12" s="59"/>
      <c r="D12" s="77">
        <v>41699</v>
      </c>
      <c r="E12" s="78">
        <f>SUM(B265:B295)</f>
        <v>25592</v>
      </c>
      <c r="F12" s="136">
        <v>31</v>
      </c>
      <c r="G12" s="137">
        <f t="shared" si="0"/>
        <v>825.54838709677415</v>
      </c>
    </row>
    <row r="13" spans="1:10" ht="12" customHeight="1" x14ac:dyDescent="0.25">
      <c r="A13" s="40">
        <v>41446</v>
      </c>
      <c r="B13" s="58">
        <v>19</v>
      </c>
      <c r="C13" s="59"/>
      <c r="D13" s="77">
        <v>41730</v>
      </c>
      <c r="E13" s="78">
        <f>SUM(B296:B325)</f>
        <v>24935</v>
      </c>
      <c r="F13" s="136">
        <v>30</v>
      </c>
      <c r="G13" s="137">
        <f t="shared" si="0"/>
        <v>831.16666666666663</v>
      </c>
    </row>
    <row r="14" spans="1:10" ht="12" customHeight="1" x14ac:dyDescent="0.25">
      <c r="A14" s="40">
        <v>41447</v>
      </c>
      <c r="B14" s="58">
        <v>45</v>
      </c>
      <c r="C14" s="59"/>
      <c r="D14" s="77">
        <v>41760</v>
      </c>
      <c r="E14" s="78">
        <f>SUM(B326:B356)</f>
        <v>25542</v>
      </c>
      <c r="F14" s="136">
        <v>31</v>
      </c>
      <c r="G14" s="137">
        <f t="shared" si="0"/>
        <v>823.93548387096769</v>
      </c>
    </row>
    <row r="15" spans="1:10" ht="12" customHeight="1" x14ac:dyDescent="0.25">
      <c r="A15" s="40">
        <v>41448</v>
      </c>
      <c r="B15" s="58">
        <v>27</v>
      </c>
      <c r="C15" s="59"/>
      <c r="D15" s="77">
        <v>41791</v>
      </c>
      <c r="E15" s="78">
        <f>SUM(B357:B386)</f>
        <v>14840</v>
      </c>
      <c r="F15" s="136">
        <v>30</v>
      </c>
      <c r="G15" s="137">
        <f t="shared" si="0"/>
        <v>494.66666666666669</v>
      </c>
    </row>
    <row r="16" spans="1:10" ht="12" customHeight="1" x14ac:dyDescent="0.25">
      <c r="A16" s="40">
        <v>41449</v>
      </c>
      <c r="B16" s="58">
        <v>59</v>
      </c>
      <c r="C16" s="59"/>
      <c r="D16" s="77">
        <v>41821</v>
      </c>
      <c r="E16" s="78">
        <f>SUM(B387:B417)</f>
        <v>7081</v>
      </c>
      <c r="F16" s="136">
        <v>31</v>
      </c>
      <c r="G16" s="137">
        <f t="shared" si="0"/>
        <v>228.41935483870967</v>
      </c>
    </row>
    <row r="17" spans="1:10" ht="12" customHeight="1" x14ac:dyDescent="0.25">
      <c r="A17" s="40">
        <v>41450</v>
      </c>
      <c r="B17" s="58">
        <v>28</v>
      </c>
      <c r="C17" s="59"/>
      <c r="D17" s="77">
        <v>41852</v>
      </c>
      <c r="E17" s="78">
        <f>SUM(B418:B448)</f>
        <v>7635</v>
      </c>
      <c r="F17" s="136">
        <v>31</v>
      </c>
      <c r="G17" s="137">
        <f t="shared" si="0"/>
        <v>246.29032258064515</v>
      </c>
    </row>
    <row r="18" spans="1:10" ht="12" customHeight="1" x14ac:dyDescent="0.25">
      <c r="A18" s="40">
        <v>41451</v>
      </c>
      <c r="B18" s="58">
        <v>37</v>
      </c>
      <c r="C18" s="59"/>
      <c r="D18" s="77">
        <v>41883</v>
      </c>
      <c r="E18" s="78">
        <f>SUM(B449:B478)</f>
        <v>16778</v>
      </c>
      <c r="F18" s="136">
        <v>30</v>
      </c>
      <c r="G18" s="137">
        <f t="shared" si="0"/>
        <v>559.26666666666665</v>
      </c>
    </row>
    <row r="19" spans="1:10" ht="12" customHeight="1" x14ac:dyDescent="0.25">
      <c r="A19" s="40">
        <v>41452</v>
      </c>
      <c r="B19" s="58">
        <v>43</v>
      </c>
      <c r="C19" s="59"/>
      <c r="D19" s="77">
        <v>41913</v>
      </c>
      <c r="E19" s="78">
        <f>SUM(B479:B509)</f>
        <v>28601</v>
      </c>
      <c r="F19" s="136">
        <v>31</v>
      </c>
      <c r="G19" s="137">
        <f t="shared" si="0"/>
        <v>922.61290322580646</v>
      </c>
    </row>
    <row r="20" spans="1:10" ht="12" customHeight="1" x14ac:dyDescent="0.25">
      <c r="A20" s="40">
        <v>41453</v>
      </c>
      <c r="B20" s="58">
        <v>49</v>
      </c>
      <c r="C20" s="59"/>
      <c r="D20" s="77">
        <v>41944</v>
      </c>
      <c r="E20" s="78">
        <f>SUM(B510:B539)</f>
        <v>35814</v>
      </c>
      <c r="F20" s="136">
        <v>30</v>
      </c>
      <c r="G20" s="137">
        <f t="shared" si="0"/>
        <v>1193.8</v>
      </c>
    </row>
    <row r="21" spans="1:10" ht="12" customHeight="1" x14ac:dyDescent="0.25">
      <c r="A21" s="40">
        <v>41454</v>
      </c>
      <c r="B21" s="58">
        <v>53</v>
      </c>
      <c r="C21" s="59"/>
      <c r="D21" s="77">
        <v>41974</v>
      </c>
      <c r="E21" s="78">
        <f>SUM(B540:B570)</f>
        <v>31434</v>
      </c>
      <c r="F21" s="136">
        <v>31</v>
      </c>
      <c r="G21" s="137">
        <f t="shared" si="0"/>
        <v>1014</v>
      </c>
    </row>
    <row r="22" spans="1:10" ht="12" customHeight="1" x14ac:dyDescent="0.25">
      <c r="A22" s="40">
        <v>41455</v>
      </c>
      <c r="B22" s="58">
        <v>48</v>
      </c>
      <c r="C22" s="59"/>
      <c r="D22" s="77">
        <v>42005</v>
      </c>
      <c r="E22" s="78">
        <f>SUM(B571:B601)</f>
        <v>24916</v>
      </c>
      <c r="F22" s="136">
        <v>31</v>
      </c>
      <c r="G22" s="137">
        <f t="shared" si="0"/>
        <v>803.74193548387098</v>
      </c>
    </row>
    <row r="23" spans="1:10" ht="12" customHeight="1" x14ac:dyDescent="0.25">
      <c r="A23" s="40">
        <v>41456</v>
      </c>
      <c r="B23" s="58">
        <v>93</v>
      </c>
      <c r="C23" s="59"/>
      <c r="D23" s="77">
        <v>42036</v>
      </c>
      <c r="E23" s="78">
        <f>SUM(B602:B629)</f>
        <v>25811</v>
      </c>
      <c r="F23" s="136">
        <v>28</v>
      </c>
      <c r="G23" s="137">
        <f t="shared" si="0"/>
        <v>921.82142857142856</v>
      </c>
    </row>
    <row r="24" spans="1:10" ht="12" customHeight="1" x14ac:dyDescent="0.25">
      <c r="A24" s="40">
        <v>41457</v>
      </c>
      <c r="B24" s="58">
        <v>59</v>
      </c>
      <c r="C24" s="59"/>
      <c r="D24" s="77">
        <v>42064</v>
      </c>
      <c r="E24" s="78">
        <f>SUM(B630:B660)</f>
        <v>31513</v>
      </c>
      <c r="F24" s="136">
        <v>31</v>
      </c>
      <c r="G24" s="137">
        <f t="shared" si="0"/>
        <v>1016.5483870967741</v>
      </c>
    </row>
    <row r="25" spans="1:10" ht="12" customHeight="1" x14ac:dyDescent="0.25">
      <c r="A25" s="40">
        <v>41458</v>
      </c>
      <c r="B25" s="58">
        <v>59</v>
      </c>
      <c r="C25" s="59"/>
      <c r="D25" s="77">
        <v>42095</v>
      </c>
      <c r="E25" s="78">
        <f>SUM(B661:B690)</f>
        <v>32345</v>
      </c>
      <c r="F25" s="136">
        <v>30</v>
      </c>
      <c r="G25" s="137">
        <f t="shared" si="0"/>
        <v>1078.1666666666667</v>
      </c>
    </row>
    <row r="26" spans="1:10" ht="12" customHeight="1" x14ac:dyDescent="0.25">
      <c r="A26" s="40">
        <v>41459</v>
      </c>
      <c r="B26" s="58">
        <v>58</v>
      </c>
      <c r="C26" s="59"/>
      <c r="D26" s="77">
        <v>42125</v>
      </c>
      <c r="E26" s="78">
        <f>SUM(B691:B721)</f>
        <v>32902</v>
      </c>
      <c r="F26" s="136">
        <v>31</v>
      </c>
      <c r="G26" s="137">
        <f t="shared" si="0"/>
        <v>1061.3548387096773</v>
      </c>
    </row>
    <row r="27" spans="1:10" ht="12" customHeight="1" x14ac:dyDescent="0.25">
      <c r="A27" s="40">
        <v>41460</v>
      </c>
      <c r="B27" s="58">
        <v>49</v>
      </c>
      <c r="C27" s="59"/>
      <c r="D27" s="79">
        <v>42156</v>
      </c>
      <c r="E27" s="78">
        <f>SUM(B722:B751)</f>
        <v>18383</v>
      </c>
      <c r="F27" s="136">
        <v>30</v>
      </c>
      <c r="G27" s="137">
        <f t="shared" si="0"/>
        <v>612.76666666666665</v>
      </c>
    </row>
    <row r="28" spans="1:10" ht="12" customHeight="1" x14ac:dyDescent="0.25">
      <c r="A28" s="40">
        <v>41461</v>
      </c>
      <c r="B28" s="58">
        <v>23</v>
      </c>
      <c r="C28" s="59"/>
      <c r="D28" s="80">
        <v>42186</v>
      </c>
      <c r="E28" s="81">
        <f>SUM(B752:B782)</f>
        <v>8229</v>
      </c>
      <c r="F28" s="138">
        <v>31</v>
      </c>
      <c r="G28" s="139">
        <f t="shared" si="0"/>
        <v>265.45161290322579</v>
      </c>
    </row>
    <row r="29" spans="1:10" ht="12" customHeight="1" x14ac:dyDescent="0.25">
      <c r="A29" s="40">
        <v>41462</v>
      </c>
      <c r="B29" s="58">
        <v>61</v>
      </c>
      <c r="C29" s="59"/>
      <c r="D29" s="82" t="s">
        <v>282</v>
      </c>
      <c r="E29" s="81">
        <f>SUM(E3:E28)</f>
        <v>515023</v>
      </c>
    </row>
    <row r="30" spans="1:10" ht="12" customHeight="1" x14ac:dyDescent="0.25">
      <c r="A30" s="40">
        <v>41463</v>
      </c>
      <c r="B30" s="58">
        <v>62</v>
      </c>
      <c r="C30" s="59"/>
      <c r="D30" s="59"/>
      <c r="E30" s="59"/>
      <c r="I30" s="24"/>
      <c r="J30" s="24"/>
    </row>
    <row r="31" spans="1:10" ht="12" customHeight="1" x14ac:dyDescent="0.25">
      <c r="A31" s="40">
        <v>41464</v>
      </c>
      <c r="B31" s="58">
        <v>52</v>
      </c>
      <c r="C31" s="59"/>
      <c r="D31" s="188" t="s">
        <v>296</v>
      </c>
      <c r="E31" s="189"/>
      <c r="F31" s="189"/>
      <c r="G31" s="189"/>
      <c r="H31" s="190"/>
      <c r="I31" s="84"/>
      <c r="J31" s="83"/>
    </row>
    <row r="32" spans="1:10" ht="12" customHeight="1" x14ac:dyDescent="0.25">
      <c r="A32" s="40">
        <v>41465</v>
      </c>
      <c r="B32" s="58">
        <v>73</v>
      </c>
      <c r="C32" s="59"/>
      <c r="D32" s="191"/>
      <c r="E32" s="192"/>
      <c r="F32" s="192"/>
      <c r="G32" s="192"/>
      <c r="H32" s="193"/>
      <c r="I32" s="84"/>
      <c r="J32" s="83"/>
    </row>
    <row r="33" spans="1:10" ht="12" customHeight="1" x14ac:dyDescent="0.25">
      <c r="A33" s="40">
        <v>41466</v>
      </c>
      <c r="B33" s="58">
        <v>101</v>
      </c>
      <c r="C33" s="59"/>
      <c r="D33" s="194"/>
      <c r="E33" s="195"/>
      <c r="F33" s="195"/>
      <c r="G33" s="195"/>
      <c r="H33" s="196"/>
      <c r="I33" s="86"/>
      <c r="J33" s="83"/>
    </row>
    <row r="34" spans="1:10" ht="12" customHeight="1" x14ac:dyDescent="0.25">
      <c r="A34" s="40">
        <v>41467</v>
      </c>
      <c r="B34" s="58">
        <v>78</v>
      </c>
      <c r="C34" s="59"/>
      <c r="D34" s="33"/>
      <c r="E34" s="33"/>
      <c r="F34" s="33"/>
      <c r="G34" s="33"/>
      <c r="H34" s="33"/>
      <c r="I34" s="87"/>
      <c r="J34" s="85"/>
    </row>
    <row r="35" spans="1:10" ht="12" customHeight="1" x14ac:dyDescent="0.25">
      <c r="A35" s="40">
        <v>41468</v>
      </c>
      <c r="B35" s="58">
        <v>60</v>
      </c>
      <c r="C35" s="59"/>
      <c r="D35" s="88"/>
      <c r="E35" s="88"/>
      <c r="F35" s="87"/>
      <c r="G35" s="87"/>
      <c r="H35" s="87"/>
      <c r="I35" s="87"/>
    </row>
    <row r="36" spans="1:10" ht="12" customHeight="1" x14ac:dyDescent="0.25">
      <c r="A36" s="40">
        <v>41469</v>
      </c>
      <c r="B36" s="58">
        <v>97</v>
      </c>
      <c r="C36" s="59"/>
      <c r="D36" s="59"/>
      <c r="E36" s="59"/>
    </row>
    <row r="37" spans="1:10" ht="12" customHeight="1" x14ac:dyDescent="0.25">
      <c r="A37" s="40">
        <v>41470</v>
      </c>
      <c r="B37" s="58">
        <v>128</v>
      </c>
      <c r="C37" s="59"/>
      <c r="D37" s="59"/>
      <c r="E37" s="59"/>
    </row>
    <row r="38" spans="1:10" ht="12" customHeight="1" x14ac:dyDescent="0.25">
      <c r="A38" s="40">
        <v>41471</v>
      </c>
      <c r="B38" s="58">
        <v>46</v>
      </c>
      <c r="C38" s="59"/>
      <c r="D38" s="59"/>
      <c r="E38" s="59"/>
    </row>
    <row r="39" spans="1:10" ht="12" customHeight="1" x14ac:dyDescent="0.25">
      <c r="A39" s="40">
        <v>41472</v>
      </c>
      <c r="B39" s="58">
        <v>38</v>
      </c>
      <c r="C39" s="59"/>
      <c r="D39" s="59"/>
      <c r="E39" s="59"/>
    </row>
    <row r="40" spans="1:10" ht="12" customHeight="1" x14ac:dyDescent="0.25">
      <c r="A40" s="40">
        <v>41473</v>
      </c>
      <c r="B40" s="58">
        <v>65</v>
      </c>
      <c r="C40" s="59"/>
      <c r="D40" s="59"/>
      <c r="E40" s="59"/>
    </row>
    <row r="41" spans="1:10" ht="12" customHeight="1" x14ac:dyDescent="0.25">
      <c r="A41" s="40">
        <v>41474</v>
      </c>
      <c r="B41" s="58">
        <v>50</v>
      </c>
      <c r="C41" s="59"/>
      <c r="D41" s="59"/>
      <c r="E41" s="59"/>
    </row>
    <row r="42" spans="1:10" ht="12" customHeight="1" x14ac:dyDescent="0.25">
      <c r="A42" s="40">
        <v>41475</v>
      </c>
      <c r="B42" s="58">
        <v>29</v>
      </c>
      <c r="C42" s="59"/>
      <c r="D42" s="59"/>
      <c r="E42" s="59"/>
    </row>
    <row r="43" spans="1:10" ht="12" customHeight="1" x14ac:dyDescent="0.25">
      <c r="A43" s="40">
        <v>41476</v>
      </c>
      <c r="B43" s="58">
        <v>17</v>
      </c>
      <c r="C43" s="59"/>
      <c r="D43" s="59"/>
      <c r="E43" s="59"/>
    </row>
    <row r="44" spans="1:10" ht="12" customHeight="1" x14ac:dyDescent="0.25">
      <c r="A44" s="40">
        <v>41477</v>
      </c>
      <c r="B44" s="58">
        <v>75</v>
      </c>
      <c r="C44" s="59"/>
      <c r="D44" s="59"/>
      <c r="E44" s="59"/>
    </row>
    <row r="45" spans="1:10" ht="12" customHeight="1" x14ac:dyDescent="0.25">
      <c r="A45" s="40">
        <v>41478</v>
      </c>
      <c r="B45" s="58">
        <v>88</v>
      </c>
      <c r="C45" s="59"/>
      <c r="D45" s="59"/>
      <c r="E45" s="59"/>
    </row>
    <row r="46" spans="1:10" ht="12" customHeight="1" x14ac:dyDescent="0.25">
      <c r="A46" s="40">
        <v>41479</v>
      </c>
      <c r="B46" s="58">
        <v>66</v>
      </c>
      <c r="C46" s="59"/>
      <c r="D46" s="59"/>
      <c r="E46" s="59"/>
    </row>
    <row r="47" spans="1:10" ht="12" customHeight="1" x14ac:dyDescent="0.25">
      <c r="A47" s="40">
        <v>41480</v>
      </c>
      <c r="B47" s="58">
        <v>91</v>
      </c>
      <c r="C47" s="59"/>
      <c r="D47" s="59"/>
      <c r="E47" s="59"/>
    </row>
    <row r="48" spans="1:10" ht="12" customHeight="1" x14ac:dyDescent="0.25">
      <c r="A48" s="40">
        <v>41481</v>
      </c>
      <c r="B48" s="58">
        <v>63</v>
      </c>
      <c r="C48" s="59"/>
      <c r="D48" s="59"/>
      <c r="E48" s="59"/>
    </row>
    <row r="49" spans="1:5" ht="12" customHeight="1" x14ac:dyDescent="0.25">
      <c r="A49" s="40">
        <v>41482</v>
      </c>
      <c r="B49" s="58">
        <v>20</v>
      </c>
      <c r="C49" s="59"/>
      <c r="D49" s="59"/>
      <c r="E49" s="59"/>
    </row>
    <row r="50" spans="1:5" ht="12" customHeight="1" x14ac:dyDescent="0.25">
      <c r="A50" s="40">
        <v>41483</v>
      </c>
      <c r="B50" s="58">
        <v>34</v>
      </c>
      <c r="C50" s="59"/>
      <c r="D50" s="59"/>
      <c r="E50" s="59"/>
    </row>
    <row r="51" spans="1:5" ht="12" customHeight="1" x14ac:dyDescent="0.25">
      <c r="A51" s="40">
        <v>41484</v>
      </c>
      <c r="B51" s="58">
        <v>74</v>
      </c>
      <c r="C51" s="59"/>
      <c r="D51" s="59"/>
      <c r="E51" s="59"/>
    </row>
    <row r="52" spans="1:5" ht="12" customHeight="1" x14ac:dyDescent="0.25">
      <c r="A52" s="40">
        <v>41485</v>
      </c>
      <c r="B52" s="58">
        <v>93</v>
      </c>
      <c r="C52" s="59"/>
      <c r="D52" s="59"/>
      <c r="E52" s="59"/>
    </row>
    <row r="53" spans="1:5" ht="12" customHeight="1" x14ac:dyDescent="0.25">
      <c r="A53" s="40">
        <v>41486</v>
      </c>
      <c r="B53" s="58">
        <v>71</v>
      </c>
      <c r="C53" s="59"/>
      <c r="D53" s="59"/>
      <c r="E53" s="59"/>
    </row>
    <row r="54" spans="1:5" ht="12" customHeight="1" x14ac:dyDescent="0.25">
      <c r="A54" s="40">
        <v>41487</v>
      </c>
      <c r="B54" s="58">
        <v>60</v>
      </c>
      <c r="C54" s="59"/>
      <c r="D54" s="59"/>
      <c r="E54" s="59"/>
    </row>
    <row r="55" spans="1:5" ht="12" customHeight="1" x14ac:dyDescent="0.25">
      <c r="A55" s="40">
        <v>41488</v>
      </c>
      <c r="B55" s="58">
        <v>31</v>
      </c>
      <c r="C55" s="59"/>
      <c r="D55" s="59"/>
      <c r="E55" s="59"/>
    </row>
    <row r="56" spans="1:5" ht="12" customHeight="1" x14ac:dyDescent="0.25">
      <c r="A56" s="40">
        <v>41489</v>
      </c>
      <c r="B56" s="58">
        <v>24</v>
      </c>
      <c r="C56" s="59"/>
      <c r="D56" s="59"/>
      <c r="E56" s="59"/>
    </row>
    <row r="57" spans="1:5" ht="12" customHeight="1" x14ac:dyDescent="0.25">
      <c r="A57" s="40">
        <v>41490</v>
      </c>
      <c r="B57" s="58">
        <v>62</v>
      </c>
      <c r="C57" s="59"/>
      <c r="D57" s="59"/>
      <c r="E57" s="59"/>
    </row>
    <row r="58" spans="1:5" ht="12" customHeight="1" x14ac:dyDescent="0.25">
      <c r="A58" s="40">
        <v>41491</v>
      </c>
      <c r="B58" s="58">
        <v>52</v>
      </c>
      <c r="C58" s="59"/>
      <c r="D58" s="59"/>
      <c r="E58" s="59"/>
    </row>
    <row r="59" spans="1:5" ht="12" customHeight="1" x14ac:dyDescent="0.25">
      <c r="A59" s="40">
        <v>41492</v>
      </c>
      <c r="B59" s="58">
        <v>83</v>
      </c>
      <c r="C59" s="59"/>
      <c r="D59" s="59"/>
      <c r="E59" s="59"/>
    </row>
    <row r="60" spans="1:5" ht="12" customHeight="1" x14ac:dyDescent="0.25">
      <c r="A60" s="40">
        <v>41493</v>
      </c>
      <c r="B60" s="58">
        <v>101</v>
      </c>
      <c r="C60" s="59"/>
      <c r="D60" s="59"/>
      <c r="E60" s="59"/>
    </row>
    <row r="61" spans="1:5" ht="12" customHeight="1" x14ac:dyDescent="0.25">
      <c r="A61" s="40">
        <v>41494</v>
      </c>
      <c r="B61" s="58">
        <v>101</v>
      </c>
      <c r="C61" s="59"/>
      <c r="D61" s="59"/>
      <c r="E61" s="59"/>
    </row>
    <row r="62" spans="1:5" ht="12" customHeight="1" x14ac:dyDescent="0.25">
      <c r="A62" s="40">
        <v>41495</v>
      </c>
      <c r="B62" s="58">
        <v>65</v>
      </c>
      <c r="C62" s="59"/>
      <c r="D62" s="59"/>
      <c r="E62" s="59"/>
    </row>
    <row r="63" spans="1:5" ht="12" customHeight="1" x14ac:dyDescent="0.25">
      <c r="A63" s="40">
        <v>41496</v>
      </c>
      <c r="B63" s="58">
        <v>71</v>
      </c>
      <c r="C63" s="59"/>
      <c r="D63" s="59"/>
      <c r="E63" s="59"/>
    </row>
    <row r="64" spans="1:5" ht="12" customHeight="1" x14ac:dyDescent="0.25">
      <c r="A64" s="40">
        <v>41497</v>
      </c>
      <c r="B64" s="58">
        <v>46</v>
      </c>
      <c r="C64" s="59"/>
      <c r="D64" s="59"/>
      <c r="E64" s="59"/>
    </row>
    <row r="65" spans="1:5" ht="12" customHeight="1" x14ac:dyDescent="0.25">
      <c r="A65" s="40">
        <v>41498</v>
      </c>
      <c r="B65" s="58">
        <v>63</v>
      </c>
      <c r="C65" s="59"/>
      <c r="D65" s="59"/>
      <c r="E65" s="59"/>
    </row>
    <row r="66" spans="1:5" ht="12" customHeight="1" x14ac:dyDescent="0.25">
      <c r="A66" s="40">
        <v>41499</v>
      </c>
      <c r="B66" s="58">
        <v>82</v>
      </c>
      <c r="C66" s="59"/>
      <c r="D66" s="59"/>
      <c r="E66" s="59"/>
    </row>
    <row r="67" spans="1:5" ht="12" customHeight="1" x14ac:dyDescent="0.25">
      <c r="A67" s="40">
        <v>41500</v>
      </c>
      <c r="B67" s="58">
        <v>62</v>
      </c>
      <c r="C67" s="59"/>
      <c r="D67" s="59"/>
      <c r="E67" s="59"/>
    </row>
    <row r="68" spans="1:5" ht="12" customHeight="1" x14ac:dyDescent="0.25">
      <c r="A68" s="40">
        <v>41501</v>
      </c>
      <c r="B68" s="58">
        <v>86</v>
      </c>
      <c r="C68" s="59"/>
      <c r="D68" s="59"/>
      <c r="E68" s="59"/>
    </row>
    <row r="69" spans="1:5" ht="12" customHeight="1" x14ac:dyDescent="0.25">
      <c r="A69" s="40">
        <v>41502</v>
      </c>
      <c r="B69" s="58">
        <v>74</v>
      </c>
      <c r="C69" s="59"/>
      <c r="D69" s="59"/>
      <c r="E69" s="59"/>
    </row>
    <row r="70" spans="1:5" ht="12" customHeight="1" x14ac:dyDescent="0.25">
      <c r="A70" s="40">
        <v>41503</v>
      </c>
      <c r="B70" s="58">
        <v>67</v>
      </c>
      <c r="C70" s="59"/>
      <c r="D70" s="59"/>
      <c r="E70" s="59"/>
    </row>
    <row r="71" spans="1:5" ht="12" customHeight="1" x14ac:dyDescent="0.25">
      <c r="A71" s="40">
        <v>41504</v>
      </c>
      <c r="B71" s="58">
        <v>80</v>
      </c>
      <c r="C71" s="59"/>
      <c r="D71" s="59"/>
      <c r="E71" s="59"/>
    </row>
    <row r="72" spans="1:5" ht="12" customHeight="1" x14ac:dyDescent="0.25">
      <c r="A72" s="40">
        <v>41505</v>
      </c>
      <c r="B72" s="58">
        <v>73</v>
      </c>
      <c r="C72" s="59"/>
      <c r="D72" s="59"/>
      <c r="E72" s="59"/>
    </row>
    <row r="73" spans="1:5" ht="12" customHeight="1" x14ac:dyDescent="0.25">
      <c r="A73" s="40">
        <v>41506</v>
      </c>
      <c r="B73" s="58">
        <v>75</v>
      </c>
      <c r="C73" s="59"/>
      <c r="D73" s="59"/>
      <c r="E73" s="59"/>
    </row>
    <row r="74" spans="1:5" ht="12" customHeight="1" x14ac:dyDescent="0.25">
      <c r="A74" s="40">
        <v>41507</v>
      </c>
      <c r="B74" s="58">
        <v>143</v>
      </c>
      <c r="C74" s="59"/>
      <c r="D74" s="59"/>
      <c r="E74" s="59"/>
    </row>
    <row r="75" spans="1:5" ht="12" customHeight="1" x14ac:dyDescent="0.25">
      <c r="A75" s="40">
        <v>41508</v>
      </c>
      <c r="B75" s="58">
        <v>136</v>
      </c>
      <c r="C75" s="59"/>
      <c r="D75" s="59"/>
      <c r="E75" s="59"/>
    </row>
    <row r="76" spans="1:5" ht="12" customHeight="1" x14ac:dyDescent="0.25">
      <c r="A76" s="40">
        <v>41509</v>
      </c>
      <c r="B76" s="58">
        <v>157</v>
      </c>
      <c r="C76" s="59"/>
      <c r="D76" s="59"/>
      <c r="E76" s="59"/>
    </row>
    <row r="77" spans="1:5" ht="12" customHeight="1" x14ac:dyDescent="0.25">
      <c r="A77" s="40">
        <v>41510</v>
      </c>
      <c r="B77" s="58">
        <v>135</v>
      </c>
      <c r="C77" s="59"/>
      <c r="D77" s="59"/>
      <c r="E77" s="59"/>
    </row>
    <row r="78" spans="1:5" ht="12" customHeight="1" x14ac:dyDescent="0.25">
      <c r="A78" s="40">
        <v>41511</v>
      </c>
      <c r="B78" s="58">
        <v>148</v>
      </c>
      <c r="C78" s="59"/>
      <c r="D78" s="59"/>
      <c r="E78" s="59"/>
    </row>
    <row r="79" spans="1:5" ht="12" customHeight="1" x14ac:dyDescent="0.25">
      <c r="A79" s="40">
        <v>41512</v>
      </c>
      <c r="B79" s="58">
        <v>105</v>
      </c>
      <c r="C79" s="59"/>
      <c r="D79" s="59"/>
      <c r="E79" s="59"/>
    </row>
    <row r="80" spans="1:5" ht="12" customHeight="1" x14ac:dyDescent="0.25">
      <c r="A80" s="40">
        <v>41513</v>
      </c>
      <c r="B80" s="58">
        <v>89</v>
      </c>
      <c r="C80" s="59"/>
      <c r="D80" s="59"/>
      <c r="E80" s="59"/>
    </row>
    <row r="81" spans="1:5" ht="12" customHeight="1" x14ac:dyDescent="0.25">
      <c r="A81" s="40">
        <v>41514</v>
      </c>
      <c r="B81" s="58">
        <v>105</v>
      </c>
      <c r="C81" s="59"/>
      <c r="D81" s="59"/>
      <c r="E81" s="59"/>
    </row>
    <row r="82" spans="1:5" ht="12" customHeight="1" x14ac:dyDescent="0.25">
      <c r="A82" s="40">
        <v>41515</v>
      </c>
      <c r="B82" s="58">
        <v>116</v>
      </c>
      <c r="C82" s="59"/>
      <c r="D82" s="59"/>
      <c r="E82" s="59"/>
    </row>
    <row r="83" spans="1:5" ht="12" customHeight="1" x14ac:dyDescent="0.25">
      <c r="A83" s="40">
        <v>41516</v>
      </c>
      <c r="B83" s="58">
        <v>104</v>
      </c>
      <c r="C83" s="59"/>
      <c r="D83" s="59"/>
      <c r="E83" s="59"/>
    </row>
    <row r="84" spans="1:5" ht="12" customHeight="1" x14ac:dyDescent="0.25">
      <c r="A84" s="40">
        <v>41517</v>
      </c>
      <c r="B84" s="58">
        <v>90</v>
      </c>
      <c r="C84" s="59"/>
      <c r="D84" s="59"/>
      <c r="E84" s="59"/>
    </row>
    <row r="85" spans="1:5" ht="12" customHeight="1" x14ac:dyDescent="0.25">
      <c r="A85" s="40">
        <v>41518</v>
      </c>
      <c r="B85" s="58">
        <v>90</v>
      </c>
      <c r="C85" s="59"/>
      <c r="D85" s="59"/>
      <c r="E85" s="59"/>
    </row>
    <row r="86" spans="1:5" ht="12" customHeight="1" x14ac:dyDescent="0.25">
      <c r="A86" s="40">
        <v>41519</v>
      </c>
      <c r="B86" s="58">
        <v>160</v>
      </c>
      <c r="C86" s="59"/>
      <c r="D86" s="59"/>
      <c r="E86" s="59"/>
    </row>
    <row r="87" spans="1:5" ht="12" customHeight="1" x14ac:dyDescent="0.25">
      <c r="A87" s="40">
        <v>41520</v>
      </c>
      <c r="B87" s="58">
        <v>81</v>
      </c>
      <c r="C87" s="59"/>
      <c r="D87" s="59"/>
      <c r="E87" s="59"/>
    </row>
    <row r="88" spans="1:5" ht="12" customHeight="1" x14ac:dyDescent="0.25">
      <c r="A88" s="40">
        <v>41521</v>
      </c>
      <c r="B88" s="58">
        <v>157</v>
      </c>
      <c r="C88" s="59"/>
      <c r="D88" s="59"/>
      <c r="E88" s="59"/>
    </row>
    <row r="89" spans="1:5" ht="12" customHeight="1" x14ac:dyDescent="0.25">
      <c r="A89" s="40">
        <v>41522</v>
      </c>
      <c r="B89" s="58">
        <v>141</v>
      </c>
      <c r="C89" s="59"/>
      <c r="D89" s="59"/>
      <c r="E89" s="59"/>
    </row>
    <row r="90" spans="1:5" ht="12" customHeight="1" x14ac:dyDescent="0.25">
      <c r="A90" s="40">
        <v>41523</v>
      </c>
      <c r="B90" s="58">
        <v>117</v>
      </c>
      <c r="C90" s="59"/>
      <c r="D90" s="59"/>
      <c r="E90" s="59"/>
    </row>
    <row r="91" spans="1:5" ht="12" customHeight="1" x14ac:dyDescent="0.25">
      <c r="A91" s="40">
        <v>41524</v>
      </c>
      <c r="B91" s="58">
        <v>79</v>
      </c>
      <c r="C91" s="59"/>
      <c r="D91" s="59"/>
      <c r="E91" s="59"/>
    </row>
    <row r="92" spans="1:5" ht="12" customHeight="1" x14ac:dyDescent="0.25">
      <c r="A92" s="40">
        <v>41525</v>
      </c>
      <c r="B92" s="58">
        <v>95</v>
      </c>
      <c r="C92" s="59"/>
      <c r="D92" s="59"/>
      <c r="E92" s="59"/>
    </row>
    <row r="93" spans="1:5" ht="12" customHeight="1" x14ac:dyDescent="0.25">
      <c r="A93" s="40">
        <v>41526</v>
      </c>
      <c r="B93" s="58">
        <v>116</v>
      </c>
      <c r="C93" s="59"/>
      <c r="D93" s="59"/>
      <c r="E93" s="59"/>
    </row>
    <row r="94" spans="1:5" ht="12" customHeight="1" x14ac:dyDescent="0.25">
      <c r="A94" s="40">
        <v>41527</v>
      </c>
      <c r="B94" s="58">
        <v>139</v>
      </c>
      <c r="C94" s="59"/>
      <c r="D94" s="59"/>
      <c r="E94" s="59"/>
    </row>
    <row r="95" spans="1:5" ht="12" customHeight="1" x14ac:dyDescent="0.25">
      <c r="A95" s="40">
        <v>41528</v>
      </c>
      <c r="B95" s="58">
        <v>112</v>
      </c>
      <c r="C95" s="59"/>
      <c r="D95" s="59"/>
      <c r="E95" s="59"/>
    </row>
    <row r="96" spans="1:5" ht="12" customHeight="1" x14ac:dyDescent="0.25">
      <c r="A96" s="40">
        <v>41529</v>
      </c>
      <c r="B96" s="58">
        <v>111</v>
      </c>
      <c r="C96" s="59"/>
      <c r="D96" s="59"/>
      <c r="E96" s="59"/>
    </row>
    <row r="97" spans="1:5" ht="12" customHeight="1" x14ac:dyDescent="0.25">
      <c r="A97" s="40">
        <v>41530</v>
      </c>
      <c r="B97" s="58">
        <v>99</v>
      </c>
      <c r="C97" s="59"/>
      <c r="D97" s="59"/>
      <c r="E97" s="59"/>
    </row>
    <row r="98" spans="1:5" ht="12" customHeight="1" x14ac:dyDescent="0.25">
      <c r="A98" s="40">
        <v>41531</v>
      </c>
      <c r="B98" s="58">
        <v>83</v>
      </c>
      <c r="C98" s="59"/>
      <c r="D98" s="59"/>
      <c r="E98" s="59"/>
    </row>
    <row r="99" spans="1:5" ht="12" customHeight="1" x14ac:dyDescent="0.25">
      <c r="A99" s="40">
        <v>41532</v>
      </c>
      <c r="B99" s="58">
        <v>115</v>
      </c>
      <c r="C99" s="59"/>
      <c r="D99" s="59"/>
      <c r="E99" s="59"/>
    </row>
    <row r="100" spans="1:5" ht="12" customHeight="1" x14ac:dyDescent="0.25">
      <c r="A100" s="40">
        <v>41533</v>
      </c>
      <c r="B100" s="58">
        <v>106</v>
      </c>
      <c r="C100" s="59"/>
      <c r="D100" s="59"/>
      <c r="E100" s="59"/>
    </row>
    <row r="101" spans="1:5" ht="12" customHeight="1" x14ac:dyDescent="0.25">
      <c r="A101" s="40">
        <v>41534</v>
      </c>
      <c r="B101" s="58">
        <v>278</v>
      </c>
      <c r="C101" s="59"/>
      <c r="D101" s="59"/>
      <c r="E101" s="59"/>
    </row>
    <row r="102" spans="1:5" ht="12" customHeight="1" x14ac:dyDescent="0.25">
      <c r="A102" s="40">
        <v>41535</v>
      </c>
      <c r="B102" s="58">
        <v>395</v>
      </c>
      <c r="C102" s="59"/>
      <c r="D102" s="59"/>
      <c r="E102" s="59"/>
    </row>
    <row r="103" spans="1:5" ht="12" customHeight="1" x14ac:dyDescent="0.25">
      <c r="A103" s="40">
        <v>41536</v>
      </c>
      <c r="B103" s="58">
        <v>511</v>
      </c>
      <c r="C103" s="59"/>
      <c r="D103" s="59"/>
      <c r="E103" s="59"/>
    </row>
    <row r="104" spans="1:5" ht="12" customHeight="1" x14ac:dyDescent="0.25">
      <c r="A104" s="40">
        <v>41537</v>
      </c>
      <c r="B104" s="58">
        <v>456</v>
      </c>
      <c r="C104" s="59"/>
      <c r="D104" s="59"/>
      <c r="E104" s="59"/>
    </row>
    <row r="105" spans="1:5" ht="12" customHeight="1" x14ac:dyDescent="0.25">
      <c r="A105" s="40">
        <v>41538</v>
      </c>
      <c r="B105" s="58">
        <v>231</v>
      </c>
      <c r="C105" s="59"/>
      <c r="D105" s="59"/>
      <c r="E105" s="59"/>
    </row>
    <row r="106" spans="1:5" ht="12" customHeight="1" x14ac:dyDescent="0.25">
      <c r="A106" s="40">
        <v>41539</v>
      </c>
      <c r="B106" s="58">
        <v>351</v>
      </c>
      <c r="C106" s="59"/>
      <c r="D106" s="59"/>
      <c r="E106" s="59"/>
    </row>
    <row r="107" spans="1:5" ht="12" customHeight="1" x14ac:dyDescent="0.25">
      <c r="A107" s="40">
        <v>41540</v>
      </c>
      <c r="B107" s="58">
        <v>384</v>
      </c>
      <c r="C107" s="59"/>
      <c r="D107" s="59"/>
      <c r="E107" s="59"/>
    </row>
    <row r="108" spans="1:5" ht="12" customHeight="1" x14ac:dyDescent="0.25">
      <c r="A108" s="40">
        <v>41541</v>
      </c>
      <c r="B108" s="58">
        <v>532</v>
      </c>
      <c r="C108" s="59"/>
      <c r="D108" s="59"/>
      <c r="E108" s="59"/>
    </row>
    <row r="109" spans="1:5" ht="12" customHeight="1" x14ac:dyDescent="0.25">
      <c r="A109" s="40">
        <v>41542</v>
      </c>
      <c r="B109" s="58">
        <v>538</v>
      </c>
      <c r="C109" s="59"/>
      <c r="D109" s="59"/>
      <c r="E109" s="59"/>
    </row>
    <row r="110" spans="1:5" ht="12" customHeight="1" x14ac:dyDescent="0.25">
      <c r="A110" s="40">
        <v>41543</v>
      </c>
      <c r="B110" s="58">
        <v>504</v>
      </c>
      <c r="C110" s="59"/>
      <c r="D110" s="59"/>
      <c r="E110" s="59"/>
    </row>
    <row r="111" spans="1:5" ht="12" customHeight="1" x14ac:dyDescent="0.25">
      <c r="A111" s="40">
        <v>41544</v>
      </c>
      <c r="B111" s="58">
        <v>520</v>
      </c>
      <c r="C111" s="59"/>
      <c r="D111" s="59"/>
      <c r="E111" s="59"/>
    </row>
    <row r="112" spans="1:5" ht="12" customHeight="1" x14ac:dyDescent="0.25">
      <c r="A112" s="40">
        <v>41545</v>
      </c>
      <c r="B112" s="58">
        <v>256</v>
      </c>
      <c r="C112" s="59"/>
      <c r="D112" s="59"/>
      <c r="E112" s="59"/>
    </row>
    <row r="113" spans="1:5" ht="12" customHeight="1" x14ac:dyDescent="0.25">
      <c r="A113" s="40">
        <v>41546</v>
      </c>
      <c r="B113" s="58">
        <v>375</v>
      </c>
      <c r="C113" s="59"/>
      <c r="D113" s="59"/>
      <c r="E113" s="59"/>
    </row>
    <row r="114" spans="1:5" ht="12" customHeight="1" x14ac:dyDescent="0.25">
      <c r="A114" s="40">
        <v>41547</v>
      </c>
      <c r="B114" s="58">
        <v>665</v>
      </c>
      <c r="C114" s="59"/>
      <c r="D114" s="59"/>
      <c r="E114" s="59"/>
    </row>
    <row r="115" spans="1:5" ht="12" customHeight="1" x14ac:dyDescent="0.25">
      <c r="A115" s="40">
        <v>41548</v>
      </c>
      <c r="B115" s="58">
        <v>742</v>
      </c>
      <c r="C115" s="59"/>
      <c r="D115" s="59"/>
      <c r="E115" s="59"/>
    </row>
    <row r="116" spans="1:5" ht="12" customHeight="1" x14ac:dyDescent="0.25">
      <c r="A116" s="40">
        <v>41549</v>
      </c>
      <c r="B116" s="58">
        <v>596</v>
      </c>
      <c r="C116" s="59"/>
      <c r="D116" s="59"/>
      <c r="E116" s="59"/>
    </row>
    <row r="117" spans="1:5" ht="12" customHeight="1" x14ac:dyDescent="0.25">
      <c r="A117" s="40">
        <v>41550</v>
      </c>
      <c r="B117" s="58">
        <v>623</v>
      </c>
      <c r="C117" s="59"/>
      <c r="D117" s="59"/>
      <c r="E117" s="59"/>
    </row>
    <row r="118" spans="1:5" ht="12" customHeight="1" x14ac:dyDescent="0.25">
      <c r="A118" s="40">
        <v>41551</v>
      </c>
      <c r="B118" s="58">
        <v>495</v>
      </c>
      <c r="C118" s="59"/>
      <c r="D118" s="59"/>
      <c r="E118" s="59"/>
    </row>
    <row r="119" spans="1:5" ht="12" customHeight="1" x14ac:dyDescent="0.25">
      <c r="A119" s="40">
        <v>41552</v>
      </c>
      <c r="B119" s="58">
        <v>363</v>
      </c>
      <c r="C119" s="59"/>
      <c r="D119" s="59"/>
      <c r="E119" s="59"/>
    </row>
    <row r="120" spans="1:5" ht="12" customHeight="1" x14ac:dyDescent="0.25">
      <c r="A120" s="40">
        <v>41553</v>
      </c>
      <c r="B120" s="58">
        <v>538</v>
      </c>
      <c r="C120" s="59"/>
      <c r="D120" s="59"/>
      <c r="E120" s="59"/>
    </row>
    <row r="121" spans="1:5" ht="12" customHeight="1" x14ac:dyDescent="0.25">
      <c r="A121" s="40">
        <v>41554</v>
      </c>
      <c r="B121" s="58">
        <v>724</v>
      </c>
      <c r="C121" s="59"/>
      <c r="D121" s="59"/>
      <c r="E121" s="59"/>
    </row>
    <row r="122" spans="1:5" ht="12" customHeight="1" x14ac:dyDescent="0.25">
      <c r="A122" s="40">
        <v>41555</v>
      </c>
      <c r="B122" s="58">
        <v>684</v>
      </c>
      <c r="C122" s="59"/>
      <c r="D122" s="59"/>
      <c r="E122" s="59"/>
    </row>
    <row r="123" spans="1:5" ht="12" customHeight="1" x14ac:dyDescent="0.25">
      <c r="A123" s="40">
        <v>41556</v>
      </c>
      <c r="B123" s="58">
        <v>633</v>
      </c>
      <c r="C123" s="59"/>
      <c r="D123" s="59"/>
      <c r="E123" s="59"/>
    </row>
    <row r="124" spans="1:5" ht="12" customHeight="1" x14ac:dyDescent="0.25">
      <c r="A124" s="40">
        <v>41557</v>
      </c>
      <c r="B124" s="58">
        <v>549</v>
      </c>
      <c r="C124" s="59"/>
      <c r="D124" s="59"/>
      <c r="E124" s="59"/>
    </row>
    <row r="125" spans="1:5" ht="12" customHeight="1" x14ac:dyDescent="0.25">
      <c r="A125" s="40">
        <v>41558</v>
      </c>
      <c r="B125" s="58">
        <v>510</v>
      </c>
      <c r="C125" s="59"/>
      <c r="D125" s="59"/>
      <c r="E125" s="59"/>
    </row>
    <row r="126" spans="1:5" ht="12" customHeight="1" x14ac:dyDescent="0.25">
      <c r="A126" s="40">
        <v>41559</v>
      </c>
      <c r="B126" s="58">
        <v>400</v>
      </c>
      <c r="C126" s="59"/>
      <c r="D126" s="59"/>
      <c r="E126" s="59"/>
    </row>
    <row r="127" spans="1:5" ht="12" customHeight="1" x14ac:dyDescent="0.25">
      <c r="A127" s="40">
        <v>41560</v>
      </c>
      <c r="B127" s="58">
        <v>452</v>
      </c>
      <c r="C127" s="59"/>
      <c r="D127" s="59"/>
      <c r="E127" s="59"/>
    </row>
    <row r="128" spans="1:5" ht="12" customHeight="1" x14ac:dyDescent="0.25">
      <c r="A128" s="40">
        <v>41561</v>
      </c>
      <c r="B128" s="58">
        <v>650</v>
      </c>
      <c r="C128" s="59"/>
      <c r="D128" s="59"/>
      <c r="E128" s="59"/>
    </row>
    <row r="129" spans="1:5" ht="12" customHeight="1" x14ac:dyDescent="0.25">
      <c r="A129" s="40">
        <v>41562</v>
      </c>
      <c r="B129" s="58">
        <v>864</v>
      </c>
      <c r="C129" s="59"/>
      <c r="D129" s="59"/>
      <c r="E129" s="59"/>
    </row>
    <row r="130" spans="1:5" ht="12" customHeight="1" x14ac:dyDescent="0.25">
      <c r="A130" s="40">
        <v>41563</v>
      </c>
      <c r="B130" s="58">
        <v>850</v>
      </c>
      <c r="C130" s="59"/>
      <c r="D130" s="59"/>
      <c r="E130" s="59"/>
    </row>
    <row r="131" spans="1:5" ht="12" customHeight="1" x14ac:dyDescent="0.25">
      <c r="A131" s="40">
        <v>41564</v>
      </c>
      <c r="B131" s="58">
        <v>925</v>
      </c>
      <c r="C131" s="59"/>
      <c r="D131" s="59"/>
      <c r="E131" s="59"/>
    </row>
    <row r="132" spans="1:5" ht="12" customHeight="1" x14ac:dyDescent="0.25">
      <c r="A132" s="40">
        <v>41565</v>
      </c>
      <c r="B132" s="58">
        <v>602</v>
      </c>
      <c r="C132" s="59"/>
      <c r="D132" s="59"/>
      <c r="E132" s="59"/>
    </row>
    <row r="133" spans="1:5" ht="12" customHeight="1" x14ac:dyDescent="0.25">
      <c r="A133" s="40">
        <v>41566</v>
      </c>
      <c r="B133" s="58">
        <v>478</v>
      </c>
      <c r="C133" s="59"/>
      <c r="D133" s="59"/>
      <c r="E133" s="59"/>
    </row>
    <row r="134" spans="1:5" ht="12" customHeight="1" x14ac:dyDescent="0.25">
      <c r="A134" s="40">
        <v>41567</v>
      </c>
      <c r="B134" s="58">
        <v>567</v>
      </c>
      <c r="C134" s="59"/>
      <c r="D134" s="59"/>
      <c r="E134" s="59"/>
    </row>
    <row r="135" spans="1:5" ht="12" customHeight="1" x14ac:dyDescent="0.25">
      <c r="A135" s="40">
        <v>41568</v>
      </c>
      <c r="B135" s="58">
        <v>782</v>
      </c>
      <c r="C135" s="59"/>
      <c r="D135" s="59"/>
      <c r="E135" s="59"/>
    </row>
    <row r="136" spans="1:5" ht="12" customHeight="1" x14ac:dyDescent="0.25">
      <c r="A136" s="40">
        <v>41569</v>
      </c>
      <c r="B136" s="58">
        <v>899</v>
      </c>
      <c r="C136" s="59"/>
      <c r="D136" s="59"/>
      <c r="E136" s="59"/>
    </row>
    <row r="137" spans="1:5" ht="12" customHeight="1" x14ac:dyDescent="0.25">
      <c r="A137" s="40">
        <v>41570</v>
      </c>
      <c r="B137" s="58">
        <v>732</v>
      </c>
      <c r="C137" s="59"/>
      <c r="D137" s="59"/>
      <c r="E137" s="59"/>
    </row>
    <row r="138" spans="1:5" ht="12" customHeight="1" x14ac:dyDescent="0.25">
      <c r="A138" s="40">
        <v>41571</v>
      </c>
      <c r="B138" s="58">
        <v>690</v>
      </c>
      <c r="C138" s="59"/>
      <c r="D138" s="59"/>
      <c r="E138" s="59"/>
    </row>
    <row r="139" spans="1:5" ht="12" customHeight="1" x14ac:dyDescent="0.25">
      <c r="A139" s="40">
        <v>41572</v>
      </c>
      <c r="B139" s="58">
        <v>636</v>
      </c>
      <c r="C139" s="59"/>
      <c r="D139" s="59"/>
      <c r="E139" s="59"/>
    </row>
    <row r="140" spans="1:5" ht="12" customHeight="1" x14ac:dyDescent="0.25">
      <c r="A140" s="40">
        <v>41573</v>
      </c>
      <c r="B140" s="58">
        <v>423</v>
      </c>
      <c r="C140" s="59"/>
      <c r="D140" s="59"/>
      <c r="E140" s="59"/>
    </row>
    <row r="141" spans="1:5" ht="12" customHeight="1" x14ac:dyDescent="0.25">
      <c r="A141" s="40">
        <v>41574</v>
      </c>
      <c r="B141" s="58">
        <v>450</v>
      </c>
      <c r="C141" s="59"/>
      <c r="D141" s="59"/>
      <c r="E141" s="59"/>
    </row>
    <row r="142" spans="1:5" ht="12" customHeight="1" x14ac:dyDescent="0.25">
      <c r="A142" s="40">
        <v>41575</v>
      </c>
      <c r="B142" s="58">
        <v>608</v>
      </c>
      <c r="C142" s="59"/>
      <c r="D142" s="59"/>
      <c r="E142" s="59"/>
    </row>
    <row r="143" spans="1:5" ht="12" customHeight="1" x14ac:dyDescent="0.25">
      <c r="A143" s="40">
        <v>41576</v>
      </c>
      <c r="B143" s="58">
        <v>915</v>
      </c>
      <c r="C143" s="59"/>
      <c r="D143" s="59"/>
      <c r="E143" s="59"/>
    </row>
    <row r="144" spans="1:5" ht="12" customHeight="1" x14ac:dyDescent="0.25">
      <c r="A144" s="40">
        <v>41577</v>
      </c>
      <c r="B144" s="58">
        <v>970</v>
      </c>
      <c r="C144" s="59"/>
      <c r="D144" s="59"/>
      <c r="E144" s="59"/>
    </row>
    <row r="145" spans="1:5" ht="12" customHeight="1" x14ac:dyDescent="0.25">
      <c r="A145" s="40">
        <v>41578</v>
      </c>
      <c r="B145" s="58">
        <v>848</v>
      </c>
      <c r="C145" s="59"/>
      <c r="D145" s="59"/>
      <c r="E145" s="59"/>
    </row>
    <row r="146" spans="1:5" ht="12" customHeight="1" x14ac:dyDescent="0.25">
      <c r="A146" s="40">
        <v>41579</v>
      </c>
      <c r="B146" s="58">
        <v>828</v>
      </c>
      <c r="C146" s="59"/>
      <c r="D146" s="59"/>
      <c r="E146" s="59"/>
    </row>
    <row r="147" spans="1:5" ht="12" customHeight="1" x14ac:dyDescent="0.25">
      <c r="A147" s="40">
        <v>41580</v>
      </c>
      <c r="B147" s="58">
        <v>679</v>
      </c>
      <c r="C147" s="59"/>
      <c r="D147" s="59"/>
      <c r="E147" s="59"/>
    </row>
    <row r="148" spans="1:5" ht="12" customHeight="1" x14ac:dyDescent="0.25">
      <c r="A148" s="40">
        <v>41581</v>
      </c>
      <c r="B148" s="58">
        <v>806</v>
      </c>
      <c r="C148" s="59"/>
      <c r="D148" s="59"/>
      <c r="E148" s="59"/>
    </row>
    <row r="149" spans="1:5" ht="12" customHeight="1" x14ac:dyDescent="0.25">
      <c r="A149" s="40">
        <v>41582</v>
      </c>
      <c r="B149" s="58">
        <v>1007</v>
      </c>
      <c r="C149" s="59"/>
      <c r="D149" s="59"/>
      <c r="E149" s="59"/>
    </row>
    <row r="150" spans="1:5" ht="12" customHeight="1" x14ac:dyDescent="0.25">
      <c r="A150" s="40">
        <v>41583</v>
      </c>
      <c r="B150" s="58">
        <v>943</v>
      </c>
      <c r="C150" s="59"/>
      <c r="D150" s="59"/>
      <c r="E150" s="59"/>
    </row>
    <row r="151" spans="1:5" ht="12" customHeight="1" x14ac:dyDescent="0.25">
      <c r="A151" s="40">
        <v>41584</v>
      </c>
      <c r="B151" s="58">
        <v>1215</v>
      </c>
      <c r="C151" s="59"/>
      <c r="D151" s="59"/>
      <c r="E151" s="59"/>
    </row>
    <row r="152" spans="1:5" ht="12" customHeight="1" x14ac:dyDescent="0.25">
      <c r="A152" s="40">
        <v>41585</v>
      </c>
      <c r="B152" s="58">
        <v>986</v>
      </c>
      <c r="C152" s="59"/>
      <c r="D152" s="59"/>
      <c r="E152" s="59"/>
    </row>
    <row r="153" spans="1:5" ht="12" customHeight="1" x14ac:dyDescent="0.25">
      <c r="A153" s="40">
        <v>41586</v>
      </c>
      <c r="B153" s="58">
        <v>802</v>
      </c>
      <c r="C153" s="59"/>
      <c r="D153" s="59"/>
      <c r="E153" s="59"/>
    </row>
    <row r="154" spans="1:5" ht="12" customHeight="1" x14ac:dyDescent="0.25">
      <c r="A154" s="40">
        <v>41587</v>
      </c>
      <c r="B154" s="58">
        <v>429</v>
      </c>
      <c r="C154" s="59"/>
      <c r="D154" s="59"/>
      <c r="E154" s="59"/>
    </row>
    <row r="155" spans="1:5" ht="12" customHeight="1" x14ac:dyDescent="0.25">
      <c r="A155" s="40">
        <v>41588</v>
      </c>
      <c r="B155" s="58">
        <v>768</v>
      </c>
      <c r="C155" s="59"/>
      <c r="D155" s="59"/>
      <c r="E155" s="59"/>
    </row>
    <row r="156" spans="1:5" ht="12" customHeight="1" x14ac:dyDescent="0.25">
      <c r="A156" s="40">
        <v>41589</v>
      </c>
      <c r="B156" s="58">
        <v>968</v>
      </c>
      <c r="C156" s="59"/>
      <c r="D156" s="59"/>
      <c r="E156" s="59"/>
    </row>
    <row r="157" spans="1:5" ht="12" customHeight="1" x14ac:dyDescent="0.25">
      <c r="A157" s="40">
        <v>41590</v>
      </c>
      <c r="B157" s="58">
        <v>908</v>
      </c>
      <c r="C157" s="59"/>
      <c r="D157" s="59"/>
      <c r="E157" s="59"/>
    </row>
    <row r="158" spans="1:5" ht="12" customHeight="1" x14ac:dyDescent="0.25">
      <c r="A158" s="40">
        <v>41591</v>
      </c>
      <c r="B158" s="58">
        <v>982</v>
      </c>
      <c r="C158" s="59"/>
      <c r="D158" s="59"/>
      <c r="E158" s="59"/>
    </row>
    <row r="159" spans="1:5" ht="12" customHeight="1" x14ac:dyDescent="0.25">
      <c r="A159" s="40">
        <v>41592</v>
      </c>
      <c r="B159" s="58">
        <v>824</v>
      </c>
      <c r="C159" s="59"/>
      <c r="D159" s="59"/>
      <c r="E159" s="59"/>
    </row>
    <row r="160" spans="1:5" ht="12" customHeight="1" x14ac:dyDescent="0.25">
      <c r="A160" s="40">
        <v>41593</v>
      </c>
      <c r="B160" s="58">
        <v>910</v>
      </c>
      <c r="C160" s="59"/>
      <c r="D160" s="59"/>
      <c r="E160" s="59"/>
    </row>
    <row r="161" spans="1:5" ht="12" customHeight="1" x14ac:dyDescent="0.25">
      <c r="A161" s="40">
        <v>41594</v>
      </c>
      <c r="B161" s="58">
        <v>497</v>
      </c>
      <c r="C161" s="59"/>
      <c r="D161" s="59"/>
      <c r="E161" s="59"/>
    </row>
    <row r="162" spans="1:5" ht="12" customHeight="1" x14ac:dyDescent="0.25">
      <c r="A162" s="40">
        <v>41595</v>
      </c>
      <c r="B162" s="58">
        <v>629</v>
      </c>
      <c r="C162" s="59"/>
      <c r="D162" s="59"/>
      <c r="E162" s="59"/>
    </row>
    <row r="163" spans="1:5" ht="12" customHeight="1" x14ac:dyDescent="0.25">
      <c r="A163" s="40">
        <v>41596</v>
      </c>
      <c r="B163" s="58">
        <v>1012</v>
      </c>
      <c r="C163" s="59"/>
      <c r="D163" s="59"/>
      <c r="E163" s="59"/>
    </row>
    <row r="164" spans="1:5" ht="12" customHeight="1" x14ac:dyDescent="0.25">
      <c r="A164" s="40">
        <v>41597</v>
      </c>
      <c r="B164" s="58">
        <v>1204</v>
      </c>
      <c r="C164" s="59"/>
      <c r="D164" s="59"/>
      <c r="E164" s="59"/>
    </row>
    <row r="165" spans="1:5" ht="12" customHeight="1" x14ac:dyDescent="0.25">
      <c r="A165" s="40">
        <v>41598</v>
      </c>
      <c r="B165" s="58">
        <v>1219</v>
      </c>
      <c r="C165" s="59"/>
      <c r="D165" s="59"/>
      <c r="E165" s="59"/>
    </row>
    <row r="166" spans="1:5" ht="12" customHeight="1" x14ac:dyDescent="0.25">
      <c r="A166" s="40">
        <v>41599</v>
      </c>
      <c r="B166" s="58">
        <v>1129</v>
      </c>
      <c r="C166" s="59"/>
      <c r="D166" s="59"/>
      <c r="E166" s="59"/>
    </row>
    <row r="167" spans="1:5" ht="12" customHeight="1" x14ac:dyDescent="0.25">
      <c r="A167" s="40">
        <v>41600</v>
      </c>
      <c r="B167" s="58">
        <v>922</v>
      </c>
      <c r="C167" s="59"/>
      <c r="D167" s="59"/>
      <c r="E167" s="59"/>
    </row>
    <row r="168" spans="1:5" ht="12" customHeight="1" x14ac:dyDescent="0.25">
      <c r="A168" s="40">
        <v>41601</v>
      </c>
      <c r="B168" s="58">
        <v>482</v>
      </c>
      <c r="C168" s="59"/>
      <c r="D168" s="59"/>
      <c r="E168" s="59"/>
    </row>
    <row r="169" spans="1:5" ht="12" customHeight="1" x14ac:dyDescent="0.25">
      <c r="A169" s="40">
        <v>41602</v>
      </c>
      <c r="B169" s="58">
        <v>757</v>
      </c>
      <c r="C169" s="59"/>
      <c r="D169" s="59"/>
      <c r="E169" s="59"/>
    </row>
    <row r="170" spans="1:5" ht="12" customHeight="1" x14ac:dyDescent="0.25">
      <c r="A170" s="40">
        <v>41603</v>
      </c>
      <c r="B170" s="58">
        <v>928</v>
      </c>
      <c r="C170" s="59"/>
      <c r="D170" s="59"/>
      <c r="E170" s="59"/>
    </row>
    <row r="171" spans="1:5" ht="12" customHeight="1" x14ac:dyDescent="0.25">
      <c r="A171" s="40">
        <v>41604</v>
      </c>
      <c r="B171" s="58">
        <v>1012</v>
      </c>
      <c r="C171" s="59"/>
      <c r="D171" s="59"/>
      <c r="E171" s="59"/>
    </row>
    <row r="172" spans="1:5" ht="12" customHeight="1" x14ac:dyDescent="0.25">
      <c r="A172" s="40">
        <v>41605</v>
      </c>
      <c r="B172" s="58">
        <v>967</v>
      </c>
      <c r="C172" s="59"/>
      <c r="D172" s="59"/>
      <c r="E172" s="59"/>
    </row>
    <row r="173" spans="1:5" ht="12" customHeight="1" x14ac:dyDescent="0.25">
      <c r="A173" s="40">
        <v>41606</v>
      </c>
      <c r="B173" s="58">
        <v>897</v>
      </c>
      <c r="C173" s="59"/>
      <c r="D173" s="59"/>
      <c r="E173" s="59"/>
    </row>
    <row r="174" spans="1:5" ht="12" customHeight="1" x14ac:dyDescent="0.25">
      <c r="A174" s="40">
        <v>41607</v>
      </c>
      <c r="B174" s="58">
        <v>648</v>
      </c>
      <c r="C174" s="59"/>
      <c r="D174" s="59"/>
      <c r="E174" s="59"/>
    </row>
    <row r="175" spans="1:5" ht="12" customHeight="1" x14ac:dyDescent="0.25">
      <c r="A175" s="40">
        <v>41608</v>
      </c>
      <c r="B175" s="58">
        <v>625</v>
      </c>
      <c r="C175" s="59"/>
      <c r="D175" s="59"/>
      <c r="E175" s="59"/>
    </row>
    <row r="176" spans="1:5" ht="12" customHeight="1" x14ac:dyDescent="0.25">
      <c r="A176" s="40">
        <v>41609</v>
      </c>
      <c r="B176" s="58">
        <v>755</v>
      </c>
      <c r="C176" s="59"/>
      <c r="D176" s="59"/>
      <c r="E176" s="59"/>
    </row>
    <row r="177" spans="1:5" ht="12" customHeight="1" x14ac:dyDescent="0.25">
      <c r="A177" s="40">
        <v>41610</v>
      </c>
      <c r="B177" s="58">
        <v>1102</v>
      </c>
      <c r="C177" s="59"/>
      <c r="D177" s="59"/>
      <c r="E177" s="59"/>
    </row>
    <row r="178" spans="1:5" ht="12" customHeight="1" x14ac:dyDescent="0.25">
      <c r="A178" s="40">
        <v>41611</v>
      </c>
      <c r="B178" s="58">
        <v>1262</v>
      </c>
      <c r="C178" s="59"/>
      <c r="D178" s="59"/>
      <c r="E178" s="59"/>
    </row>
    <row r="179" spans="1:5" ht="12" customHeight="1" x14ac:dyDescent="0.25">
      <c r="A179" s="40">
        <v>41612</v>
      </c>
      <c r="B179" s="58">
        <v>1445</v>
      </c>
      <c r="C179" s="59"/>
      <c r="D179" s="59"/>
      <c r="E179" s="59"/>
    </row>
    <row r="180" spans="1:5" ht="12" customHeight="1" x14ac:dyDescent="0.25">
      <c r="A180" s="40">
        <v>41613</v>
      </c>
      <c r="B180" s="58">
        <v>1216</v>
      </c>
      <c r="C180" s="59"/>
      <c r="D180" s="59"/>
      <c r="E180" s="59"/>
    </row>
    <row r="181" spans="1:5" ht="12" customHeight="1" x14ac:dyDescent="0.25">
      <c r="A181" s="40">
        <v>41614</v>
      </c>
      <c r="B181" s="58">
        <v>1138</v>
      </c>
      <c r="C181" s="59"/>
      <c r="D181" s="59"/>
      <c r="E181" s="59"/>
    </row>
    <row r="182" spans="1:5" ht="12" customHeight="1" x14ac:dyDescent="0.25">
      <c r="A182" s="40">
        <v>41615</v>
      </c>
      <c r="B182" s="58">
        <v>1013</v>
      </c>
      <c r="C182" s="59"/>
      <c r="D182" s="59"/>
      <c r="E182" s="59"/>
    </row>
    <row r="183" spans="1:5" ht="12" customHeight="1" x14ac:dyDescent="0.25">
      <c r="A183" s="40">
        <v>41616</v>
      </c>
      <c r="B183" s="58">
        <v>1053</v>
      </c>
      <c r="C183" s="59"/>
      <c r="D183" s="59"/>
      <c r="E183" s="59"/>
    </row>
    <row r="184" spans="1:5" ht="12" customHeight="1" x14ac:dyDescent="0.25">
      <c r="A184" s="40">
        <v>41617</v>
      </c>
      <c r="B184" s="58">
        <v>1470</v>
      </c>
      <c r="C184" s="59"/>
      <c r="D184" s="59"/>
      <c r="E184" s="59"/>
    </row>
    <row r="185" spans="1:5" ht="12" customHeight="1" x14ac:dyDescent="0.25">
      <c r="A185" s="40">
        <v>41618</v>
      </c>
      <c r="B185" s="58">
        <v>1428</v>
      </c>
      <c r="C185" s="59"/>
      <c r="D185" s="59"/>
      <c r="E185" s="59"/>
    </row>
    <row r="186" spans="1:5" ht="12" customHeight="1" x14ac:dyDescent="0.25">
      <c r="A186" s="40">
        <v>41619</v>
      </c>
      <c r="B186" s="58">
        <v>1253</v>
      </c>
      <c r="C186" s="59"/>
      <c r="D186" s="59"/>
      <c r="E186" s="59"/>
    </row>
    <row r="187" spans="1:5" ht="12" customHeight="1" x14ac:dyDescent="0.25">
      <c r="A187" s="40">
        <v>41620</v>
      </c>
      <c r="B187" s="58">
        <v>1440</v>
      </c>
      <c r="C187" s="59"/>
      <c r="D187" s="59"/>
      <c r="E187" s="59"/>
    </row>
    <row r="188" spans="1:5" ht="12" customHeight="1" x14ac:dyDescent="0.25">
      <c r="A188" s="40">
        <v>41621</v>
      </c>
      <c r="B188" s="58">
        <v>1235</v>
      </c>
      <c r="C188" s="59"/>
      <c r="D188" s="59"/>
      <c r="E188" s="59"/>
    </row>
    <row r="189" spans="1:5" ht="12" customHeight="1" x14ac:dyDescent="0.25">
      <c r="A189" s="40">
        <v>41622</v>
      </c>
      <c r="B189" s="58">
        <v>652</v>
      </c>
      <c r="C189" s="59"/>
      <c r="D189" s="59"/>
      <c r="E189" s="59"/>
    </row>
    <row r="190" spans="1:5" ht="12" customHeight="1" x14ac:dyDescent="0.25">
      <c r="A190" s="40">
        <v>41623</v>
      </c>
      <c r="B190" s="58">
        <v>852</v>
      </c>
      <c r="C190" s="59"/>
      <c r="D190" s="59"/>
      <c r="E190" s="59"/>
    </row>
    <row r="191" spans="1:5" ht="12" customHeight="1" x14ac:dyDescent="0.25">
      <c r="A191" s="40">
        <v>41624</v>
      </c>
      <c r="B191" s="58">
        <v>1460</v>
      </c>
      <c r="C191" s="59"/>
      <c r="D191" s="59"/>
      <c r="E191" s="59"/>
    </row>
    <row r="192" spans="1:5" ht="12" customHeight="1" x14ac:dyDescent="0.25">
      <c r="A192" s="40">
        <v>41625</v>
      </c>
      <c r="B192" s="58">
        <v>859</v>
      </c>
      <c r="C192" s="59"/>
      <c r="D192" s="59"/>
      <c r="E192" s="59"/>
    </row>
    <row r="193" spans="1:5" ht="12" customHeight="1" x14ac:dyDescent="0.25">
      <c r="A193" s="40">
        <v>41626</v>
      </c>
      <c r="B193" s="58">
        <v>870</v>
      </c>
      <c r="C193" s="59"/>
      <c r="D193" s="59"/>
      <c r="E193" s="59"/>
    </row>
    <row r="194" spans="1:5" ht="12" customHeight="1" x14ac:dyDescent="0.25">
      <c r="A194" s="40">
        <v>41627</v>
      </c>
      <c r="B194" s="58">
        <v>754</v>
      </c>
      <c r="C194" s="59"/>
      <c r="D194" s="59"/>
      <c r="E194" s="59"/>
    </row>
    <row r="195" spans="1:5" ht="12" customHeight="1" x14ac:dyDescent="0.25">
      <c r="A195" s="40">
        <v>41628</v>
      </c>
      <c r="B195" s="58">
        <v>456</v>
      </c>
      <c r="C195" s="59"/>
      <c r="D195" s="59"/>
      <c r="E195" s="59"/>
    </row>
    <row r="196" spans="1:5" ht="12" customHeight="1" x14ac:dyDescent="0.25">
      <c r="A196" s="40">
        <v>41629</v>
      </c>
      <c r="B196" s="58">
        <v>184</v>
      </c>
      <c r="C196" s="59"/>
      <c r="D196" s="59"/>
      <c r="E196" s="59"/>
    </row>
    <row r="197" spans="1:5" ht="12" customHeight="1" x14ac:dyDescent="0.25">
      <c r="A197" s="40">
        <v>41630</v>
      </c>
      <c r="B197" s="58">
        <v>239</v>
      </c>
      <c r="C197" s="59"/>
      <c r="D197" s="59"/>
      <c r="E197" s="59"/>
    </row>
    <row r="198" spans="1:5" ht="12" customHeight="1" x14ac:dyDescent="0.25">
      <c r="A198" s="40">
        <v>41631</v>
      </c>
      <c r="B198" s="58">
        <v>255</v>
      </c>
      <c r="C198" s="59"/>
      <c r="D198" s="59"/>
      <c r="E198" s="59"/>
    </row>
    <row r="199" spans="1:5" ht="12" customHeight="1" x14ac:dyDescent="0.25">
      <c r="A199" s="40">
        <v>41632</v>
      </c>
      <c r="B199" s="58">
        <v>172</v>
      </c>
      <c r="C199" s="59"/>
      <c r="D199" s="59"/>
      <c r="E199" s="59"/>
    </row>
    <row r="200" spans="1:5" ht="12" customHeight="1" x14ac:dyDescent="0.25">
      <c r="A200" s="40">
        <v>41633</v>
      </c>
      <c r="B200" s="58">
        <v>161</v>
      </c>
      <c r="C200" s="59"/>
      <c r="D200" s="59"/>
      <c r="E200" s="59"/>
    </row>
    <row r="201" spans="1:5" ht="12" customHeight="1" x14ac:dyDescent="0.25">
      <c r="A201" s="40">
        <v>41634</v>
      </c>
      <c r="B201" s="58">
        <v>320</v>
      </c>
      <c r="C201" s="59"/>
      <c r="D201" s="59"/>
      <c r="E201" s="59"/>
    </row>
    <row r="202" spans="1:5" ht="12" customHeight="1" x14ac:dyDescent="0.25">
      <c r="A202" s="40">
        <v>41635</v>
      </c>
      <c r="B202" s="58">
        <v>308</v>
      </c>
      <c r="C202" s="59"/>
      <c r="D202" s="59"/>
      <c r="E202" s="59"/>
    </row>
    <row r="203" spans="1:5" ht="12" customHeight="1" x14ac:dyDescent="0.25">
      <c r="A203" s="40">
        <v>41636</v>
      </c>
      <c r="B203" s="58">
        <v>288</v>
      </c>
      <c r="C203" s="59"/>
      <c r="D203" s="59"/>
      <c r="E203" s="59"/>
    </row>
    <row r="204" spans="1:5" ht="12" customHeight="1" x14ac:dyDescent="0.25">
      <c r="A204" s="40">
        <v>41637</v>
      </c>
      <c r="B204" s="58">
        <v>338</v>
      </c>
      <c r="C204" s="59"/>
      <c r="D204" s="59"/>
      <c r="E204" s="59"/>
    </row>
    <row r="205" spans="1:5" ht="12" customHeight="1" x14ac:dyDescent="0.25">
      <c r="A205" s="40">
        <v>41638</v>
      </c>
      <c r="B205" s="58">
        <v>341</v>
      </c>
      <c r="C205" s="59"/>
      <c r="D205" s="59"/>
      <c r="E205" s="59"/>
    </row>
    <row r="206" spans="1:5" ht="12" customHeight="1" x14ac:dyDescent="0.25">
      <c r="A206" s="40">
        <v>41639</v>
      </c>
      <c r="B206" s="58">
        <v>161</v>
      </c>
      <c r="C206" s="59"/>
      <c r="D206" s="59"/>
      <c r="E206" s="59"/>
    </row>
    <row r="207" spans="1:5" ht="12" customHeight="1" x14ac:dyDescent="0.25">
      <c r="A207" s="40">
        <v>41640</v>
      </c>
      <c r="B207" s="58">
        <v>22</v>
      </c>
      <c r="C207" s="59"/>
      <c r="D207" s="59"/>
      <c r="E207" s="59"/>
    </row>
    <row r="208" spans="1:5" ht="12" customHeight="1" x14ac:dyDescent="0.25">
      <c r="A208" s="40">
        <v>41642</v>
      </c>
      <c r="B208" s="58">
        <v>213</v>
      </c>
      <c r="C208" s="59"/>
      <c r="D208" s="59"/>
      <c r="E208" s="59"/>
    </row>
    <row r="209" spans="1:5" ht="12" customHeight="1" x14ac:dyDescent="0.25">
      <c r="A209" s="40">
        <v>41643</v>
      </c>
      <c r="B209" s="58">
        <v>372</v>
      </c>
      <c r="C209" s="59"/>
      <c r="D209" s="59"/>
      <c r="E209" s="59"/>
    </row>
    <row r="210" spans="1:5" ht="12" customHeight="1" x14ac:dyDescent="0.25">
      <c r="A210" s="40">
        <v>41644</v>
      </c>
      <c r="B210" s="58">
        <v>423</v>
      </c>
      <c r="C210" s="59"/>
      <c r="D210" s="59"/>
      <c r="E210" s="59"/>
    </row>
    <row r="211" spans="1:5" ht="12" customHeight="1" x14ac:dyDescent="0.25">
      <c r="A211" s="40">
        <v>41645</v>
      </c>
      <c r="B211" s="58">
        <v>590</v>
      </c>
      <c r="C211" s="59"/>
      <c r="D211" s="59"/>
      <c r="E211" s="59"/>
    </row>
    <row r="212" spans="1:5" ht="12" customHeight="1" x14ac:dyDescent="0.25">
      <c r="A212" s="40">
        <v>41646</v>
      </c>
      <c r="B212" s="58">
        <v>819</v>
      </c>
      <c r="C212" s="59"/>
      <c r="D212" s="59"/>
      <c r="E212" s="59"/>
    </row>
    <row r="213" spans="1:5" ht="12" customHeight="1" x14ac:dyDescent="0.25">
      <c r="A213" s="40">
        <v>41647</v>
      </c>
      <c r="B213" s="58">
        <v>661</v>
      </c>
      <c r="C213" s="59"/>
      <c r="D213" s="59"/>
      <c r="E213" s="59"/>
    </row>
    <row r="214" spans="1:5" ht="12" customHeight="1" x14ac:dyDescent="0.25">
      <c r="A214" s="40">
        <v>41648</v>
      </c>
      <c r="B214" s="58">
        <v>1088</v>
      </c>
      <c r="C214" s="59"/>
      <c r="D214" s="59"/>
      <c r="E214" s="59"/>
    </row>
    <row r="215" spans="1:5" ht="12" customHeight="1" x14ac:dyDescent="0.25">
      <c r="A215" s="40">
        <v>41649</v>
      </c>
      <c r="B215" s="58">
        <v>844</v>
      </c>
      <c r="C215" s="59"/>
      <c r="D215" s="59"/>
      <c r="E215" s="59"/>
    </row>
    <row r="216" spans="1:5" ht="12" customHeight="1" x14ac:dyDescent="0.25">
      <c r="A216" s="40">
        <v>41650</v>
      </c>
      <c r="B216" s="58">
        <v>656</v>
      </c>
      <c r="C216" s="59"/>
      <c r="D216" s="59"/>
      <c r="E216" s="59"/>
    </row>
    <row r="217" spans="1:5" ht="12" customHeight="1" x14ac:dyDescent="0.25">
      <c r="A217" s="40">
        <v>41651</v>
      </c>
      <c r="B217" s="58">
        <v>751</v>
      </c>
      <c r="C217" s="59"/>
      <c r="D217" s="59"/>
      <c r="E217" s="59"/>
    </row>
    <row r="218" spans="1:5" ht="12" customHeight="1" x14ac:dyDescent="0.25">
      <c r="A218" s="40">
        <v>41652</v>
      </c>
      <c r="B218" s="58">
        <v>663</v>
      </c>
      <c r="C218" s="59"/>
      <c r="D218" s="59"/>
      <c r="E218" s="59"/>
    </row>
    <row r="219" spans="1:5" ht="12" customHeight="1" x14ac:dyDescent="0.25">
      <c r="A219" s="40">
        <v>41653</v>
      </c>
      <c r="B219" s="58">
        <v>822</v>
      </c>
      <c r="C219" s="59"/>
      <c r="D219" s="59"/>
      <c r="E219" s="59"/>
    </row>
    <row r="220" spans="1:5" ht="12" customHeight="1" x14ac:dyDescent="0.25">
      <c r="A220" s="40">
        <v>41654</v>
      </c>
      <c r="B220" s="58">
        <v>865</v>
      </c>
      <c r="C220" s="59"/>
      <c r="D220" s="59"/>
      <c r="E220" s="59"/>
    </row>
    <row r="221" spans="1:5" ht="12" customHeight="1" x14ac:dyDescent="0.25">
      <c r="A221" s="40">
        <v>41655</v>
      </c>
      <c r="B221" s="58">
        <v>853</v>
      </c>
      <c r="C221" s="59"/>
      <c r="D221" s="59"/>
      <c r="E221" s="59"/>
    </row>
    <row r="222" spans="1:5" ht="12" customHeight="1" x14ac:dyDescent="0.25">
      <c r="A222" s="40">
        <v>41656</v>
      </c>
      <c r="B222" s="58">
        <v>652</v>
      </c>
      <c r="C222" s="59"/>
      <c r="D222" s="59"/>
      <c r="E222" s="59"/>
    </row>
    <row r="223" spans="1:5" ht="12" customHeight="1" x14ac:dyDescent="0.25">
      <c r="A223" s="40">
        <v>41657</v>
      </c>
      <c r="B223" s="58">
        <v>547</v>
      </c>
      <c r="C223" s="59"/>
      <c r="D223" s="59"/>
      <c r="E223" s="59"/>
    </row>
    <row r="224" spans="1:5" ht="12" customHeight="1" x14ac:dyDescent="0.25">
      <c r="A224" s="40">
        <v>41658</v>
      </c>
      <c r="B224" s="58">
        <v>561</v>
      </c>
      <c r="C224" s="59"/>
      <c r="D224" s="59"/>
      <c r="E224" s="59"/>
    </row>
    <row r="225" spans="1:5" ht="12" customHeight="1" x14ac:dyDescent="0.25">
      <c r="A225" s="40">
        <v>41659</v>
      </c>
      <c r="B225" s="58">
        <v>918</v>
      </c>
      <c r="C225" s="59"/>
      <c r="D225" s="59"/>
      <c r="E225" s="59"/>
    </row>
    <row r="226" spans="1:5" ht="12" customHeight="1" x14ac:dyDescent="0.25">
      <c r="A226" s="40">
        <v>41660</v>
      </c>
      <c r="B226" s="58">
        <v>737</v>
      </c>
      <c r="C226" s="59"/>
      <c r="D226" s="59"/>
      <c r="E226" s="59"/>
    </row>
    <row r="227" spans="1:5" ht="12" customHeight="1" x14ac:dyDescent="0.25">
      <c r="A227" s="40">
        <v>41661</v>
      </c>
      <c r="B227" s="58">
        <v>702</v>
      </c>
      <c r="C227" s="59"/>
      <c r="D227" s="59"/>
      <c r="E227" s="59"/>
    </row>
    <row r="228" spans="1:5" ht="12" customHeight="1" x14ac:dyDescent="0.25">
      <c r="A228" s="40">
        <v>41662</v>
      </c>
      <c r="B228" s="58">
        <v>633</v>
      </c>
      <c r="C228" s="59"/>
      <c r="D228" s="59"/>
      <c r="E228" s="59"/>
    </row>
    <row r="229" spans="1:5" ht="12" customHeight="1" x14ac:dyDescent="0.25">
      <c r="A229" s="40">
        <v>41663</v>
      </c>
      <c r="B229" s="58">
        <v>581</v>
      </c>
      <c r="C229" s="59"/>
      <c r="D229" s="59"/>
      <c r="E229" s="59"/>
    </row>
    <row r="230" spans="1:5" ht="12" customHeight="1" x14ac:dyDescent="0.25">
      <c r="A230" s="40">
        <v>41664</v>
      </c>
      <c r="B230" s="58">
        <v>430</v>
      </c>
      <c r="C230" s="59"/>
      <c r="D230" s="59"/>
      <c r="E230" s="59"/>
    </row>
    <row r="231" spans="1:5" ht="12" customHeight="1" x14ac:dyDescent="0.25">
      <c r="A231" s="40">
        <v>41665</v>
      </c>
      <c r="B231" s="58">
        <v>376</v>
      </c>
      <c r="C231" s="59"/>
      <c r="D231" s="59"/>
      <c r="E231" s="59"/>
    </row>
    <row r="232" spans="1:5" ht="12" customHeight="1" x14ac:dyDescent="0.25">
      <c r="A232" s="40">
        <v>41666</v>
      </c>
      <c r="B232" s="58">
        <v>755</v>
      </c>
      <c r="C232" s="59"/>
      <c r="D232" s="59"/>
      <c r="E232" s="59"/>
    </row>
    <row r="233" spans="1:5" ht="12" customHeight="1" x14ac:dyDescent="0.25">
      <c r="A233" s="40">
        <v>41667</v>
      </c>
      <c r="B233" s="58">
        <v>512</v>
      </c>
      <c r="C233" s="59"/>
      <c r="D233" s="59"/>
      <c r="E233" s="59"/>
    </row>
    <row r="234" spans="1:5" ht="12" customHeight="1" x14ac:dyDescent="0.25">
      <c r="A234" s="40">
        <v>41668</v>
      </c>
      <c r="B234" s="58">
        <v>761</v>
      </c>
      <c r="C234" s="59"/>
      <c r="D234" s="59"/>
      <c r="E234" s="59"/>
    </row>
    <row r="235" spans="1:5" ht="12" customHeight="1" x14ac:dyDescent="0.25">
      <c r="A235" s="40">
        <v>41669</v>
      </c>
      <c r="B235" s="58">
        <v>845</v>
      </c>
      <c r="C235" s="59"/>
      <c r="D235" s="59"/>
      <c r="E235" s="59"/>
    </row>
    <row r="236" spans="1:5" ht="12" customHeight="1" x14ac:dyDescent="0.25">
      <c r="A236" s="40">
        <v>41670</v>
      </c>
      <c r="B236" s="58">
        <v>647</v>
      </c>
      <c r="C236" s="59"/>
      <c r="D236" s="59"/>
      <c r="E236" s="59"/>
    </row>
    <row r="237" spans="1:5" ht="12" customHeight="1" x14ac:dyDescent="0.25">
      <c r="A237" s="40">
        <v>41671</v>
      </c>
      <c r="B237" s="58">
        <v>267</v>
      </c>
      <c r="C237" s="59"/>
      <c r="D237" s="59"/>
      <c r="E237" s="59"/>
    </row>
    <row r="238" spans="1:5" ht="12" customHeight="1" x14ac:dyDescent="0.25">
      <c r="A238" s="40">
        <v>41672</v>
      </c>
      <c r="B238" s="58">
        <v>427</v>
      </c>
      <c r="C238" s="59"/>
      <c r="D238" s="59"/>
      <c r="E238" s="59"/>
    </row>
    <row r="239" spans="1:5" ht="12" customHeight="1" x14ac:dyDescent="0.25">
      <c r="A239" s="40">
        <v>41673</v>
      </c>
      <c r="B239" s="58">
        <v>546</v>
      </c>
      <c r="C239" s="59"/>
      <c r="D239" s="59"/>
      <c r="E239" s="59"/>
    </row>
    <row r="240" spans="1:5" ht="12" customHeight="1" x14ac:dyDescent="0.25">
      <c r="A240" s="40">
        <v>41674</v>
      </c>
      <c r="B240" s="58">
        <v>645</v>
      </c>
      <c r="C240" s="59"/>
      <c r="D240" s="59"/>
      <c r="E240" s="59"/>
    </row>
    <row r="241" spans="1:5" ht="12" customHeight="1" x14ac:dyDescent="0.25">
      <c r="A241" s="40">
        <v>41675</v>
      </c>
      <c r="B241" s="58">
        <v>765</v>
      </c>
      <c r="C241" s="59"/>
      <c r="D241" s="59"/>
      <c r="E241" s="59"/>
    </row>
    <row r="242" spans="1:5" ht="12" customHeight="1" x14ac:dyDescent="0.25">
      <c r="A242" s="40">
        <v>41676</v>
      </c>
      <c r="B242" s="58">
        <v>958</v>
      </c>
      <c r="C242" s="59"/>
      <c r="D242" s="59"/>
      <c r="E242" s="59"/>
    </row>
    <row r="243" spans="1:5" ht="12" customHeight="1" x14ac:dyDescent="0.25">
      <c r="A243" s="40">
        <v>41677</v>
      </c>
      <c r="B243" s="58">
        <v>709</v>
      </c>
      <c r="C243" s="59"/>
      <c r="D243" s="59"/>
      <c r="E243" s="59"/>
    </row>
    <row r="244" spans="1:5" ht="12" customHeight="1" x14ac:dyDescent="0.25">
      <c r="A244" s="40">
        <v>41678</v>
      </c>
      <c r="B244" s="58">
        <v>379</v>
      </c>
      <c r="C244" s="59"/>
      <c r="D244" s="59"/>
      <c r="E244" s="59"/>
    </row>
    <row r="245" spans="1:5" ht="12" customHeight="1" x14ac:dyDescent="0.25">
      <c r="A245" s="40">
        <v>41679</v>
      </c>
      <c r="B245" s="58">
        <v>401</v>
      </c>
      <c r="C245" s="59"/>
      <c r="D245" s="59"/>
      <c r="E245" s="59"/>
    </row>
    <row r="246" spans="1:5" ht="12" customHeight="1" x14ac:dyDescent="0.25">
      <c r="A246" s="40">
        <v>41680</v>
      </c>
      <c r="B246" s="58">
        <v>715</v>
      </c>
      <c r="C246" s="59"/>
      <c r="D246" s="59"/>
      <c r="E246" s="59"/>
    </row>
    <row r="247" spans="1:5" ht="12" customHeight="1" x14ac:dyDescent="0.25">
      <c r="A247" s="40">
        <v>41681</v>
      </c>
      <c r="B247" s="58">
        <v>794</v>
      </c>
      <c r="C247" s="59"/>
      <c r="D247" s="59"/>
      <c r="E247" s="59"/>
    </row>
    <row r="248" spans="1:5" ht="12" customHeight="1" x14ac:dyDescent="0.25">
      <c r="A248" s="40">
        <v>41682</v>
      </c>
      <c r="B248" s="58">
        <v>999</v>
      </c>
      <c r="C248" s="59"/>
      <c r="D248" s="59"/>
      <c r="E248" s="59"/>
    </row>
    <row r="249" spans="1:5" ht="12" customHeight="1" x14ac:dyDescent="0.25">
      <c r="A249" s="40">
        <v>41683</v>
      </c>
      <c r="B249" s="58">
        <v>895</v>
      </c>
      <c r="C249" s="59"/>
      <c r="D249" s="59"/>
      <c r="E249" s="59"/>
    </row>
    <row r="250" spans="1:5" ht="12" customHeight="1" x14ac:dyDescent="0.25">
      <c r="A250" s="40">
        <v>41684</v>
      </c>
      <c r="B250" s="58">
        <v>640</v>
      </c>
      <c r="C250" s="59"/>
      <c r="D250" s="59"/>
      <c r="E250" s="59"/>
    </row>
    <row r="251" spans="1:5" ht="12" customHeight="1" x14ac:dyDescent="0.25">
      <c r="A251" s="40">
        <v>41685</v>
      </c>
      <c r="B251" s="58">
        <v>494</v>
      </c>
      <c r="C251" s="59"/>
      <c r="D251" s="59"/>
      <c r="E251" s="59"/>
    </row>
    <row r="252" spans="1:5" ht="12" customHeight="1" x14ac:dyDescent="0.25">
      <c r="A252" s="40">
        <v>41686</v>
      </c>
      <c r="B252" s="58">
        <v>431</v>
      </c>
      <c r="C252" s="59"/>
      <c r="D252" s="59"/>
      <c r="E252" s="59"/>
    </row>
    <row r="253" spans="1:5" ht="12" customHeight="1" x14ac:dyDescent="0.25">
      <c r="A253" s="40">
        <v>41687</v>
      </c>
      <c r="B253" s="58">
        <v>841</v>
      </c>
      <c r="C253" s="59"/>
      <c r="D253" s="59"/>
      <c r="E253" s="59"/>
    </row>
    <row r="254" spans="1:5" ht="12" customHeight="1" x14ac:dyDescent="0.25">
      <c r="A254" s="40">
        <v>41688</v>
      </c>
      <c r="B254" s="58">
        <v>863</v>
      </c>
      <c r="C254" s="59"/>
      <c r="D254" s="59"/>
      <c r="E254" s="59"/>
    </row>
    <row r="255" spans="1:5" ht="12" customHeight="1" x14ac:dyDescent="0.25">
      <c r="A255" s="40">
        <v>41689</v>
      </c>
      <c r="B255" s="58">
        <v>1060</v>
      </c>
      <c r="C255" s="59"/>
      <c r="D255" s="59"/>
      <c r="E255" s="59"/>
    </row>
    <row r="256" spans="1:5" ht="12" customHeight="1" x14ac:dyDescent="0.25">
      <c r="A256" s="40">
        <v>41690</v>
      </c>
      <c r="B256" s="58">
        <v>1044</v>
      </c>
      <c r="C256" s="59"/>
      <c r="D256" s="59"/>
      <c r="E256" s="59"/>
    </row>
    <row r="257" spans="1:5" ht="12" customHeight="1" x14ac:dyDescent="0.25">
      <c r="A257" s="40">
        <v>41691</v>
      </c>
      <c r="B257" s="58">
        <v>748</v>
      </c>
      <c r="C257" s="59"/>
      <c r="D257" s="59"/>
      <c r="E257" s="59"/>
    </row>
    <row r="258" spans="1:5" ht="12" customHeight="1" x14ac:dyDescent="0.25">
      <c r="A258" s="40">
        <v>41692</v>
      </c>
      <c r="B258" s="58">
        <v>375</v>
      </c>
      <c r="C258" s="59"/>
      <c r="D258" s="59"/>
      <c r="E258" s="59"/>
    </row>
    <row r="259" spans="1:5" ht="12" customHeight="1" x14ac:dyDescent="0.25">
      <c r="A259" s="40">
        <v>41693</v>
      </c>
      <c r="B259" s="58">
        <v>575</v>
      </c>
      <c r="C259" s="59"/>
      <c r="D259" s="59"/>
      <c r="E259" s="59"/>
    </row>
    <row r="260" spans="1:5" ht="12" customHeight="1" x14ac:dyDescent="0.25">
      <c r="A260" s="40">
        <v>41694</v>
      </c>
      <c r="B260" s="58">
        <v>643</v>
      </c>
      <c r="C260" s="59"/>
      <c r="D260" s="59"/>
      <c r="E260" s="59"/>
    </row>
    <row r="261" spans="1:5" ht="12" customHeight="1" x14ac:dyDescent="0.25">
      <c r="A261" s="40">
        <v>41695</v>
      </c>
      <c r="B261" s="58">
        <v>816</v>
      </c>
      <c r="C261" s="59"/>
      <c r="D261" s="59"/>
      <c r="E261" s="59"/>
    </row>
    <row r="262" spans="1:5" ht="12" customHeight="1" x14ac:dyDescent="0.25">
      <c r="A262" s="40">
        <v>41696</v>
      </c>
      <c r="B262" s="58">
        <v>993</v>
      </c>
      <c r="C262" s="59"/>
      <c r="D262" s="59"/>
      <c r="E262" s="59"/>
    </row>
    <row r="263" spans="1:5" ht="12" customHeight="1" x14ac:dyDescent="0.25">
      <c r="A263" s="40">
        <v>41697</v>
      </c>
      <c r="B263" s="58">
        <v>892</v>
      </c>
      <c r="C263" s="59"/>
      <c r="D263" s="59"/>
      <c r="E263" s="59"/>
    </row>
    <row r="264" spans="1:5" ht="12" customHeight="1" x14ac:dyDescent="0.25">
      <c r="A264" s="40">
        <v>41698</v>
      </c>
      <c r="B264" s="58">
        <v>670</v>
      </c>
      <c r="C264" s="59"/>
      <c r="D264" s="59"/>
      <c r="E264" s="59"/>
    </row>
    <row r="265" spans="1:5" ht="12" customHeight="1" x14ac:dyDescent="0.25">
      <c r="A265" s="40">
        <v>41699</v>
      </c>
      <c r="B265" s="58">
        <v>463</v>
      </c>
      <c r="C265" s="59"/>
      <c r="D265" s="59"/>
      <c r="E265" s="59"/>
    </row>
    <row r="266" spans="1:5" ht="12" customHeight="1" x14ac:dyDescent="0.25">
      <c r="A266" s="40">
        <v>41700</v>
      </c>
      <c r="B266" s="58">
        <v>599</v>
      </c>
      <c r="C266" s="59"/>
      <c r="D266" s="59"/>
      <c r="E266" s="59"/>
    </row>
    <row r="267" spans="1:5" ht="12" customHeight="1" x14ac:dyDescent="0.25">
      <c r="A267" s="40">
        <v>41701</v>
      </c>
      <c r="B267" s="58">
        <v>932</v>
      </c>
      <c r="C267" s="59"/>
      <c r="D267" s="59"/>
      <c r="E267" s="59"/>
    </row>
    <row r="268" spans="1:5" ht="12" customHeight="1" x14ac:dyDescent="0.25">
      <c r="A268" s="40">
        <v>41702</v>
      </c>
      <c r="B268" s="58">
        <v>815</v>
      </c>
      <c r="C268" s="59"/>
      <c r="D268" s="59"/>
      <c r="E268" s="59"/>
    </row>
    <row r="269" spans="1:5" ht="12" customHeight="1" x14ac:dyDescent="0.25">
      <c r="A269" s="40">
        <v>41703</v>
      </c>
      <c r="B269" s="58">
        <v>943</v>
      </c>
      <c r="C269" s="59"/>
      <c r="D269" s="59"/>
      <c r="E269" s="59"/>
    </row>
    <row r="270" spans="1:5" ht="12" customHeight="1" x14ac:dyDescent="0.25">
      <c r="A270" s="40">
        <v>41704</v>
      </c>
      <c r="B270" s="58">
        <v>859</v>
      </c>
      <c r="C270" s="59"/>
      <c r="D270" s="59"/>
      <c r="E270" s="59"/>
    </row>
    <row r="271" spans="1:5" ht="12" customHeight="1" x14ac:dyDescent="0.25">
      <c r="A271" s="40">
        <v>41705</v>
      </c>
      <c r="B271" s="58">
        <v>1042</v>
      </c>
      <c r="C271" s="59"/>
      <c r="D271" s="59"/>
      <c r="E271" s="59"/>
    </row>
    <row r="272" spans="1:5" ht="12" customHeight="1" x14ac:dyDescent="0.25">
      <c r="A272" s="40">
        <v>41706</v>
      </c>
      <c r="B272" s="58">
        <v>534</v>
      </c>
      <c r="C272" s="59"/>
      <c r="D272" s="59"/>
      <c r="E272" s="59"/>
    </row>
    <row r="273" spans="1:5" ht="12" customHeight="1" x14ac:dyDescent="0.25">
      <c r="A273" s="40">
        <v>41707</v>
      </c>
      <c r="B273" s="58">
        <v>554</v>
      </c>
      <c r="C273" s="59"/>
      <c r="D273" s="59"/>
      <c r="E273" s="59"/>
    </row>
    <row r="274" spans="1:5" ht="12" customHeight="1" x14ac:dyDescent="0.25">
      <c r="A274" s="40">
        <v>41708</v>
      </c>
      <c r="B274" s="58">
        <v>989</v>
      </c>
      <c r="C274" s="59"/>
      <c r="D274" s="59"/>
      <c r="E274" s="59"/>
    </row>
    <row r="275" spans="1:5" ht="12" customHeight="1" x14ac:dyDescent="0.25">
      <c r="A275" s="40">
        <v>41709</v>
      </c>
      <c r="B275" s="58">
        <v>1155</v>
      </c>
      <c r="C275" s="59"/>
      <c r="D275" s="59"/>
      <c r="E275" s="59"/>
    </row>
    <row r="276" spans="1:5" ht="12" customHeight="1" x14ac:dyDescent="0.25">
      <c r="A276" s="40">
        <v>41710</v>
      </c>
      <c r="B276" s="58">
        <v>1037</v>
      </c>
      <c r="C276" s="59"/>
      <c r="D276" s="59"/>
      <c r="E276" s="59"/>
    </row>
    <row r="277" spans="1:5" ht="12" customHeight="1" x14ac:dyDescent="0.25">
      <c r="A277" s="40">
        <v>41711</v>
      </c>
      <c r="B277" s="58">
        <v>1345</v>
      </c>
      <c r="C277" s="59"/>
      <c r="D277" s="59"/>
      <c r="E277" s="59"/>
    </row>
    <row r="278" spans="1:5" ht="12" customHeight="1" x14ac:dyDescent="0.25">
      <c r="A278" s="40">
        <v>41712</v>
      </c>
      <c r="B278" s="58">
        <v>788</v>
      </c>
      <c r="C278" s="59"/>
      <c r="D278" s="59"/>
      <c r="E278" s="59"/>
    </row>
    <row r="279" spans="1:5" ht="12" customHeight="1" x14ac:dyDescent="0.25">
      <c r="A279" s="40">
        <v>41713</v>
      </c>
      <c r="B279" s="58">
        <v>581</v>
      </c>
      <c r="C279" s="59"/>
      <c r="D279" s="59"/>
      <c r="E279" s="59"/>
    </row>
    <row r="280" spans="1:5" ht="12" customHeight="1" x14ac:dyDescent="0.25">
      <c r="A280" s="40">
        <v>41714</v>
      </c>
      <c r="B280" s="58">
        <v>701</v>
      </c>
      <c r="C280" s="59"/>
      <c r="D280" s="59"/>
      <c r="E280" s="59"/>
    </row>
    <row r="281" spans="1:5" ht="12" customHeight="1" x14ac:dyDescent="0.25">
      <c r="A281" s="40">
        <v>41715</v>
      </c>
      <c r="B281" s="58">
        <v>1040</v>
      </c>
      <c r="C281" s="59"/>
      <c r="D281" s="59"/>
      <c r="E281" s="59"/>
    </row>
    <row r="282" spans="1:5" ht="12" customHeight="1" x14ac:dyDescent="0.25">
      <c r="A282" s="40">
        <v>41716</v>
      </c>
      <c r="B282" s="58">
        <v>826</v>
      </c>
      <c r="C282" s="59"/>
      <c r="D282" s="59"/>
      <c r="E282" s="59"/>
    </row>
    <row r="283" spans="1:5" ht="12" customHeight="1" x14ac:dyDescent="0.25">
      <c r="A283" s="40">
        <v>41717</v>
      </c>
      <c r="B283" s="58">
        <v>763</v>
      </c>
      <c r="C283" s="59"/>
      <c r="D283" s="59"/>
      <c r="E283" s="59"/>
    </row>
    <row r="284" spans="1:5" ht="12" customHeight="1" x14ac:dyDescent="0.25">
      <c r="A284" s="40">
        <v>41718</v>
      </c>
      <c r="B284" s="58">
        <v>916</v>
      </c>
      <c r="C284" s="59"/>
      <c r="D284" s="59"/>
      <c r="E284" s="59"/>
    </row>
    <row r="285" spans="1:5" ht="12" customHeight="1" x14ac:dyDescent="0.25">
      <c r="A285" s="40">
        <v>41719</v>
      </c>
      <c r="B285" s="58">
        <v>803</v>
      </c>
      <c r="C285" s="59"/>
      <c r="D285" s="59"/>
      <c r="E285" s="59"/>
    </row>
    <row r="286" spans="1:5" ht="12" customHeight="1" x14ac:dyDescent="0.25">
      <c r="A286" s="40">
        <v>41720</v>
      </c>
      <c r="B286" s="58">
        <v>496</v>
      </c>
      <c r="C286" s="59"/>
      <c r="D286" s="59"/>
      <c r="E286" s="59"/>
    </row>
    <row r="287" spans="1:5" ht="12" customHeight="1" x14ac:dyDescent="0.25">
      <c r="A287" s="40">
        <v>41721</v>
      </c>
      <c r="B287" s="58">
        <v>789</v>
      </c>
      <c r="C287" s="59"/>
      <c r="D287" s="59"/>
      <c r="E287" s="59"/>
    </row>
    <row r="288" spans="1:5" ht="12" customHeight="1" x14ac:dyDescent="0.25">
      <c r="A288" s="40">
        <v>41722</v>
      </c>
      <c r="B288" s="58">
        <v>860</v>
      </c>
      <c r="C288" s="59"/>
      <c r="D288" s="59"/>
      <c r="E288" s="59"/>
    </row>
    <row r="289" spans="1:5" ht="12" customHeight="1" x14ac:dyDescent="0.25">
      <c r="A289" s="40">
        <v>41723</v>
      </c>
      <c r="B289" s="58">
        <v>813</v>
      </c>
      <c r="C289" s="59"/>
      <c r="D289" s="59"/>
      <c r="E289" s="59"/>
    </row>
    <row r="290" spans="1:5" ht="12" customHeight="1" x14ac:dyDescent="0.25">
      <c r="A290" s="40">
        <v>41724</v>
      </c>
      <c r="B290" s="58">
        <v>1007</v>
      </c>
      <c r="C290" s="59"/>
      <c r="D290" s="59"/>
      <c r="E290" s="59"/>
    </row>
    <row r="291" spans="1:5" ht="12" customHeight="1" x14ac:dyDescent="0.25">
      <c r="A291" s="40">
        <v>41725</v>
      </c>
      <c r="B291" s="58">
        <v>855</v>
      </c>
      <c r="C291" s="59"/>
      <c r="D291" s="59"/>
      <c r="E291" s="59"/>
    </row>
    <row r="292" spans="1:5" ht="12" customHeight="1" x14ac:dyDescent="0.25">
      <c r="A292" s="40">
        <v>41726</v>
      </c>
      <c r="B292" s="58">
        <v>898</v>
      </c>
      <c r="C292" s="59"/>
      <c r="D292" s="59"/>
      <c r="E292" s="59"/>
    </row>
    <row r="293" spans="1:5" ht="12" customHeight="1" x14ac:dyDescent="0.25">
      <c r="A293" s="40">
        <v>41727</v>
      </c>
      <c r="B293" s="58">
        <v>541</v>
      </c>
      <c r="C293" s="59"/>
      <c r="D293" s="59"/>
      <c r="E293" s="59"/>
    </row>
    <row r="294" spans="1:5" ht="12" customHeight="1" x14ac:dyDescent="0.25">
      <c r="A294" s="40">
        <v>41728</v>
      </c>
      <c r="B294" s="58">
        <v>615</v>
      </c>
      <c r="C294" s="59"/>
      <c r="D294" s="59"/>
      <c r="E294" s="59"/>
    </row>
    <row r="295" spans="1:5" ht="12" customHeight="1" x14ac:dyDescent="0.25">
      <c r="A295" s="40">
        <v>41729</v>
      </c>
      <c r="B295" s="58">
        <v>1033</v>
      </c>
      <c r="C295" s="59"/>
      <c r="D295" s="59"/>
      <c r="E295" s="59"/>
    </row>
    <row r="296" spans="1:5" ht="12" customHeight="1" x14ac:dyDescent="0.25">
      <c r="A296" s="40">
        <v>41730</v>
      </c>
      <c r="B296" s="58">
        <v>854</v>
      </c>
      <c r="C296" s="59"/>
      <c r="D296" s="59"/>
      <c r="E296" s="59"/>
    </row>
    <row r="297" spans="1:5" ht="12" customHeight="1" x14ac:dyDescent="0.25">
      <c r="A297" s="40">
        <v>41731</v>
      </c>
      <c r="B297" s="58">
        <v>931</v>
      </c>
      <c r="C297" s="59"/>
      <c r="D297" s="59"/>
      <c r="E297" s="59"/>
    </row>
    <row r="298" spans="1:5" ht="12" customHeight="1" x14ac:dyDescent="0.25">
      <c r="A298" s="40">
        <v>41732</v>
      </c>
      <c r="B298" s="58">
        <v>936</v>
      </c>
      <c r="C298" s="59"/>
      <c r="D298" s="59"/>
      <c r="E298" s="59"/>
    </row>
    <row r="299" spans="1:5" ht="12" customHeight="1" x14ac:dyDescent="0.25">
      <c r="A299" s="40">
        <v>41733</v>
      </c>
      <c r="B299" s="58">
        <v>894</v>
      </c>
      <c r="C299" s="59"/>
      <c r="D299" s="59"/>
      <c r="E299" s="59"/>
    </row>
    <row r="300" spans="1:5" ht="12" customHeight="1" x14ac:dyDescent="0.25">
      <c r="A300" s="40">
        <v>41734</v>
      </c>
      <c r="B300" s="58">
        <v>567</v>
      </c>
      <c r="C300" s="59"/>
      <c r="D300" s="59"/>
      <c r="E300" s="59"/>
    </row>
    <row r="301" spans="1:5" ht="12" customHeight="1" x14ac:dyDescent="0.25">
      <c r="A301" s="40">
        <v>41735</v>
      </c>
      <c r="B301" s="58">
        <v>681</v>
      </c>
      <c r="C301" s="59"/>
      <c r="D301" s="59"/>
      <c r="E301" s="59"/>
    </row>
    <row r="302" spans="1:5" ht="12" customHeight="1" x14ac:dyDescent="0.25">
      <c r="A302" s="40">
        <v>41736</v>
      </c>
      <c r="B302" s="58">
        <v>956</v>
      </c>
      <c r="C302" s="59"/>
      <c r="D302" s="59"/>
      <c r="E302" s="59"/>
    </row>
    <row r="303" spans="1:5" ht="12" customHeight="1" x14ac:dyDescent="0.25">
      <c r="A303" s="40">
        <v>41737</v>
      </c>
      <c r="B303" s="58">
        <v>1062</v>
      </c>
      <c r="C303" s="59"/>
      <c r="D303" s="59"/>
      <c r="E303" s="59"/>
    </row>
    <row r="304" spans="1:5" ht="12" customHeight="1" x14ac:dyDescent="0.25">
      <c r="A304" s="40">
        <v>41738</v>
      </c>
      <c r="B304" s="58">
        <v>1105</v>
      </c>
      <c r="C304" s="59"/>
      <c r="D304" s="59"/>
      <c r="E304" s="59"/>
    </row>
    <row r="305" spans="1:5" ht="12" customHeight="1" x14ac:dyDescent="0.25">
      <c r="A305" s="40">
        <v>41739</v>
      </c>
      <c r="B305" s="58">
        <v>1102</v>
      </c>
      <c r="C305" s="59"/>
      <c r="D305" s="59"/>
      <c r="E305" s="59"/>
    </row>
    <row r="306" spans="1:5" ht="12" customHeight="1" x14ac:dyDescent="0.25">
      <c r="A306" s="40">
        <v>41740</v>
      </c>
      <c r="B306" s="58">
        <v>770</v>
      </c>
      <c r="C306" s="59"/>
      <c r="D306" s="59"/>
      <c r="E306" s="59"/>
    </row>
    <row r="307" spans="1:5" ht="12" customHeight="1" x14ac:dyDescent="0.25">
      <c r="A307" s="40">
        <v>41741</v>
      </c>
      <c r="B307" s="58">
        <v>497</v>
      </c>
      <c r="C307" s="59"/>
      <c r="D307" s="59"/>
      <c r="E307" s="59"/>
    </row>
    <row r="308" spans="1:5" ht="12" customHeight="1" x14ac:dyDescent="0.25">
      <c r="A308" s="40">
        <v>41742</v>
      </c>
      <c r="B308" s="58">
        <v>649</v>
      </c>
      <c r="C308" s="59"/>
      <c r="D308" s="59"/>
      <c r="E308" s="59"/>
    </row>
    <row r="309" spans="1:5" ht="12" customHeight="1" x14ac:dyDescent="0.25">
      <c r="A309" s="40">
        <v>41743</v>
      </c>
      <c r="B309" s="58">
        <v>937</v>
      </c>
      <c r="C309" s="59"/>
      <c r="D309" s="59"/>
      <c r="E309" s="59"/>
    </row>
    <row r="310" spans="1:5" ht="12" customHeight="1" x14ac:dyDescent="0.25">
      <c r="A310" s="40">
        <v>41744</v>
      </c>
      <c r="B310" s="58">
        <v>937</v>
      </c>
      <c r="C310" s="59"/>
      <c r="D310" s="59"/>
      <c r="E310" s="59"/>
    </row>
    <row r="311" spans="1:5" ht="12" customHeight="1" x14ac:dyDescent="0.25">
      <c r="A311" s="40">
        <v>41745</v>
      </c>
      <c r="B311" s="58">
        <v>886</v>
      </c>
      <c r="C311" s="59"/>
      <c r="D311" s="59"/>
      <c r="E311" s="59"/>
    </row>
    <row r="312" spans="1:5" ht="12" customHeight="1" x14ac:dyDescent="0.25">
      <c r="A312" s="40">
        <v>41746</v>
      </c>
      <c r="B312" s="58">
        <v>860</v>
      </c>
      <c r="C312" s="59"/>
      <c r="D312" s="59"/>
      <c r="E312" s="59"/>
    </row>
    <row r="313" spans="1:5" ht="12" customHeight="1" x14ac:dyDescent="0.25">
      <c r="A313" s="40">
        <v>41747</v>
      </c>
      <c r="B313" s="58">
        <v>751</v>
      </c>
      <c r="C313" s="59"/>
      <c r="D313" s="59"/>
      <c r="E313" s="59"/>
    </row>
    <row r="314" spans="1:5" ht="12" customHeight="1" x14ac:dyDescent="0.25">
      <c r="A314" s="40">
        <v>41748</v>
      </c>
      <c r="B314" s="58">
        <v>573</v>
      </c>
      <c r="C314" s="59"/>
      <c r="D314" s="59"/>
      <c r="E314" s="59"/>
    </row>
    <row r="315" spans="1:5" ht="12" customHeight="1" x14ac:dyDescent="0.25">
      <c r="A315" s="40">
        <v>41749</v>
      </c>
      <c r="B315" s="58">
        <v>557</v>
      </c>
      <c r="C315" s="59"/>
      <c r="D315" s="59"/>
      <c r="E315" s="59"/>
    </row>
    <row r="316" spans="1:5" ht="12" customHeight="1" x14ac:dyDescent="0.25">
      <c r="A316" s="40">
        <v>41750</v>
      </c>
      <c r="B316" s="58">
        <v>1012</v>
      </c>
      <c r="C316" s="59"/>
      <c r="D316" s="59"/>
      <c r="E316" s="59"/>
    </row>
    <row r="317" spans="1:5" ht="12" customHeight="1" x14ac:dyDescent="0.25">
      <c r="A317" s="40">
        <v>41751</v>
      </c>
      <c r="B317" s="58">
        <v>808</v>
      </c>
      <c r="C317" s="59"/>
      <c r="D317" s="59"/>
      <c r="E317" s="59"/>
    </row>
    <row r="318" spans="1:5" ht="12" customHeight="1" x14ac:dyDescent="0.25">
      <c r="A318" s="40">
        <v>41752</v>
      </c>
      <c r="B318" s="58">
        <v>922</v>
      </c>
      <c r="C318" s="59"/>
      <c r="D318" s="59"/>
      <c r="E318" s="59"/>
    </row>
    <row r="319" spans="1:5" ht="12" customHeight="1" x14ac:dyDescent="0.25">
      <c r="A319" s="40">
        <v>41753</v>
      </c>
      <c r="B319" s="58">
        <v>1071</v>
      </c>
      <c r="C319" s="59"/>
      <c r="D319" s="59"/>
      <c r="E319" s="59"/>
    </row>
    <row r="320" spans="1:5" ht="12" customHeight="1" x14ac:dyDescent="0.25">
      <c r="A320" s="40">
        <v>41754</v>
      </c>
      <c r="B320" s="58">
        <v>937</v>
      </c>
      <c r="C320" s="59"/>
      <c r="D320" s="59"/>
      <c r="E320" s="59"/>
    </row>
    <row r="321" spans="1:5" ht="12" customHeight="1" x14ac:dyDescent="0.25">
      <c r="A321" s="40">
        <v>41755</v>
      </c>
      <c r="B321" s="58">
        <v>591</v>
      </c>
      <c r="C321" s="59"/>
      <c r="D321" s="59"/>
      <c r="E321" s="59"/>
    </row>
    <row r="322" spans="1:5" ht="12" customHeight="1" x14ac:dyDescent="0.25">
      <c r="A322" s="40">
        <v>41756</v>
      </c>
      <c r="B322" s="58">
        <v>778</v>
      </c>
      <c r="C322" s="59"/>
      <c r="D322" s="59"/>
      <c r="E322" s="59"/>
    </row>
    <row r="323" spans="1:5" ht="12" customHeight="1" x14ac:dyDescent="0.25">
      <c r="A323" s="40">
        <v>41757</v>
      </c>
      <c r="B323" s="58">
        <v>800</v>
      </c>
      <c r="C323" s="59"/>
      <c r="D323" s="59"/>
      <c r="E323" s="59"/>
    </row>
    <row r="324" spans="1:5" ht="12" customHeight="1" x14ac:dyDescent="0.25">
      <c r="A324" s="40">
        <v>41758</v>
      </c>
      <c r="B324" s="58">
        <v>754</v>
      </c>
      <c r="C324" s="59"/>
      <c r="D324" s="59"/>
      <c r="E324" s="59"/>
    </row>
    <row r="325" spans="1:5" ht="12" customHeight="1" x14ac:dyDescent="0.25">
      <c r="A325" s="40">
        <v>41759</v>
      </c>
      <c r="B325" s="58">
        <v>757</v>
      </c>
      <c r="C325" s="59"/>
      <c r="D325" s="59"/>
      <c r="E325" s="59"/>
    </row>
    <row r="326" spans="1:5" ht="12" customHeight="1" x14ac:dyDescent="0.25">
      <c r="A326" s="40">
        <v>41760</v>
      </c>
      <c r="B326" s="58">
        <v>748</v>
      </c>
      <c r="C326" s="59"/>
      <c r="D326" s="59"/>
      <c r="E326" s="59"/>
    </row>
    <row r="327" spans="1:5" ht="12" customHeight="1" x14ac:dyDescent="0.25">
      <c r="A327" s="40">
        <v>41761</v>
      </c>
      <c r="B327" s="58">
        <v>992</v>
      </c>
      <c r="C327" s="59"/>
      <c r="D327" s="59"/>
      <c r="E327" s="59"/>
    </row>
    <row r="328" spans="1:5" ht="12" customHeight="1" x14ac:dyDescent="0.25">
      <c r="A328" s="40">
        <v>41762</v>
      </c>
      <c r="B328" s="58">
        <v>581</v>
      </c>
      <c r="C328" s="59"/>
      <c r="D328" s="59"/>
      <c r="E328" s="59"/>
    </row>
    <row r="329" spans="1:5" ht="12" customHeight="1" x14ac:dyDescent="0.25">
      <c r="A329" s="40">
        <v>41763</v>
      </c>
      <c r="B329" s="58">
        <v>742</v>
      </c>
      <c r="C329" s="59"/>
      <c r="D329" s="59"/>
      <c r="E329" s="59"/>
    </row>
    <row r="330" spans="1:5" ht="12" customHeight="1" x14ac:dyDescent="0.25">
      <c r="A330" s="40">
        <v>41764</v>
      </c>
      <c r="B330" s="58">
        <v>922</v>
      </c>
      <c r="C330" s="59"/>
      <c r="D330" s="59"/>
      <c r="E330" s="59"/>
    </row>
    <row r="331" spans="1:5" ht="12" customHeight="1" x14ac:dyDescent="0.25">
      <c r="A331" s="40">
        <v>41765</v>
      </c>
      <c r="B331" s="58">
        <v>926</v>
      </c>
      <c r="C331" s="59"/>
      <c r="D331" s="59"/>
      <c r="E331" s="59"/>
    </row>
    <row r="332" spans="1:5" ht="12" customHeight="1" x14ac:dyDescent="0.25">
      <c r="A332" s="40">
        <v>41766</v>
      </c>
      <c r="B332" s="58">
        <v>933</v>
      </c>
      <c r="C332" s="59"/>
      <c r="D332" s="59"/>
      <c r="E332" s="59"/>
    </row>
    <row r="333" spans="1:5" ht="12" customHeight="1" x14ac:dyDescent="0.25">
      <c r="A333" s="40">
        <v>41767</v>
      </c>
      <c r="B333" s="58">
        <v>1159</v>
      </c>
      <c r="C333" s="59"/>
      <c r="D333" s="59"/>
      <c r="E333" s="59"/>
    </row>
    <row r="334" spans="1:5" ht="12" customHeight="1" x14ac:dyDescent="0.25">
      <c r="A334" s="40">
        <v>41768</v>
      </c>
      <c r="B334" s="58">
        <v>1058</v>
      </c>
      <c r="C334" s="59"/>
      <c r="D334" s="59"/>
      <c r="E334" s="59"/>
    </row>
    <row r="335" spans="1:5" ht="12" customHeight="1" x14ac:dyDescent="0.25">
      <c r="A335" s="40">
        <v>41769</v>
      </c>
      <c r="B335" s="58">
        <v>831</v>
      </c>
      <c r="C335" s="59"/>
      <c r="D335" s="59"/>
      <c r="E335" s="59"/>
    </row>
    <row r="336" spans="1:5" ht="12" customHeight="1" x14ac:dyDescent="0.25">
      <c r="A336" s="40">
        <v>41770</v>
      </c>
      <c r="B336" s="58">
        <v>935</v>
      </c>
      <c r="C336" s="59"/>
      <c r="D336" s="59"/>
      <c r="E336" s="59"/>
    </row>
    <row r="337" spans="1:5" ht="12" customHeight="1" x14ac:dyDescent="0.25">
      <c r="A337" s="40">
        <v>41771</v>
      </c>
      <c r="B337" s="58">
        <v>1057</v>
      </c>
      <c r="C337" s="59"/>
      <c r="D337" s="59"/>
      <c r="E337" s="59"/>
    </row>
    <row r="338" spans="1:5" ht="12" customHeight="1" x14ac:dyDescent="0.25">
      <c r="A338" s="40">
        <v>41772</v>
      </c>
      <c r="B338" s="58">
        <v>876</v>
      </c>
      <c r="C338" s="59"/>
      <c r="D338" s="59"/>
      <c r="E338" s="59"/>
    </row>
    <row r="339" spans="1:5" ht="12" customHeight="1" x14ac:dyDescent="0.25">
      <c r="A339" s="40">
        <v>41773</v>
      </c>
      <c r="B339" s="58">
        <v>929</v>
      </c>
      <c r="C339" s="59"/>
      <c r="D339" s="59"/>
      <c r="E339" s="59"/>
    </row>
    <row r="340" spans="1:5" ht="12" customHeight="1" x14ac:dyDescent="0.25">
      <c r="A340" s="40">
        <v>41774</v>
      </c>
      <c r="B340" s="58">
        <v>784</v>
      </c>
      <c r="C340" s="59"/>
      <c r="D340" s="59"/>
      <c r="E340" s="59"/>
    </row>
    <row r="341" spans="1:5" ht="12" customHeight="1" x14ac:dyDescent="0.25">
      <c r="A341" s="40">
        <v>41775</v>
      </c>
      <c r="B341" s="58">
        <v>654</v>
      </c>
      <c r="C341" s="59"/>
      <c r="D341" s="59"/>
      <c r="E341" s="59"/>
    </row>
    <row r="342" spans="1:5" ht="12" customHeight="1" x14ac:dyDescent="0.25">
      <c r="A342" s="40">
        <v>41776</v>
      </c>
      <c r="B342" s="58">
        <v>557</v>
      </c>
      <c r="C342" s="59"/>
      <c r="D342" s="59"/>
      <c r="E342" s="59"/>
    </row>
    <row r="343" spans="1:5" ht="12" customHeight="1" x14ac:dyDescent="0.25">
      <c r="A343" s="40">
        <v>41777</v>
      </c>
      <c r="B343" s="58">
        <v>510</v>
      </c>
      <c r="C343" s="59"/>
      <c r="D343" s="59"/>
      <c r="E343" s="59"/>
    </row>
    <row r="344" spans="1:5" ht="12" customHeight="1" x14ac:dyDescent="0.25">
      <c r="A344" s="40">
        <v>41778</v>
      </c>
      <c r="B344" s="58">
        <v>1065</v>
      </c>
      <c r="C344" s="59"/>
      <c r="D344" s="59"/>
      <c r="E344" s="59"/>
    </row>
    <row r="345" spans="1:5" ht="12" customHeight="1" x14ac:dyDescent="0.25">
      <c r="A345" s="40">
        <v>41779</v>
      </c>
      <c r="B345" s="58">
        <v>784</v>
      </c>
      <c r="C345" s="59"/>
      <c r="D345" s="59"/>
      <c r="E345" s="59"/>
    </row>
    <row r="346" spans="1:5" ht="12" customHeight="1" x14ac:dyDescent="0.25">
      <c r="A346" s="40">
        <v>41780</v>
      </c>
      <c r="B346" s="58">
        <v>971</v>
      </c>
      <c r="C346" s="59"/>
      <c r="D346" s="59"/>
      <c r="E346" s="59"/>
    </row>
    <row r="347" spans="1:5" ht="12" customHeight="1" x14ac:dyDescent="0.25">
      <c r="A347" s="40">
        <v>41781</v>
      </c>
      <c r="B347" s="58">
        <v>940</v>
      </c>
      <c r="C347" s="59"/>
      <c r="D347" s="59"/>
      <c r="E347" s="59"/>
    </row>
    <row r="348" spans="1:5" ht="12" customHeight="1" x14ac:dyDescent="0.25">
      <c r="A348" s="40">
        <v>41782</v>
      </c>
      <c r="B348" s="58">
        <v>796</v>
      </c>
      <c r="C348" s="59"/>
      <c r="D348" s="59"/>
      <c r="E348" s="59"/>
    </row>
    <row r="349" spans="1:5" ht="12" customHeight="1" x14ac:dyDescent="0.25">
      <c r="A349" s="40">
        <v>41783</v>
      </c>
      <c r="B349" s="58">
        <v>550</v>
      </c>
      <c r="C349" s="59"/>
      <c r="D349" s="59"/>
      <c r="E349" s="59"/>
    </row>
    <row r="350" spans="1:5" ht="12" customHeight="1" x14ac:dyDescent="0.25">
      <c r="A350" s="40">
        <v>41784</v>
      </c>
      <c r="B350" s="58">
        <v>586</v>
      </c>
      <c r="C350" s="59"/>
      <c r="D350" s="59"/>
      <c r="E350" s="59"/>
    </row>
    <row r="351" spans="1:5" ht="12" customHeight="1" x14ac:dyDescent="0.25">
      <c r="A351" s="40">
        <v>41785</v>
      </c>
      <c r="B351" s="58">
        <v>706</v>
      </c>
      <c r="C351" s="59"/>
      <c r="D351" s="59"/>
      <c r="E351" s="59"/>
    </row>
    <row r="352" spans="1:5" ht="12" customHeight="1" x14ac:dyDescent="0.25">
      <c r="A352" s="40">
        <v>41786</v>
      </c>
      <c r="B352" s="58">
        <v>746</v>
      </c>
      <c r="C352" s="59"/>
      <c r="D352" s="59"/>
      <c r="E352" s="59"/>
    </row>
    <row r="353" spans="1:5" ht="12" customHeight="1" x14ac:dyDescent="0.25">
      <c r="A353" s="40">
        <v>41787</v>
      </c>
      <c r="B353" s="58">
        <v>918</v>
      </c>
      <c r="C353" s="59"/>
      <c r="D353" s="59"/>
      <c r="E353" s="59"/>
    </row>
    <row r="354" spans="1:5" ht="12" customHeight="1" x14ac:dyDescent="0.25">
      <c r="A354" s="40">
        <v>41788</v>
      </c>
      <c r="B354" s="58">
        <v>1026</v>
      </c>
      <c r="C354" s="59"/>
      <c r="D354" s="59"/>
      <c r="E354" s="59"/>
    </row>
    <row r="355" spans="1:5" ht="12" customHeight="1" x14ac:dyDescent="0.25">
      <c r="A355" s="40">
        <v>41789</v>
      </c>
      <c r="B355" s="58">
        <v>702</v>
      </c>
      <c r="C355" s="59"/>
      <c r="D355" s="59"/>
      <c r="E355" s="59"/>
    </row>
    <row r="356" spans="1:5" ht="12" customHeight="1" x14ac:dyDescent="0.25">
      <c r="A356" s="40">
        <v>41790</v>
      </c>
      <c r="B356" s="58">
        <v>558</v>
      </c>
      <c r="C356" s="59"/>
      <c r="D356" s="59"/>
      <c r="E356" s="59"/>
    </row>
    <row r="357" spans="1:5" ht="12" customHeight="1" x14ac:dyDescent="0.25">
      <c r="A357" s="40">
        <v>41791</v>
      </c>
      <c r="B357" s="58">
        <v>521</v>
      </c>
      <c r="C357" s="59"/>
      <c r="D357" s="59"/>
      <c r="E357" s="59"/>
    </row>
    <row r="358" spans="1:5" ht="12" customHeight="1" x14ac:dyDescent="0.25">
      <c r="A358" s="40">
        <v>41792</v>
      </c>
      <c r="B358" s="58">
        <v>889</v>
      </c>
      <c r="C358" s="59"/>
      <c r="D358" s="59"/>
      <c r="E358" s="59"/>
    </row>
    <row r="359" spans="1:5" ht="12" customHeight="1" x14ac:dyDescent="0.25">
      <c r="A359" s="40">
        <v>41793</v>
      </c>
      <c r="B359" s="58">
        <v>771</v>
      </c>
      <c r="C359" s="59"/>
      <c r="D359" s="59"/>
      <c r="E359" s="59"/>
    </row>
    <row r="360" spans="1:5" ht="12" customHeight="1" x14ac:dyDescent="0.25">
      <c r="A360" s="40">
        <v>41794</v>
      </c>
      <c r="B360" s="58">
        <v>806</v>
      </c>
      <c r="C360" s="59"/>
      <c r="D360" s="59"/>
      <c r="E360" s="59"/>
    </row>
    <row r="361" spans="1:5" ht="12" customHeight="1" x14ac:dyDescent="0.25">
      <c r="A361" s="40">
        <v>41795</v>
      </c>
      <c r="B361" s="58">
        <v>776</v>
      </c>
      <c r="C361" s="59"/>
      <c r="D361" s="59"/>
      <c r="E361" s="59"/>
    </row>
    <row r="362" spans="1:5" ht="12" customHeight="1" x14ac:dyDescent="0.25">
      <c r="A362" s="40">
        <v>41796</v>
      </c>
      <c r="B362" s="58">
        <v>741</v>
      </c>
      <c r="C362" s="59"/>
      <c r="D362" s="59"/>
      <c r="E362" s="59"/>
    </row>
    <row r="363" spans="1:5" ht="12" customHeight="1" x14ac:dyDescent="0.25">
      <c r="A363" s="40">
        <v>41797</v>
      </c>
      <c r="B363" s="58">
        <v>695</v>
      </c>
      <c r="C363" s="59"/>
      <c r="D363" s="59"/>
      <c r="E363" s="59"/>
    </row>
    <row r="364" spans="1:5" ht="12" customHeight="1" x14ac:dyDescent="0.25">
      <c r="A364" s="40">
        <v>41798</v>
      </c>
      <c r="B364" s="58">
        <v>521</v>
      </c>
      <c r="C364" s="59"/>
      <c r="D364" s="59"/>
      <c r="E364" s="59"/>
    </row>
    <row r="365" spans="1:5" ht="12" customHeight="1" x14ac:dyDescent="0.25">
      <c r="A365" s="40">
        <v>41799</v>
      </c>
      <c r="B365" s="58">
        <v>621</v>
      </c>
      <c r="C365" s="59"/>
      <c r="D365" s="59"/>
      <c r="E365" s="59"/>
    </row>
    <row r="366" spans="1:5" ht="12" customHeight="1" x14ac:dyDescent="0.25">
      <c r="A366" s="40">
        <v>41800</v>
      </c>
      <c r="B366" s="58">
        <v>591</v>
      </c>
      <c r="C366" s="59"/>
      <c r="D366" s="59"/>
      <c r="E366" s="59"/>
    </row>
    <row r="367" spans="1:5" ht="12" customHeight="1" x14ac:dyDescent="0.25">
      <c r="A367" s="40">
        <v>41801</v>
      </c>
      <c r="B367" s="58">
        <v>757</v>
      </c>
      <c r="C367" s="59"/>
      <c r="D367" s="59"/>
      <c r="E367" s="59"/>
    </row>
    <row r="368" spans="1:5" ht="12" customHeight="1" x14ac:dyDescent="0.25">
      <c r="A368" s="40">
        <v>41802</v>
      </c>
      <c r="B368" s="58">
        <v>484</v>
      </c>
      <c r="C368" s="59"/>
      <c r="D368" s="59"/>
      <c r="E368" s="59"/>
    </row>
    <row r="369" spans="1:5" ht="12" customHeight="1" x14ac:dyDescent="0.25">
      <c r="A369" s="40">
        <v>41803</v>
      </c>
      <c r="B369" s="58">
        <v>413</v>
      </c>
      <c r="C369" s="59"/>
      <c r="D369" s="59"/>
      <c r="E369" s="59"/>
    </row>
    <row r="370" spans="1:5" ht="12" customHeight="1" x14ac:dyDescent="0.25">
      <c r="A370" s="40">
        <v>41804</v>
      </c>
      <c r="B370" s="58">
        <v>468</v>
      </c>
      <c r="C370" s="59"/>
      <c r="D370" s="59"/>
      <c r="E370" s="59"/>
    </row>
    <row r="371" spans="1:5" ht="12" customHeight="1" x14ac:dyDescent="0.25">
      <c r="A371" s="40">
        <v>41805</v>
      </c>
      <c r="B371" s="58">
        <v>381</v>
      </c>
      <c r="C371" s="59"/>
      <c r="D371" s="59"/>
      <c r="E371" s="59"/>
    </row>
    <row r="372" spans="1:5" ht="12" customHeight="1" x14ac:dyDescent="0.25">
      <c r="A372" s="40">
        <v>41806</v>
      </c>
      <c r="B372" s="58">
        <v>515</v>
      </c>
      <c r="C372" s="59"/>
      <c r="D372" s="59"/>
      <c r="E372" s="59"/>
    </row>
    <row r="373" spans="1:5" ht="12" customHeight="1" x14ac:dyDescent="0.25">
      <c r="A373" s="40">
        <v>41807</v>
      </c>
      <c r="B373" s="58">
        <v>494</v>
      </c>
      <c r="C373" s="59"/>
      <c r="D373" s="59"/>
      <c r="E373" s="59"/>
    </row>
    <row r="374" spans="1:5" ht="12" customHeight="1" x14ac:dyDescent="0.25">
      <c r="A374" s="40">
        <v>41808</v>
      </c>
      <c r="B374" s="58">
        <v>456</v>
      </c>
      <c r="C374" s="59"/>
      <c r="D374" s="59"/>
      <c r="E374" s="59"/>
    </row>
    <row r="375" spans="1:5" ht="12" customHeight="1" x14ac:dyDescent="0.25">
      <c r="A375" s="40">
        <v>41809</v>
      </c>
      <c r="B375" s="58">
        <v>465</v>
      </c>
      <c r="C375" s="59"/>
      <c r="D375" s="59"/>
      <c r="E375" s="59"/>
    </row>
    <row r="376" spans="1:5" ht="12" customHeight="1" x14ac:dyDescent="0.25">
      <c r="A376" s="40">
        <v>41810</v>
      </c>
      <c r="B376" s="58">
        <v>369</v>
      </c>
      <c r="C376" s="59"/>
      <c r="D376" s="59"/>
      <c r="E376" s="59"/>
    </row>
    <row r="377" spans="1:5" ht="12" customHeight="1" x14ac:dyDescent="0.25">
      <c r="A377" s="40">
        <v>41811</v>
      </c>
      <c r="B377" s="58">
        <v>537</v>
      </c>
      <c r="C377" s="59"/>
      <c r="D377" s="59"/>
      <c r="E377" s="59"/>
    </row>
    <row r="378" spans="1:5" ht="12" customHeight="1" x14ac:dyDescent="0.25">
      <c r="A378" s="40">
        <v>41812</v>
      </c>
      <c r="B378" s="58">
        <v>391</v>
      </c>
      <c r="C378" s="59"/>
      <c r="D378" s="59"/>
      <c r="E378" s="59"/>
    </row>
    <row r="379" spans="1:5" ht="12" customHeight="1" x14ac:dyDescent="0.25">
      <c r="A379" s="40">
        <v>41813</v>
      </c>
      <c r="B379" s="58">
        <v>317</v>
      </c>
      <c r="C379" s="59"/>
      <c r="D379" s="59"/>
      <c r="E379" s="59"/>
    </row>
    <row r="380" spans="1:5" ht="12" customHeight="1" x14ac:dyDescent="0.25">
      <c r="A380" s="40">
        <v>41814</v>
      </c>
      <c r="B380" s="58">
        <v>265</v>
      </c>
      <c r="C380" s="59"/>
      <c r="D380" s="59"/>
      <c r="E380" s="59"/>
    </row>
    <row r="381" spans="1:5" ht="12" customHeight="1" x14ac:dyDescent="0.25">
      <c r="A381" s="40">
        <v>41815</v>
      </c>
      <c r="B381" s="58">
        <v>321</v>
      </c>
      <c r="C381" s="59"/>
      <c r="D381" s="59"/>
      <c r="E381" s="59"/>
    </row>
    <row r="382" spans="1:5" ht="12" customHeight="1" x14ac:dyDescent="0.25">
      <c r="A382" s="40">
        <v>41816</v>
      </c>
      <c r="B382" s="58">
        <v>246</v>
      </c>
      <c r="C382" s="59"/>
      <c r="D382" s="59"/>
      <c r="E382" s="59"/>
    </row>
    <row r="383" spans="1:5" ht="12" customHeight="1" x14ac:dyDescent="0.25">
      <c r="A383" s="40">
        <v>41817</v>
      </c>
      <c r="B383" s="58">
        <v>261</v>
      </c>
      <c r="C383" s="59"/>
      <c r="D383" s="59"/>
      <c r="E383" s="59"/>
    </row>
    <row r="384" spans="1:5" ht="12" customHeight="1" x14ac:dyDescent="0.25">
      <c r="A384" s="40">
        <v>41818</v>
      </c>
      <c r="B384" s="58">
        <v>164</v>
      </c>
      <c r="C384" s="59"/>
      <c r="D384" s="59"/>
      <c r="E384" s="59"/>
    </row>
    <row r="385" spans="1:5" ht="12" customHeight="1" x14ac:dyDescent="0.25">
      <c r="A385" s="40">
        <v>41819</v>
      </c>
      <c r="B385" s="58">
        <v>263</v>
      </c>
      <c r="C385" s="59"/>
      <c r="D385" s="59"/>
      <c r="E385" s="59"/>
    </row>
    <row r="386" spans="1:5" ht="12" customHeight="1" x14ac:dyDescent="0.25">
      <c r="A386" s="40">
        <v>41820</v>
      </c>
      <c r="B386" s="58">
        <v>341</v>
      </c>
      <c r="C386" s="59"/>
      <c r="D386" s="59"/>
      <c r="E386" s="59"/>
    </row>
    <row r="387" spans="1:5" ht="12" customHeight="1" x14ac:dyDescent="0.25">
      <c r="A387" s="40">
        <v>41821</v>
      </c>
      <c r="B387" s="58">
        <v>241</v>
      </c>
      <c r="C387" s="59"/>
      <c r="D387" s="59"/>
      <c r="E387" s="59"/>
    </row>
    <row r="388" spans="1:5" ht="12" customHeight="1" x14ac:dyDescent="0.25">
      <c r="A388" s="40">
        <v>41822</v>
      </c>
      <c r="B388" s="58">
        <v>166</v>
      </c>
      <c r="C388" s="59"/>
      <c r="D388" s="59"/>
      <c r="E388" s="59"/>
    </row>
    <row r="389" spans="1:5" ht="12" customHeight="1" x14ac:dyDescent="0.25">
      <c r="A389" s="40">
        <v>41823</v>
      </c>
      <c r="B389" s="58">
        <v>172</v>
      </c>
      <c r="C389" s="59"/>
      <c r="D389" s="59"/>
      <c r="E389" s="59"/>
    </row>
    <row r="390" spans="1:5" ht="12" customHeight="1" x14ac:dyDescent="0.25">
      <c r="A390" s="40">
        <v>41824</v>
      </c>
      <c r="B390" s="58">
        <v>217</v>
      </c>
      <c r="C390" s="59"/>
      <c r="D390" s="59"/>
      <c r="E390" s="59"/>
    </row>
    <row r="391" spans="1:5" ht="12" customHeight="1" x14ac:dyDescent="0.25">
      <c r="A391" s="40">
        <v>41825</v>
      </c>
      <c r="B391" s="58">
        <v>169</v>
      </c>
      <c r="C391" s="59"/>
      <c r="D391" s="59"/>
      <c r="E391" s="59"/>
    </row>
    <row r="392" spans="1:5" ht="12" customHeight="1" x14ac:dyDescent="0.25">
      <c r="A392" s="40">
        <v>41826</v>
      </c>
      <c r="B392" s="58">
        <v>212</v>
      </c>
      <c r="C392" s="59"/>
      <c r="D392" s="59"/>
      <c r="E392" s="59"/>
    </row>
    <row r="393" spans="1:5" ht="12" customHeight="1" x14ac:dyDescent="0.25">
      <c r="A393" s="40">
        <v>41827</v>
      </c>
      <c r="B393" s="58">
        <v>300</v>
      </c>
      <c r="C393" s="59"/>
      <c r="D393" s="59"/>
      <c r="E393" s="59"/>
    </row>
    <row r="394" spans="1:5" ht="12" customHeight="1" x14ac:dyDescent="0.25">
      <c r="A394" s="40">
        <v>41828</v>
      </c>
      <c r="B394" s="58">
        <v>221</v>
      </c>
      <c r="C394" s="59"/>
      <c r="D394" s="59"/>
      <c r="E394" s="59"/>
    </row>
    <row r="395" spans="1:5" ht="12" customHeight="1" x14ac:dyDescent="0.25">
      <c r="A395" s="40">
        <v>41829</v>
      </c>
      <c r="B395" s="58">
        <v>248</v>
      </c>
      <c r="C395" s="59"/>
      <c r="D395" s="59"/>
      <c r="E395" s="59"/>
    </row>
    <row r="396" spans="1:5" ht="12" customHeight="1" x14ac:dyDescent="0.25">
      <c r="A396" s="40">
        <v>41830</v>
      </c>
      <c r="B396" s="58">
        <v>313</v>
      </c>
      <c r="C396" s="59"/>
      <c r="D396" s="59"/>
      <c r="E396" s="59"/>
    </row>
    <row r="397" spans="1:5" ht="12" customHeight="1" x14ac:dyDescent="0.25">
      <c r="A397" s="40">
        <v>41831</v>
      </c>
      <c r="B397" s="58">
        <v>235</v>
      </c>
      <c r="C397" s="59"/>
      <c r="D397" s="59"/>
      <c r="E397" s="59"/>
    </row>
    <row r="398" spans="1:5" ht="12" customHeight="1" x14ac:dyDescent="0.25">
      <c r="A398" s="40">
        <v>41832</v>
      </c>
      <c r="B398" s="58">
        <v>244</v>
      </c>
      <c r="C398" s="59"/>
      <c r="D398" s="59"/>
      <c r="E398" s="59"/>
    </row>
    <row r="399" spans="1:5" ht="12" customHeight="1" x14ac:dyDescent="0.25">
      <c r="A399" s="40">
        <v>41833</v>
      </c>
      <c r="B399" s="58">
        <v>209</v>
      </c>
      <c r="C399" s="59"/>
      <c r="D399" s="59"/>
      <c r="E399" s="59"/>
    </row>
    <row r="400" spans="1:5" ht="12" customHeight="1" x14ac:dyDescent="0.25">
      <c r="A400" s="40">
        <v>41834</v>
      </c>
      <c r="B400" s="58">
        <v>241</v>
      </c>
      <c r="C400" s="59"/>
      <c r="D400" s="59"/>
      <c r="E400" s="59"/>
    </row>
    <row r="401" spans="1:5" ht="12" customHeight="1" x14ac:dyDescent="0.25">
      <c r="A401" s="40">
        <v>41835</v>
      </c>
      <c r="B401" s="58">
        <v>196</v>
      </c>
      <c r="C401" s="59"/>
      <c r="D401" s="59"/>
      <c r="E401" s="59"/>
    </row>
    <row r="402" spans="1:5" ht="12" customHeight="1" x14ac:dyDescent="0.25">
      <c r="A402" s="40">
        <v>41836</v>
      </c>
      <c r="B402" s="58">
        <v>182</v>
      </c>
      <c r="C402" s="59"/>
      <c r="D402" s="59"/>
      <c r="E402" s="59"/>
    </row>
    <row r="403" spans="1:5" ht="12" customHeight="1" x14ac:dyDescent="0.25">
      <c r="A403" s="40">
        <v>41837</v>
      </c>
      <c r="B403" s="58">
        <v>254</v>
      </c>
      <c r="C403" s="59"/>
      <c r="D403" s="59"/>
      <c r="E403" s="59"/>
    </row>
    <row r="404" spans="1:5" ht="12" customHeight="1" x14ac:dyDescent="0.25">
      <c r="A404" s="40">
        <v>41838</v>
      </c>
      <c r="B404" s="58">
        <v>290</v>
      </c>
      <c r="C404" s="59"/>
      <c r="D404" s="59"/>
      <c r="E404" s="59"/>
    </row>
    <row r="405" spans="1:5" ht="12" customHeight="1" x14ac:dyDescent="0.25">
      <c r="A405" s="40">
        <v>41839</v>
      </c>
      <c r="B405" s="58">
        <v>188</v>
      </c>
      <c r="C405" s="59"/>
      <c r="D405" s="59"/>
      <c r="E405" s="59"/>
    </row>
    <row r="406" spans="1:5" ht="12" customHeight="1" x14ac:dyDescent="0.25">
      <c r="A406" s="40">
        <v>41840</v>
      </c>
      <c r="B406" s="58">
        <v>160</v>
      </c>
      <c r="C406" s="59"/>
      <c r="D406" s="59"/>
      <c r="E406" s="59"/>
    </row>
    <row r="407" spans="1:5" ht="12" customHeight="1" x14ac:dyDescent="0.25">
      <c r="A407" s="40">
        <v>41841</v>
      </c>
      <c r="B407" s="58">
        <v>197</v>
      </c>
      <c r="C407" s="59"/>
      <c r="D407" s="59"/>
      <c r="E407" s="59"/>
    </row>
    <row r="408" spans="1:5" ht="12" customHeight="1" x14ac:dyDescent="0.25">
      <c r="A408" s="40">
        <v>41842</v>
      </c>
      <c r="B408" s="58">
        <v>213</v>
      </c>
      <c r="C408" s="59"/>
      <c r="D408" s="59"/>
      <c r="E408" s="59"/>
    </row>
    <row r="409" spans="1:5" ht="12" customHeight="1" x14ac:dyDescent="0.25">
      <c r="A409" s="40">
        <v>41843</v>
      </c>
      <c r="B409" s="58">
        <v>327</v>
      </c>
      <c r="C409" s="59"/>
      <c r="D409" s="59"/>
      <c r="E409" s="59"/>
    </row>
    <row r="410" spans="1:5" ht="12" customHeight="1" x14ac:dyDescent="0.25">
      <c r="A410" s="40">
        <v>41844</v>
      </c>
      <c r="B410" s="58">
        <v>347</v>
      </c>
      <c r="C410" s="59"/>
      <c r="D410" s="59"/>
      <c r="E410" s="59"/>
    </row>
    <row r="411" spans="1:5" ht="12" customHeight="1" x14ac:dyDescent="0.25">
      <c r="A411" s="40">
        <v>41845</v>
      </c>
      <c r="B411" s="58">
        <v>206</v>
      </c>
      <c r="C411" s="59"/>
      <c r="D411" s="59"/>
      <c r="E411" s="59"/>
    </row>
    <row r="412" spans="1:5" ht="12" customHeight="1" x14ac:dyDescent="0.25">
      <c r="A412" s="40">
        <v>41846</v>
      </c>
      <c r="B412" s="58">
        <v>359</v>
      </c>
      <c r="C412" s="59"/>
      <c r="D412" s="59"/>
      <c r="E412" s="59"/>
    </row>
    <row r="413" spans="1:5" ht="12" customHeight="1" x14ac:dyDescent="0.25">
      <c r="A413" s="40">
        <v>41847</v>
      </c>
      <c r="B413" s="58">
        <v>242</v>
      </c>
      <c r="C413" s="59"/>
      <c r="D413" s="59"/>
      <c r="E413" s="59"/>
    </row>
    <row r="414" spans="1:5" ht="12" customHeight="1" x14ac:dyDescent="0.25">
      <c r="A414" s="40">
        <v>41848</v>
      </c>
      <c r="B414" s="58">
        <v>176</v>
      </c>
      <c r="C414" s="59"/>
      <c r="D414" s="59"/>
      <c r="E414" s="59"/>
    </row>
    <row r="415" spans="1:5" ht="12" customHeight="1" x14ac:dyDescent="0.25">
      <c r="A415" s="40">
        <v>41849</v>
      </c>
      <c r="B415" s="58">
        <v>147</v>
      </c>
      <c r="C415" s="59"/>
      <c r="D415" s="59"/>
      <c r="E415" s="59"/>
    </row>
    <row r="416" spans="1:5" ht="12" customHeight="1" x14ac:dyDescent="0.25">
      <c r="A416" s="40">
        <v>41850</v>
      </c>
      <c r="B416" s="58">
        <v>196</v>
      </c>
      <c r="C416" s="59"/>
      <c r="D416" s="59"/>
      <c r="E416" s="59"/>
    </row>
    <row r="417" spans="1:5" ht="12" customHeight="1" x14ac:dyDescent="0.25">
      <c r="A417" s="40">
        <v>41851</v>
      </c>
      <c r="B417" s="58">
        <v>213</v>
      </c>
      <c r="C417" s="59"/>
      <c r="D417" s="59"/>
      <c r="E417" s="59"/>
    </row>
    <row r="418" spans="1:5" ht="12" customHeight="1" x14ac:dyDescent="0.25">
      <c r="A418" s="40">
        <v>41852</v>
      </c>
      <c r="B418" s="58">
        <v>249</v>
      </c>
      <c r="C418" s="59"/>
      <c r="D418" s="59"/>
      <c r="E418" s="59"/>
    </row>
    <row r="419" spans="1:5" ht="12" customHeight="1" x14ac:dyDescent="0.25">
      <c r="A419" s="40">
        <v>41853</v>
      </c>
      <c r="B419" s="58">
        <v>244</v>
      </c>
      <c r="C419" s="59"/>
      <c r="D419" s="59"/>
      <c r="E419" s="59"/>
    </row>
    <row r="420" spans="1:5" ht="12" customHeight="1" x14ac:dyDescent="0.25">
      <c r="A420" s="40">
        <v>41854</v>
      </c>
      <c r="B420" s="58">
        <v>233</v>
      </c>
      <c r="C420" s="59"/>
      <c r="D420" s="59"/>
      <c r="E420" s="59"/>
    </row>
    <row r="421" spans="1:5" ht="12" customHeight="1" x14ac:dyDescent="0.25">
      <c r="A421" s="40">
        <v>41855</v>
      </c>
      <c r="B421" s="58">
        <v>239</v>
      </c>
      <c r="C421" s="59"/>
      <c r="D421" s="59"/>
      <c r="E421" s="59"/>
    </row>
    <row r="422" spans="1:5" ht="12" customHeight="1" x14ac:dyDescent="0.25">
      <c r="A422" s="40">
        <v>41856</v>
      </c>
      <c r="B422" s="58">
        <v>257</v>
      </c>
      <c r="C422" s="59"/>
      <c r="D422" s="59"/>
      <c r="E422" s="59"/>
    </row>
    <row r="423" spans="1:5" ht="12" customHeight="1" x14ac:dyDescent="0.25">
      <c r="A423" s="40">
        <v>41857</v>
      </c>
      <c r="B423" s="58">
        <v>198</v>
      </c>
      <c r="C423" s="59"/>
      <c r="D423" s="59"/>
      <c r="E423" s="59"/>
    </row>
    <row r="424" spans="1:5" ht="12" customHeight="1" x14ac:dyDescent="0.25">
      <c r="A424" s="40">
        <v>41858</v>
      </c>
      <c r="B424" s="58">
        <v>271</v>
      </c>
      <c r="C424" s="59"/>
      <c r="D424" s="59"/>
      <c r="E424" s="59"/>
    </row>
    <row r="425" spans="1:5" ht="12" customHeight="1" x14ac:dyDescent="0.25">
      <c r="A425" s="40">
        <v>41859</v>
      </c>
      <c r="B425" s="58">
        <v>180</v>
      </c>
      <c r="C425" s="59"/>
      <c r="D425" s="59"/>
      <c r="E425" s="59"/>
    </row>
    <row r="426" spans="1:5" ht="12" customHeight="1" x14ac:dyDescent="0.25">
      <c r="A426" s="40">
        <v>41860</v>
      </c>
      <c r="B426" s="58">
        <v>228</v>
      </c>
      <c r="C426" s="59"/>
      <c r="D426" s="59"/>
      <c r="E426" s="59"/>
    </row>
    <row r="427" spans="1:5" ht="12" customHeight="1" x14ac:dyDescent="0.25">
      <c r="A427" s="40">
        <v>41861</v>
      </c>
      <c r="B427" s="58">
        <v>266</v>
      </c>
      <c r="C427" s="59"/>
      <c r="D427" s="59"/>
      <c r="E427" s="59"/>
    </row>
    <row r="428" spans="1:5" ht="12" customHeight="1" x14ac:dyDescent="0.25">
      <c r="A428" s="40">
        <v>41862</v>
      </c>
      <c r="B428" s="58">
        <v>184</v>
      </c>
      <c r="C428" s="59"/>
      <c r="D428" s="59"/>
      <c r="E428" s="59"/>
    </row>
    <row r="429" spans="1:5" ht="12" customHeight="1" x14ac:dyDescent="0.25">
      <c r="A429" s="40">
        <v>41863</v>
      </c>
      <c r="B429" s="58">
        <v>133</v>
      </c>
      <c r="C429" s="59"/>
      <c r="D429" s="59"/>
      <c r="E429" s="59"/>
    </row>
    <row r="430" spans="1:5" ht="12" customHeight="1" x14ac:dyDescent="0.25">
      <c r="A430" s="40">
        <v>41864</v>
      </c>
      <c r="B430" s="58">
        <v>157</v>
      </c>
      <c r="C430" s="59"/>
      <c r="D430" s="59"/>
      <c r="E430" s="59"/>
    </row>
    <row r="431" spans="1:5" ht="12" customHeight="1" x14ac:dyDescent="0.25">
      <c r="A431" s="40">
        <v>41865</v>
      </c>
      <c r="B431" s="58">
        <v>172</v>
      </c>
      <c r="C431" s="59"/>
      <c r="D431" s="59"/>
      <c r="E431" s="59"/>
    </row>
    <row r="432" spans="1:5" ht="12" customHeight="1" x14ac:dyDescent="0.25">
      <c r="A432" s="40">
        <v>41866</v>
      </c>
      <c r="B432" s="58">
        <v>196</v>
      </c>
      <c r="C432" s="59"/>
      <c r="D432" s="59"/>
      <c r="E432" s="59"/>
    </row>
    <row r="433" spans="1:5" ht="12" customHeight="1" x14ac:dyDescent="0.25">
      <c r="A433" s="40">
        <v>41867</v>
      </c>
      <c r="B433" s="58">
        <v>203</v>
      </c>
      <c r="C433" s="59"/>
      <c r="D433" s="59"/>
      <c r="E433" s="59"/>
    </row>
    <row r="434" spans="1:5" ht="12" customHeight="1" x14ac:dyDescent="0.25">
      <c r="A434" s="40">
        <v>41868</v>
      </c>
      <c r="B434" s="58">
        <v>240</v>
      </c>
      <c r="C434" s="59"/>
      <c r="D434" s="59"/>
      <c r="E434" s="59"/>
    </row>
    <row r="435" spans="1:5" ht="12" customHeight="1" x14ac:dyDescent="0.25">
      <c r="A435" s="40">
        <v>41869</v>
      </c>
      <c r="B435" s="58">
        <v>179</v>
      </c>
      <c r="C435" s="59"/>
      <c r="D435" s="59"/>
      <c r="E435" s="59"/>
    </row>
    <row r="436" spans="1:5" ht="12" customHeight="1" x14ac:dyDescent="0.25">
      <c r="A436" s="40">
        <v>41870</v>
      </c>
      <c r="B436" s="58">
        <v>342</v>
      </c>
      <c r="C436" s="59"/>
      <c r="D436" s="59"/>
      <c r="E436" s="59"/>
    </row>
    <row r="437" spans="1:5" ht="12" customHeight="1" x14ac:dyDescent="0.25">
      <c r="A437" s="40">
        <v>41871</v>
      </c>
      <c r="B437" s="58">
        <v>227</v>
      </c>
      <c r="C437" s="59"/>
      <c r="D437" s="59"/>
      <c r="E437" s="59"/>
    </row>
    <row r="438" spans="1:5" ht="12" customHeight="1" x14ac:dyDescent="0.25">
      <c r="A438" s="40">
        <v>41872</v>
      </c>
      <c r="B438" s="58">
        <v>200</v>
      </c>
      <c r="C438" s="59"/>
      <c r="D438" s="59"/>
      <c r="E438" s="59"/>
    </row>
    <row r="439" spans="1:5" ht="12" customHeight="1" x14ac:dyDescent="0.25">
      <c r="A439" s="40">
        <v>41873</v>
      </c>
      <c r="B439" s="58">
        <v>256</v>
      </c>
      <c r="C439" s="59"/>
      <c r="D439" s="59"/>
      <c r="E439" s="59"/>
    </row>
    <row r="440" spans="1:5" ht="12" customHeight="1" x14ac:dyDescent="0.25">
      <c r="A440" s="40">
        <v>41874</v>
      </c>
      <c r="B440" s="58">
        <v>232</v>
      </c>
      <c r="C440" s="59"/>
      <c r="D440" s="59"/>
      <c r="E440" s="59"/>
    </row>
    <row r="441" spans="1:5" ht="12" customHeight="1" x14ac:dyDescent="0.25">
      <c r="A441" s="40">
        <v>41875</v>
      </c>
      <c r="B441" s="58">
        <v>277</v>
      </c>
      <c r="C441" s="59"/>
      <c r="D441" s="59"/>
      <c r="E441" s="59"/>
    </row>
    <row r="442" spans="1:5" ht="12" customHeight="1" x14ac:dyDescent="0.25">
      <c r="A442" s="40">
        <v>41876</v>
      </c>
      <c r="B442" s="58">
        <v>392</v>
      </c>
      <c r="C442" s="59"/>
      <c r="D442" s="59"/>
      <c r="E442" s="59"/>
    </row>
    <row r="443" spans="1:5" ht="12" customHeight="1" x14ac:dyDescent="0.25">
      <c r="A443" s="40">
        <v>41877</v>
      </c>
      <c r="B443" s="58">
        <v>422</v>
      </c>
      <c r="C443" s="59"/>
      <c r="D443" s="59"/>
      <c r="E443" s="59"/>
    </row>
    <row r="444" spans="1:5" ht="12" customHeight="1" x14ac:dyDescent="0.25">
      <c r="A444" s="40">
        <v>41878</v>
      </c>
      <c r="B444" s="58">
        <v>384</v>
      </c>
      <c r="C444" s="59"/>
      <c r="D444" s="59"/>
      <c r="E444" s="59"/>
    </row>
    <row r="445" spans="1:5" ht="12" customHeight="1" x14ac:dyDescent="0.25">
      <c r="A445" s="40">
        <v>41879</v>
      </c>
      <c r="B445" s="58">
        <v>358</v>
      </c>
      <c r="C445" s="59"/>
      <c r="D445" s="59"/>
      <c r="E445" s="59"/>
    </row>
    <row r="446" spans="1:5" ht="12" customHeight="1" x14ac:dyDescent="0.25">
      <c r="A446" s="40">
        <v>41880</v>
      </c>
      <c r="B446" s="58">
        <v>263</v>
      </c>
      <c r="C446" s="59"/>
      <c r="D446" s="59"/>
      <c r="E446" s="59"/>
    </row>
    <row r="447" spans="1:5" ht="12" customHeight="1" x14ac:dyDescent="0.25">
      <c r="A447" s="40">
        <v>41881</v>
      </c>
      <c r="B447" s="58">
        <v>195</v>
      </c>
      <c r="C447" s="59"/>
      <c r="D447" s="59"/>
      <c r="E447" s="59"/>
    </row>
    <row r="448" spans="1:5" ht="12" customHeight="1" x14ac:dyDescent="0.25">
      <c r="A448" s="40">
        <v>41882</v>
      </c>
      <c r="B448" s="58">
        <v>258</v>
      </c>
      <c r="C448" s="59"/>
      <c r="D448" s="59"/>
      <c r="E448" s="59"/>
    </row>
    <row r="449" spans="1:5" ht="12" customHeight="1" x14ac:dyDescent="0.25">
      <c r="A449" s="40">
        <v>41883</v>
      </c>
      <c r="B449" s="58">
        <v>258</v>
      </c>
      <c r="C449" s="59"/>
      <c r="D449" s="59"/>
      <c r="E449" s="59"/>
    </row>
    <row r="450" spans="1:5" ht="12" customHeight="1" x14ac:dyDescent="0.25">
      <c r="A450" s="40">
        <v>41884</v>
      </c>
      <c r="B450" s="58">
        <v>479</v>
      </c>
      <c r="C450" s="59"/>
      <c r="D450" s="59"/>
      <c r="E450" s="59"/>
    </row>
    <row r="451" spans="1:5" ht="12" customHeight="1" x14ac:dyDescent="0.25">
      <c r="A451" s="40">
        <v>41885</v>
      </c>
      <c r="B451" s="58">
        <v>581</v>
      </c>
      <c r="C451" s="59"/>
      <c r="D451" s="59"/>
      <c r="E451" s="59"/>
    </row>
    <row r="452" spans="1:5" ht="12" customHeight="1" x14ac:dyDescent="0.25">
      <c r="A452" s="40">
        <v>41886</v>
      </c>
      <c r="B452" s="58">
        <v>480</v>
      </c>
      <c r="C452" s="59"/>
      <c r="D452" s="59"/>
      <c r="E452" s="59"/>
    </row>
    <row r="453" spans="1:5" ht="12" customHeight="1" x14ac:dyDescent="0.25">
      <c r="A453" s="40">
        <v>41887</v>
      </c>
      <c r="B453" s="58">
        <v>513</v>
      </c>
      <c r="C453" s="59"/>
      <c r="D453" s="59"/>
      <c r="E453" s="59"/>
    </row>
    <row r="454" spans="1:5" ht="12" customHeight="1" x14ac:dyDescent="0.25">
      <c r="A454" s="40">
        <v>41888</v>
      </c>
      <c r="B454" s="58">
        <v>225</v>
      </c>
      <c r="C454" s="59"/>
      <c r="D454" s="59"/>
      <c r="E454" s="59"/>
    </row>
    <row r="455" spans="1:5" ht="12" customHeight="1" x14ac:dyDescent="0.25">
      <c r="A455" s="40">
        <v>41889</v>
      </c>
      <c r="B455" s="58">
        <v>278</v>
      </c>
      <c r="C455" s="59"/>
      <c r="D455" s="59"/>
      <c r="E455" s="59"/>
    </row>
    <row r="456" spans="1:5" ht="12" customHeight="1" x14ac:dyDescent="0.25">
      <c r="A456" s="40">
        <v>41890</v>
      </c>
      <c r="B456" s="58">
        <v>400</v>
      </c>
      <c r="C456" s="59"/>
      <c r="D456" s="59"/>
      <c r="E456" s="59"/>
    </row>
    <row r="457" spans="1:5" ht="12" customHeight="1" x14ac:dyDescent="0.25">
      <c r="A457" s="40">
        <v>41891</v>
      </c>
      <c r="B457" s="58">
        <v>485</v>
      </c>
      <c r="C457" s="59"/>
      <c r="D457" s="59"/>
      <c r="E457" s="59"/>
    </row>
    <row r="458" spans="1:5" ht="12" customHeight="1" x14ac:dyDescent="0.25">
      <c r="A458" s="40">
        <v>41892</v>
      </c>
      <c r="B458" s="58">
        <v>570</v>
      </c>
      <c r="C458" s="59"/>
      <c r="D458" s="59"/>
      <c r="E458" s="59"/>
    </row>
    <row r="459" spans="1:5" ht="12" customHeight="1" x14ac:dyDescent="0.25">
      <c r="A459" s="40">
        <v>41893</v>
      </c>
      <c r="B459" s="58">
        <v>599</v>
      </c>
      <c r="C459" s="59"/>
      <c r="D459" s="59"/>
      <c r="E459" s="59"/>
    </row>
    <row r="460" spans="1:5" ht="12" customHeight="1" x14ac:dyDescent="0.25">
      <c r="A460" s="40">
        <v>41894</v>
      </c>
      <c r="B460" s="58">
        <v>570</v>
      </c>
      <c r="C460" s="59"/>
      <c r="D460" s="59"/>
      <c r="E460" s="59"/>
    </row>
    <row r="461" spans="1:5" ht="12" customHeight="1" x14ac:dyDescent="0.25">
      <c r="A461" s="40">
        <v>41895</v>
      </c>
      <c r="B461" s="58">
        <v>227</v>
      </c>
      <c r="C461" s="59"/>
      <c r="D461" s="59"/>
      <c r="E461" s="59"/>
    </row>
    <row r="462" spans="1:5" ht="12" customHeight="1" x14ac:dyDescent="0.25">
      <c r="A462" s="40">
        <v>41896</v>
      </c>
      <c r="B462" s="58">
        <v>293</v>
      </c>
      <c r="C462" s="59"/>
      <c r="D462" s="59"/>
      <c r="E462" s="59"/>
    </row>
    <row r="463" spans="1:5" ht="12" customHeight="1" x14ac:dyDescent="0.25">
      <c r="A463" s="40">
        <v>41897</v>
      </c>
      <c r="B463" s="58">
        <v>642</v>
      </c>
      <c r="C463" s="59"/>
      <c r="D463" s="59"/>
      <c r="E463" s="59"/>
    </row>
    <row r="464" spans="1:5" ht="12" customHeight="1" x14ac:dyDescent="0.25">
      <c r="A464" s="40">
        <v>41898</v>
      </c>
      <c r="B464" s="58">
        <v>835</v>
      </c>
      <c r="C464" s="59"/>
      <c r="D464" s="59"/>
      <c r="E464" s="59"/>
    </row>
    <row r="465" spans="1:5" ht="12" customHeight="1" x14ac:dyDescent="0.25">
      <c r="A465" s="40">
        <v>41899</v>
      </c>
      <c r="B465" s="58">
        <v>773</v>
      </c>
      <c r="C465" s="59"/>
      <c r="D465" s="59"/>
      <c r="E465" s="59"/>
    </row>
    <row r="466" spans="1:5" ht="12" customHeight="1" x14ac:dyDescent="0.25">
      <c r="A466" s="40">
        <v>41900</v>
      </c>
      <c r="B466" s="58">
        <v>848</v>
      </c>
      <c r="C466" s="59"/>
      <c r="D466" s="59"/>
      <c r="E466" s="59"/>
    </row>
    <row r="467" spans="1:5" ht="12" customHeight="1" x14ac:dyDescent="0.25">
      <c r="A467" s="40">
        <v>41901</v>
      </c>
      <c r="B467" s="58">
        <v>764</v>
      </c>
      <c r="C467" s="59"/>
      <c r="D467" s="59"/>
      <c r="E467" s="59"/>
    </row>
    <row r="468" spans="1:5" ht="12" customHeight="1" x14ac:dyDescent="0.25">
      <c r="A468" s="40">
        <v>41902</v>
      </c>
      <c r="B468" s="58">
        <v>330</v>
      </c>
      <c r="C468" s="59"/>
      <c r="D468" s="59"/>
      <c r="E468" s="59"/>
    </row>
    <row r="469" spans="1:5" ht="12" customHeight="1" x14ac:dyDescent="0.25">
      <c r="A469" s="40">
        <v>41903</v>
      </c>
      <c r="B469" s="58">
        <v>428</v>
      </c>
      <c r="C469" s="59"/>
      <c r="D469" s="59"/>
      <c r="E469" s="59"/>
    </row>
    <row r="470" spans="1:5" ht="12" customHeight="1" x14ac:dyDescent="0.25">
      <c r="A470" s="40">
        <v>41904</v>
      </c>
      <c r="B470" s="58">
        <v>741</v>
      </c>
      <c r="C470" s="59"/>
      <c r="D470" s="59"/>
      <c r="E470" s="59"/>
    </row>
    <row r="471" spans="1:5" ht="12" customHeight="1" x14ac:dyDescent="0.25">
      <c r="A471" s="40">
        <v>41905</v>
      </c>
      <c r="B471" s="58">
        <v>773</v>
      </c>
      <c r="C471" s="59"/>
      <c r="D471" s="59"/>
      <c r="E471" s="59"/>
    </row>
    <row r="472" spans="1:5" ht="12" customHeight="1" x14ac:dyDescent="0.25">
      <c r="A472" s="40">
        <v>41906</v>
      </c>
      <c r="B472" s="58">
        <v>709</v>
      </c>
      <c r="C472" s="59"/>
      <c r="D472" s="59"/>
      <c r="E472" s="59"/>
    </row>
    <row r="473" spans="1:5" ht="12" customHeight="1" x14ac:dyDescent="0.25">
      <c r="A473" s="40">
        <v>41907</v>
      </c>
      <c r="B473" s="58">
        <v>841</v>
      </c>
      <c r="C473" s="59"/>
      <c r="D473" s="59"/>
      <c r="E473" s="59"/>
    </row>
    <row r="474" spans="1:5" ht="12" customHeight="1" x14ac:dyDescent="0.25">
      <c r="A474" s="40">
        <v>41908</v>
      </c>
      <c r="B474" s="58">
        <v>635</v>
      </c>
      <c r="C474" s="59"/>
      <c r="D474" s="59"/>
      <c r="E474" s="59"/>
    </row>
    <row r="475" spans="1:5" ht="12" customHeight="1" x14ac:dyDescent="0.25">
      <c r="A475" s="40">
        <v>41909</v>
      </c>
      <c r="B475" s="58">
        <v>382</v>
      </c>
      <c r="C475" s="59"/>
      <c r="D475" s="59"/>
      <c r="E475" s="59"/>
    </row>
    <row r="476" spans="1:5" ht="12" customHeight="1" x14ac:dyDescent="0.25">
      <c r="A476" s="40">
        <v>41910</v>
      </c>
      <c r="B476" s="58">
        <v>438</v>
      </c>
      <c r="C476" s="59"/>
      <c r="D476" s="59"/>
      <c r="E476" s="59"/>
    </row>
    <row r="477" spans="1:5" ht="12" customHeight="1" x14ac:dyDescent="0.25">
      <c r="A477" s="40">
        <v>41911</v>
      </c>
      <c r="B477" s="58">
        <v>814</v>
      </c>
      <c r="C477" s="59"/>
      <c r="D477" s="59"/>
      <c r="E477" s="59"/>
    </row>
    <row r="478" spans="1:5" ht="12" customHeight="1" x14ac:dyDescent="0.25">
      <c r="A478" s="40">
        <v>41912</v>
      </c>
      <c r="B478" s="58">
        <v>867</v>
      </c>
      <c r="C478" s="59"/>
      <c r="D478" s="59"/>
      <c r="E478" s="59"/>
    </row>
    <row r="479" spans="1:5" ht="12" customHeight="1" x14ac:dyDescent="0.25">
      <c r="A479" s="40">
        <v>41913</v>
      </c>
      <c r="B479" s="58">
        <v>1014</v>
      </c>
      <c r="C479" s="59"/>
      <c r="D479" s="59"/>
      <c r="E479" s="59"/>
    </row>
    <row r="480" spans="1:5" ht="12" customHeight="1" x14ac:dyDescent="0.25">
      <c r="A480" s="40">
        <v>41914</v>
      </c>
      <c r="B480" s="58">
        <v>992</v>
      </c>
      <c r="C480" s="59"/>
      <c r="D480" s="59"/>
      <c r="E480" s="59"/>
    </row>
    <row r="481" spans="1:5" ht="12" customHeight="1" x14ac:dyDescent="0.25">
      <c r="A481" s="40">
        <v>41915</v>
      </c>
      <c r="B481" s="58">
        <v>860</v>
      </c>
      <c r="C481" s="59"/>
      <c r="D481" s="59"/>
      <c r="E481" s="59"/>
    </row>
    <row r="482" spans="1:5" ht="12" customHeight="1" x14ac:dyDescent="0.25">
      <c r="A482" s="40">
        <v>41916</v>
      </c>
      <c r="B482" s="58">
        <v>596</v>
      </c>
      <c r="C482" s="59"/>
      <c r="D482" s="59"/>
      <c r="E482" s="59"/>
    </row>
    <row r="483" spans="1:5" ht="12" customHeight="1" x14ac:dyDescent="0.25">
      <c r="A483" s="40">
        <v>41917</v>
      </c>
      <c r="B483" s="58">
        <v>634</v>
      </c>
      <c r="C483" s="59"/>
      <c r="D483" s="59"/>
      <c r="E483" s="59"/>
    </row>
    <row r="484" spans="1:5" ht="12" customHeight="1" x14ac:dyDescent="0.25">
      <c r="A484" s="40">
        <v>41918</v>
      </c>
      <c r="B484" s="58">
        <v>903</v>
      </c>
      <c r="C484" s="59"/>
      <c r="D484" s="59"/>
      <c r="E484" s="59"/>
    </row>
    <row r="485" spans="1:5" ht="12" customHeight="1" x14ac:dyDescent="0.25">
      <c r="A485" s="40">
        <v>41919</v>
      </c>
      <c r="B485" s="58">
        <v>1011</v>
      </c>
      <c r="C485" s="59"/>
      <c r="D485" s="59"/>
      <c r="E485" s="59"/>
    </row>
    <row r="486" spans="1:5" ht="12" customHeight="1" x14ac:dyDescent="0.25">
      <c r="A486" s="40">
        <v>41920</v>
      </c>
      <c r="B486" s="58">
        <v>1176</v>
      </c>
      <c r="C486" s="59"/>
      <c r="D486" s="59"/>
      <c r="E486" s="59"/>
    </row>
    <row r="487" spans="1:5" ht="12" customHeight="1" x14ac:dyDescent="0.25">
      <c r="A487" s="40">
        <v>41921</v>
      </c>
      <c r="B487" s="58">
        <v>985</v>
      </c>
      <c r="C487" s="59"/>
      <c r="D487" s="59"/>
      <c r="E487" s="59"/>
    </row>
    <row r="488" spans="1:5" ht="12" customHeight="1" x14ac:dyDescent="0.25">
      <c r="A488" s="40">
        <v>41922</v>
      </c>
      <c r="B488" s="58">
        <v>843</v>
      </c>
      <c r="C488" s="59"/>
      <c r="D488" s="59"/>
      <c r="E488" s="59"/>
    </row>
    <row r="489" spans="1:5" ht="12" customHeight="1" x14ac:dyDescent="0.25">
      <c r="A489" s="40">
        <v>41923</v>
      </c>
      <c r="B489" s="58">
        <v>653</v>
      </c>
      <c r="C489" s="59"/>
      <c r="D489" s="59"/>
      <c r="E489" s="59"/>
    </row>
    <row r="490" spans="1:5" ht="12" customHeight="1" x14ac:dyDescent="0.25">
      <c r="A490" s="40">
        <v>41924</v>
      </c>
      <c r="B490" s="58">
        <v>443</v>
      </c>
      <c r="C490" s="59"/>
      <c r="D490" s="59"/>
      <c r="E490" s="59"/>
    </row>
    <row r="491" spans="1:5" ht="12" customHeight="1" x14ac:dyDescent="0.25">
      <c r="A491" s="40">
        <v>41925</v>
      </c>
      <c r="B491" s="58">
        <v>670</v>
      </c>
      <c r="C491" s="59"/>
      <c r="D491" s="59"/>
      <c r="E491" s="59"/>
    </row>
    <row r="492" spans="1:5" ht="12" customHeight="1" x14ac:dyDescent="0.25">
      <c r="A492" s="40">
        <v>41926</v>
      </c>
      <c r="B492" s="58">
        <v>1135</v>
      </c>
      <c r="C492" s="59"/>
      <c r="D492" s="59"/>
      <c r="E492" s="59"/>
    </row>
    <row r="493" spans="1:5" ht="12" customHeight="1" x14ac:dyDescent="0.25">
      <c r="A493" s="40">
        <v>41927</v>
      </c>
      <c r="B493" s="58">
        <v>896</v>
      </c>
      <c r="C493" s="59"/>
      <c r="D493" s="59"/>
      <c r="E493" s="59"/>
    </row>
    <row r="494" spans="1:5" ht="12" customHeight="1" x14ac:dyDescent="0.25">
      <c r="A494" s="40">
        <v>41928</v>
      </c>
      <c r="B494" s="58">
        <v>824</v>
      </c>
      <c r="C494" s="59"/>
      <c r="D494" s="59"/>
      <c r="E494" s="59"/>
    </row>
    <row r="495" spans="1:5" ht="12" customHeight="1" x14ac:dyDescent="0.25">
      <c r="A495" s="40">
        <v>41929</v>
      </c>
      <c r="B495" s="58">
        <v>863</v>
      </c>
      <c r="C495" s="59"/>
      <c r="D495" s="59"/>
      <c r="E495" s="59"/>
    </row>
    <row r="496" spans="1:5" ht="12" customHeight="1" x14ac:dyDescent="0.25">
      <c r="A496" s="40">
        <v>41930</v>
      </c>
      <c r="B496" s="58">
        <v>790</v>
      </c>
      <c r="C496" s="59"/>
      <c r="D496" s="59"/>
      <c r="E496" s="59"/>
    </row>
    <row r="497" spans="1:5" ht="12" customHeight="1" x14ac:dyDescent="0.25">
      <c r="A497" s="40">
        <v>41931</v>
      </c>
      <c r="B497" s="58">
        <v>943</v>
      </c>
      <c r="C497" s="59"/>
      <c r="D497" s="59"/>
      <c r="E497" s="59"/>
    </row>
    <row r="498" spans="1:5" ht="12" customHeight="1" x14ac:dyDescent="0.25">
      <c r="A498" s="40">
        <v>41932</v>
      </c>
      <c r="B498" s="58">
        <v>988</v>
      </c>
      <c r="C498" s="59"/>
      <c r="D498" s="59"/>
      <c r="E498" s="59"/>
    </row>
    <row r="499" spans="1:5" ht="12" customHeight="1" x14ac:dyDescent="0.25">
      <c r="A499" s="40">
        <v>41933</v>
      </c>
      <c r="B499" s="58">
        <v>1171</v>
      </c>
      <c r="C499" s="59"/>
      <c r="D499" s="59"/>
      <c r="E499" s="59"/>
    </row>
    <row r="500" spans="1:5" ht="12" customHeight="1" x14ac:dyDescent="0.25">
      <c r="A500" s="40">
        <v>41934</v>
      </c>
      <c r="B500" s="58">
        <v>1096</v>
      </c>
      <c r="C500" s="59"/>
      <c r="D500" s="59"/>
      <c r="E500" s="59"/>
    </row>
    <row r="501" spans="1:5" ht="12" customHeight="1" x14ac:dyDescent="0.25">
      <c r="A501" s="40">
        <v>41935</v>
      </c>
      <c r="B501" s="58">
        <v>1506</v>
      </c>
      <c r="C501" s="59"/>
      <c r="D501" s="59"/>
      <c r="E501" s="59"/>
    </row>
    <row r="502" spans="1:5" ht="12" customHeight="1" x14ac:dyDescent="0.25">
      <c r="A502" s="40">
        <v>41936</v>
      </c>
      <c r="B502" s="58">
        <v>857</v>
      </c>
      <c r="C502" s="59"/>
      <c r="D502" s="59"/>
      <c r="E502" s="59"/>
    </row>
    <row r="503" spans="1:5" ht="12" customHeight="1" x14ac:dyDescent="0.25">
      <c r="A503" s="40">
        <v>41937</v>
      </c>
      <c r="B503" s="58">
        <v>578</v>
      </c>
      <c r="C503" s="59"/>
      <c r="D503" s="59"/>
      <c r="E503" s="59"/>
    </row>
    <row r="504" spans="1:5" ht="12" customHeight="1" x14ac:dyDescent="0.25">
      <c r="A504" s="40">
        <v>41938</v>
      </c>
      <c r="B504" s="58">
        <v>698</v>
      </c>
      <c r="C504" s="59"/>
      <c r="D504" s="59"/>
      <c r="E504" s="59"/>
    </row>
    <row r="505" spans="1:5" ht="12" customHeight="1" x14ac:dyDescent="0.25">
      <c r="A505" s="40">
        <v>41939</v>
      </c>
      <c r="B505" s="58">
        <v>1065</v>
      </c>
      <c r="C505" s="59"/>
      <c r="D505" s="59"/>
      <c r="E505" s="59"/>
    </row>
    <row r="506" spans="1:5" ht="12" customHeight="1" x14ac:dyDescent="0.25">
      <c r="A506" s="40">
        <v>41940</v>
      </c>
      <c r="B506" s="58">
        <v>1097</v>
      </c>
      <c r="C506" s="59"/>
      <c r="D506" s="59"/>
      <c r="E506" s="59"/>
    </row>
    <row r="507" spans="1:5" ht="12" customHeight="1" x14ac:dyDescent="0.25">
      <c r="A507" s="40">
        <v>41941</v>
      </c>
      <c r="B507" s="58">
        <v>1177</v>
      </c>
      <c r="C507" s="59"/>
      <c r="D507" s="59"/>
      <c r="E507" s="59"/>
    </row>
    <row r="508" spans="1:5" ht="12" customHeight="1" x14ac:dyDescent="0.25">
      <c r="A508" s="40">
        <v>41942</v>
      </c>
      <c r="B508" s="58">
        <v>1134</v>
      </c>
      <c r="C508" s="59"/>
      <c r="D508" s="59"/>
      <c r="E508" s="59"/>
    </row>
    <row r="509" spans="1:5" ht="12" customHeight="1" x14ac:dyDescent="0.25">
      <c r="A509" s="40">
        <v>41943</v>
      </c>
      <c r="B509" s="58">
        <v>1003</v>
      </c>
      <c r="C509" s="59"/>
      <c r="D509" s="59"/>
      <c r="E509" s="59"/>
    </row>
    <row r="510" spans="1:5" ht="12" customHeight="1" x14ac:dyDescent="0.25">
      <c r="A510" s="40">
        <v>41944</v>
      </c>
      <c r="B510" s="58">
        <v>473</v>
      </c>
      <c r="C510" s="59"/>
      <c r="D510" s="59"/>
      <c r="E510" s="59"/>
    </row>
    <row r="511" spans="1:5" ht="12" customHeight="1" x14ac:dyDescent="0.25">
      <c r="A511" s="40">
        <v>41945</v>
      </c>
      <c r="B511" s="58">
        <v>750</v>
      </c>
      <c r="C511" s="59"/>
      <c r="D511" s="59"/>
      <c r="E511" s="59"/>
    </row>
    <row r="512" spans="1:5" ht="12" customHeight="1" x14ac:dyDescent="0.25">
      <c r="A512" s="40">
        <v>41946</v>
      </c>
      <c r="B512" s="58">
        <v>1082</v>
      </c>
      <c r="C512" s="59"/>
      <c r="D512" s="59"/>
      <c r="E512" s="59"/>
    </row>
    <row r="513" spans="1:5" ht="12" customHeight="1" x14ac:dyDescent="0.25">
      <c r="A513" s="40">
        <v>41947</v>
      </c>
      <c r="B513" s="58">
        <v>1479</v>
      </c>
      <c r="C513" s="59"/>
      <c r="D513" s="59"/>
      <c r="E513" s="59"/>
    </row>
    <row r="514" spans="1:5" ht="12" customHeight="1" x14ac:dyDescent="0.25">
      <c r="A514" s="40">
        <v>41948</v>
      </c>
      <c r="B514" s="58">
        <v>1630</v>
      </c>
      <c r="C514" s="59"/>
      <c r="D514" s="59"/>
      <c r="E514" s="59"/>
    </row>
    <row r="515" spans="1:5" ht="12" customHeight="1" x14ac:dyDescent="0.25">
      <c r="A515" s="40">
        <v>41949</v>
      </c>
      <c r="B515" s="58">
        <v>1402</v>
      </c>
      <c r="C515" s="59"/>
      <c r="D515" s="59"/>
      <c r="E515" s="59"/>
    </row>
    <row r="516" spans="1:5" ht="12" customHeight="1" x14ac:dyDescent="0.25">
      <c r="A516" s="40">
        <v>41950</v>
      </c>
      <c r="B516" s="58">
        <v>1172</v>
      </c>
      <c r="C516" s="59"/>
      <c r="D516" s="59"/>
      <c r="E516" s="59"/>
    </row>
    <row r="517" spans="1:5" ht="12" customHeight="1" x14ac:dyDescent="0.25">
      <c r="A517" s="40">
        <v>41951</v>
      </c>
      <c r="B517" s="58">
        <v>613</v>
      </c>
      <c r="C517" s="59"/>
      <c r="D517" s="59"/>
      <c r="E517" s="59"/>
    </row>
    <row r="518" spans="1:5" ht="12" customHeight="1" x14ac:dyDescent="0.25">
      <c r="A518" s="40">
        <v>41952</v>
      </c>
      <c r="B518" s="58">
        <v>717</v>
      </c>
      <c r="C518" s="59"/>
      <c r="D518" s="59"/>
      <c r="E518" s="59"/>
    </row>
    <row r="519" spans="1:5" ht="12" customHeight="1" x14ac:dyDescent="0.25">
      <c r="A519" s="40">
        <v>41953</v>
      </c>
      <c r="B519" s="58">
        <v>1147</v>
      </c>
      <c r="C519" s="59"/>
      <c r="D519" s="59"/>
      <c r="E519" s="59"/>
    </row>
    <row r="520" spans="1:5" ht="12" customHeight="1" x14ac:dyDescent="0.25">
      <c r="A520" s="40">
        <v>41954</v>
      </c>
      <c r="B520" s="58">
        <v>1129</v>
      </c>
      <c r="C520" s="59"/>
      <c r="D520" s="59"/>
      <c r="E520" s="59"/>
    </row>
    <row r="521" spans="1:5" ht="12" customHeight="1" x14ac:dyDescent="0.25">
      <c r="A521" s="40">
        <v>41955</v>
      </c>
      <c r="B521" s="58">
        <v>1390</v>
      </c>
      <c r="C521" s="59"/>
      <c r="D521" s="59"/>
      <c r="E521" s="59"/>
    </row>
    <row r="522" spans="1:5" ht="12" customHeight="1" x14ac:dyDescent="0.25">
      <c r="A522" s="40">
        <v>41956</v>
      </c>
      <c r="B522" s="58">
        <v>1484</v>
      </c>
      <c r="C522" s="59"/>
      <c r="D522" s="59"/>
      <c r="E522" s="59"/>
    </row>
    <row r="523" spans="1:5" ht="12" customHeight="1" x14ac:dyDescent="0.25">
      <c r="A523" s="40">
        <v>41957</v>
      </c>
      <c r="B523" s="58">
        <v>1518</v>
      </c>
      <c r="C523" s="59"/>
      <c r="D523" s="59"/>
      <c r="E523" s="59"/>
    </row>
    <row r="524" spans="1:5" ht="12" customHeight="1" x14ac:dyDescent="0.25">
      <c r="A524" s="40">
        <v>41958</v>
      </c>
      <c r="B524" s="58">
        <v>637</v>
      </c>
      <c r="C524" s="59"/>
      <c r="D524" s="59"/>
      <c r="E524" s="59"/>
    </row>
    <row r="525" spans="1:5" ht="12" customHeight="1" x14ac:dyDescent="0.25">
      <c r="A525" s="40">
        <v>41959</v>
      </c>
      <c r="B525" s="58">
        <v>734</v>
      </c>
      <c r="C525" s="59"/>
      <c r="D525" s="59"/>
      <c r="E525" s="59"/>
    </row>
    <row r="526" spans="1:5" ht="12" customHeight="1" x14ac:dyDescent="0.25">
      <c r="A526" s="40">
        <v>41960</v>
      </c>
      <c r="B526" s="58">
        <v>1590</v>
      </c>
      <c r="C526" s="59"/>
      <c r="D526" s="59"/>
      <c r="E526" s="59"/>
    </row>
    <row r="527" spans="1:5" ht="12" customHeight="1" x14ac:dyDescent="0.25">
      <c r="A527" s="40">
        <v>41961</v>
      </c>
      <c r="B527" s="58">
        <v>1865</v>
      </c>
      <c r="C527" s="59"/>
      <c r="D527" s="59"/>
      <c r="E527" s="59"/>
    </row>
    <row r="528" spans="1:5" ht="12" customHeight="1" x14ac:dyDescent="0.25">
      <c r="A528" s="40">
        <v>41962</v>
      </c>
      <c r="B528" s="58">
        <v>1674</v>
      </c>
      <c r="C528" s="59"/>
      <c r="D528" s="59"/>
      <c r="E528" s="59"/>
    </row>
    <row r="529" spans="1:5" ht="12" customHeight="1" x14ac:dyDescent="0.25">
      <c r="A529" s="40">
        <v>41963</v>
      </c>
      <c r="B529" s="58">
        <v>1695</v>
      </c>
      <c r="C529" s="59"/>
      <c r="D529" s="59"/>
      <c r="E529" s="59"/>
    </row>
    <row r="530" spans="1:5" ht="12" customHeight="1" x14ac:dyDescent="0.25">
      <c r="A530" s="40">
        <v>41964</v>
      </c>
      <c r="B530" s="58">
        <v>1446</v>
      </c>
      <c r="C530" s="59"/>
      <c r="D530" s="59"/>
      <c r="E530" s="59"/>
    </row>
    <row r="531" spans="1:5" ht="12" customHeight="1" x14ac:dyDescent="0.25">
      <c r="A531" s="40">
        <v>41965</v>
      </c>
      <c r="B531" s="58">
        <v>849</v>
      </c>
      <c r="C531" s="59"/>
      <c r="D531" s="59"/>
      <c r="E531" s="59"/>
    </row>
    <row r="532" spans="1:5" ht="12" customHeight="1" x14ac:dyDescent="0.25">
      <c r="A532" s="40">
        <v>41966</v>
      </c>
      <c r="B532" s="58">
        <v>990</v>
      </c>
      <c r="C532" s="59"/>
      <c r="D532" s="59"/>
      <c r="E532" s="59"/>
    </row>
    <row r="533" spans="1:5" ht="12" customHeight="1" x14ac:dyDescent="0.25">
      <c r="A533" s="40">
        <v>41967</v>
      </c>
      <c r="B533" s="58">
        <v>1395</v>
      </c>
      <c r="C533" s="59"/>
      <c r="D533" s="59"/>
      <c r="E533" s="59"/>
    </row>
    <row r="534" spans="1:5" ht="12" customHeight="1" x14ac:dyDescent="0.25">
      <c r="A534" s="40">
        <v>41968</v>
      </c>
      <c r="B534" s="58">
        <v>1592</v>
      </c>
      <c r="C534" s="59"/>
      <c r="D534" s="59"/>
      <c r="E534" s="59"/>
    </row>
    <row r="535" spans="1:5" ht="12" customHeight="1" x14ac:dyDescent="0.25">
      <c r="A535" s="40">
        <v>41969</v>
      </c>
      <c r="B535" s="58">
        <v>1515</v>
      </c>
      <c r="C535" s="59"/>
      <c r="D535" s="59"/>
      <c r="E535" s="59"/>
    </row>
    <row r="536" spans="1:5" ht="12" customHeight="1" x14ac:dyDescent="0.25">
      <c r="A536" s="40">
        <v>41970</v>
      </c>
      <c r="B536" s="58">
        <v>1230</v>
      </c>
      <c r="C536" s="59"/>
      <c r="D536" s="59"/>
      <c r="E536" s="59"/>
    </row>
    <row r="537" spans="1:5" ht="12" customHeight="1" x14ac:dyDescent="0.25">
      <c r="A537" s="40">
        <v>41971</v>
      </c>
      <c r="B537" s="58">
        <v>835</v>
      </c>
      <c r="C537" s="59"/>
      <c r="D537" s="59"/>
      <c r="E537" s="59"/>
    </row>
    <row r="538" spans="1:5" ht="12" customHeight="1" x14ac:dyDescent="0.25">
      <c r="A538" s="40">
        <v>41972</v>
      </c>
      <c r="B538" s="58">
        <v>710</v>
      </c>
      <c r="C538" s="59"/>
      <c r="D538" s="59"/>
      <c r="E538" s="59"/>
    </row>
    <row r="539" spans="1:5" ht="12" customHeight="1" x14ac:dyDescent="0.25">
      <c r="A539" s="40">
        <v>41973</v>
      </c>
      <c r="B539" s="58">
        <v>1071</v>
      </c>
      <c r="C539" s="59"/>
      <c r="D539" s="59"/>
      <c r="E539" s="59"/>
    </row>
    <row r="540" spans="1:5" ht="12" customHeight="1" x14ac:dyDescent="0.25">
      <c r="A540" s="40">
        <v>41974</v>
      </c>
      <c r="B540" s="58">
        <v>1951</v>
      </c>
      <c r="C540" s="59"/>
      <c r="D540" s="59"/>
      <c r="E540" s="59"/>
    </row>
    <row r="541" spans="1:5" ht="12" customHeight="1" x14ac:dyDescent="0.25">
      <c r="A541" s="40">
        <v>41975</v>
      </c>
      <c r="B541" s="58">
        <v>1750</v>
      </c>
      <c r="C541" s="59"/>
      <c r="D541" s="59"/>
      <c r="E541" s="59"/>
    </row>
    <row r="542" spans="1:5" ht="12" customHeight="1" x14ac:dyDescent="0.25">
      <c r="A542" s="40">
        <v>41976</v>
      </c>
      <c r="B542" s="58">
        <v>2015</v>
      </c>
      <c r="C542" s="59"/>
      <c r="D542" s="59"/>
      <c r="E542" s="59"/>
    </row>
    <row r="543" spans="1:5" ht="12" customHeight="1" x14ac:dyDescent="0.25">
      <c r="A543" s="40">
        <v>41977</v>
      </c>
      <c r="B543" s="58">
        <v>1713</v>
      </c>
      <c r="C543" s="59"/>
      <c r="D543" s="59"/>
      <c r="E543" s="59"/>
    </row>
    <row r="544" spans="1:5" ht="12" customHeight="1" x14ac:dyDescent="0.25">
      <c r="A544" s="40">
        <v>41978</v>
      </c>
      <c r="B544" s="58">
        <v>1768</v>
      </c>
      <c r="C544" s="59"/>
      <c r="D544" s="59"/>
      <c r="E544" s="59"/>
    </row>
    <row r="545" spans="1:5" ht="12" customHeight="1" x14ac:dyDescent="0.25">
      <c r="A545" s="40">
        <v>41979</v>
      </c>
      <c r="B545" s="58">
        <v>958</v>
      </c>
      <c r="C545" s="59"/>
      <c r="D545" s="59"/>
      <c r="E545" s="59"/>
    </row>
    <row r="546" spans="1:5" ht="12" customHeight="1" x14ac:dyDescent="0.25">
      <c r="A546" s="40">
        <v>41980</v>
      </c>
      <c r="B546" s="58">
        <v>1084</v>
      </c>
      <c r="C546" s="59"/>
      <c r="D546" s="59"/>
      <c r="E546" s="59"/>
    </row>
    <row r="547" spans="1:5" ht="12" customHeight="1" x14ac:dyDescent="0.25">
      <c r="A547" s="40">
        <v>41981</v>
      </c>
      <c r="B547" s="58">
        <v>1723</v>
      </c>
      <c r="C547" s="59"/>
      <c r="D547" s="59"/>
      <c r="E547" s="59"/>
    </row>
    <row r="548" spans="1:5" ht="12" customHeight="1" x14ac:dyDescent="0.25">
      <c r="A548" s="40">
        <v>41982</v>
      </c>
      <c r="B548" s="58">
        <v>1930</v>
      </c>
      <c r="C548" s="59"/>
      <c r="D548" s="59"/>
      <c r="E548" s="59"/>
    </row>
    <row r="549" spans="1:5" ht="12" customHeight="1" x14ac:dyDescent="0.25">
      <c r="A549" s="40">
        <v>41983</v>
      </c>
      <c r="B549" s="58">
        <v>1941</v>
      </c>
      <c r="C549" s="59"/>
      <c r="D549" s="59"/>
      <c r="E549" s="59"/>
    </row>
    <row r="550" spans="1:5" ht="12" customHeight="1" x14ac:dyDescent="0.25">
      <c r="A550" s="40">
        <v>41984</v>
      </c>
      <c r="B550" s="58">
        <v>1506</v>
      </c>
      <c r="C550" s="59"/>
      <c r="D550" s="59"/>
      <c r="E550" s="59"/>
    </row>
    <row r="551" spans="1:5" ht="12" customHeight="1" x14ac:dyDescent="0.25">
      <c r="A551" s="40">
        <v>41985</v>
      </c>
      <c r="B551" s="58">
        <v>1568</v>
      </c>
      <c r="C551" s="59"/>
      <c r="D551" s="59"/>
      <c r="E551" s="59"/>
    </row>
    <row r="552" spans="1:5" ht="12" customHeight="1" x14ac:dyDescent="0.25">
      <c r="A552" s="40">
        <v>41986</v>
      </c>
      <c r="B552" s="58">
        <v>981</v>
      </c>
      <c r="C552" s="59"/>
      <c r="D552" s="59"/>
      <c r="E552" s="59"/>
    </row>
    <row r="553" spans="1:5" ht="12" customHeight="1" x14ac:dyDescent="0.25">
      <c r="A553" s="40">
        <v>41987</v>
      </c>
      <c r="B553" s="58">
        <v>953</v>
      </c>
      <c r="C553" s="59"/>
      <c r="D553" s="59"/>
      <c r="E553" s="59"/>
    </row>
    <row r="554" spans="1:5" ht="12" customHeight="1" x14ac:dyDescent="0.25">
      <c r="A554" s="40">
        <v>41988</v>
      </c>
      <c r="B554" s="58">
        <v>1377</v>
      </c>
      <c r="C554" s="59"/>
      <c r="D554" s="59"/>
      <c r="E554" s="59"/>
    </row>
    <row r="555" spans="1:5" ht="12" customHeight="1" x14ac:dyDescent="0.25">
      <c r="A555" s="40">
        <v>41989</v>
      </c>
      <c r="B555" s="58">
        <v>1268</v>
      </c>
      <c r="C555" s="59"/>
      <c r="D555" s="59"/>
      <c r="E555" s="59"/>
    </row>
    <row r="556" spans="1:5" ht="12" customHeight="1" x14ac:dyDescent="0.25">
      <c r="A556" s="40">
        <v>41990</v>
      </c>
      <c r="B556" s="58">
        <v>1275</v>
      </c>
      <c r="C556" s="59"/>
      <c r="D556" s="59"/>
      <c r="E556" s="59"/>
    </row>
    <row r="557" spans="1:5" ht="12" customHeight="1" x14ac:dyDescent="0.25">
      <c r="A557" s="40">
        <v>41991</v>
      </c>
      <c r="B557" s="58">
        <v>899</v>
      </c>
      <c r="C557" s="59"/>
      <c r="D557" s="59"/>
      <c r="E557" s="59"/>
    </row>
    <row r="558" spans="1:5" ht="12" customHeight="1" x14ac:dyDescent="0.25">
      <c r="A558" s="40">
        <v>41992</v>
      </c>
      <c r="B558" s="58">
        <v>840</v>
      </c>
      <c r="C558" s="59"/>
      <c r="D558" s="59"/>
      <c r="E558" s="59"/>
    </row>
    <row r="559" spans="1:5" ht="12" customHeight="1" x14ac:dyDescent="0.25">
      <c r="A559" s="40">
        <v>41993</v>
      </c>
      <c r="B559" s="58">
        <v>493</v>
      </c>
      <c r="C559" s="59"/>
      <c r="D559" s="59"/>
      <c r="E559" s="59"/>
    </row>
    <row r="560" spans="1:5" ht="12" customHeight="1" x14ac:dyDescent="0.25">
      <c r="A560" s="40">
        <v>41994</v>
      </c>
      <c r="B560" s="58">
        <v>392</v>
      </c>
      <c r="C560" s="59"/>
      <c r="D560" s="59"/>
      <c r="E560" s="59"/>
    </row>
    <row r="561" spans="1:5" ht="12" customHeight="1" x14ac:dyDescent="0.25">
      <c r="A561" s="40">
        <v>41995</v>
      </c>
      <c r="B561" s="58">
        <v>461</v>
      </c>
      <c r="C561" s="59"/>
      <c r="D561" s="59"/>
      <c r="E561" s="59"/>
    </row>
    <row r="562" spans="1:5" ht="12" customHeight="1" x14ac:dyDescent="0.25">
      <c r="A562" s="40">
        <v>41996</v>
      </c>
      <c r="B562" s="58">
        <v>374</v>
      </c>
      <c r="C562" s="59"/>
      <c r="D562" s="59"/>
      <c r="E562" s="59"/>
    </row>
    <row r="563" spans="1:5" ht="12" customHeight="1" x14ac:dyDescent="0.25">
      <c r="A563" s="40">
        <v>41997</v>
      </c>
      <c r="B563" s="58">
        <v>289</v>
      </c>
      <c r="C563" s="59"/>
      <c r="D563" s="59"/>
      <c r="E563" s="59"/>
    </row>
    <row r="564" spans="1:5" ht="12" customHeight="1" x14ac:dyDescent="0.25">
      <c r="A564" s="40">
        <v>41998</v>
      </c>
      <c r="B564" s="58">
        <v>162</v>
      </c>
      <c r="C564" s="59"/>
      <c r="D564" s="59"/>
      <c r="E564" s="59"/>
    </row>
    <row r="565" spans="1:5" ht="12" customHeight="1" x14ac:dyDescent="0.25">
      <c r="A565" s="40">
        <v>41999</v>
      </c>
      <c r="B565" s="58">
        <v>260</v>
      </c>
      <c r="C565" s="59"/>
      <c r="D565" s="59"/>
      <c r="E565" s="59"/>
    </row>
    <row r="566" spans="1:5" ht="12" customHeight="1" x14ac:dyDescent="0.25">
      <c r="A566" s="40">
        <v>42000</v>
      </c>
      <c r="B566" s="58">
        <v>447</v>
      </c>
      <c r="C566" s="59"/>
      <c r="D566" s="59"/>
      <c r="E566" s="59"/>
    </row>
    <row r="567" spans="1:5" ht="12" customHeight="1" x14ac:dyDescent="0.25">
      <c r="A567" s="40">
        <v>42001</v>
      </c>
      <c r="B567" s="58">
        <v>272</v>
      </c>
      <c r="C567" s="59"/>
      <c r="D567" s="59"/>
      <c r="E567" s="59"/>
    </row>
    <row r="568" spans="1:5" ht="12" customHeight="1" x14ac:dyDescent="0.25">
      <c r="A568" s="40">
        <v>42002</v>
      </c>
      <c r="B568" s="58">
        <v>259</v>
      </c>
      <c r="C568" s="59"/>
      <c r="D568" s="59"/>
      <c r="E568" s="59"/>
    </row>
    <row r="569" spans="1:5" ht="12" customHeight="1" x14ac:dyDescent="0.25">
      <c r="A569" s="40">
        <v>42003</v>
      </c>
      <c r="B569" s="58">
        <v>268</v>
      </c>
      <c r="C569" s="59"/>
      <c r="D569" s="59"/>
      <c r="E569" s="59"/>
    </row>
    <row r="570" spans="1:5" ht="12" customHeight="1" x14ac:dyDescent="0.25">
      <c r="A570" s="40">
        <v>42004</v>
      </c>
      <c r="B570" s="58">
        <v>257</v>
      </c>
      <c r="C570" s="59"/>
      <c r="D570" s="59"/>
      <c r="E570" s="59"/>
    </row>
    <row r="571" spans="1:5" ht="12" customHeight="1" x14ac:dyDescent="0.25">
      <c r="A571" s="40">
        <v>42005</v>
      </c>
      <c r="B571" s="58">
        <v>120</v>
      </c>
      <c r="C571" s="59"/>
      <c r="D571" s="59"/>
      <c r="E571" s="59"/>
    </row>
    <row r="572" spans="1:5" ht="12" customHeight="1" x14ac:dyDescent="0.25">
      <c r="A572" s="40">
        <v>42006</v>
      </c>
      <c r="B572" s="58">
        <v>352</v>
      </c>
      <c r="C572" s="59"/>
      <c r="D572" s="59"/>
      <c r="E572" s="59"/>
    </row>
    <row r="573" spans="1:5" ht="12" customHeight="1" x14ac:dyDescent="0.25">
      <c r="A573" s="40">
        <v>42007</v>
      </c>
      <c r="B573" s="58">
        <v>463</v>
      </c>
      <c r="C573" s="59"/>
      <c r="D573" s="59"/>
      <c r="E573" s="59"/>
    </row>
    <row r="574" spans="1:5" ht="12" customHeight="1" x14ac:dyDescent="0.25">
      <c r="A574" s="40">
        <v>42008</v>
      </c>
      <c r="B574" s="58">
        <v>366</v>
      </c>
      <c r="C574" s="59"/>
      <c r="D574" s="59"/>
      <c r="E574" s="59"/>
    </row>
    <row r="575" spans="1:5" ht="12" customHeight="1" x14ac:dyDescent="0.25">
      <c r="A575" s="40">
        <v>42009</v>
      </c>
      <c r="B575" s="58">
        <v>787</v>
      </c>
      <c r="C575" s="59"/>
      <c r="D575" s="59"/>
      <c r="E575" s="59"/>
    </row>
    <row r="576" spans="1:5" ht="12" customHeight="1" x14ac:dyDescent="0.25">
      <c r="A576" s="40">
        <v>42010</v>
      </c>
      <c r="B576" s="58">
        <v>791</v>
      </c>
      <c r="C576" s="59"/>
      <c r="D576" s="59"/>
      <c r="E576" s="59"/>
    </row>
    <row r="577" spans="1:5" ht="12" customHeight="1" x14ac:dyDescent="0.25">
      <c r="A577" s="40">
        <v>42011</v>
      </c>
      <c r="B577" s="58">
        <v>849</v>
      </c>
      <c r="C577" s="59"/>
      <c r="D577" s="59"/>
      <c r="E577" s="59"/>
    </row>
    <row r="578" spans="1:5" ht="12" customHeight="1" x14ac:dyDescent="0.25">
      <c r="A578" s="40">
        <v>42012</v>
      </c>
      <c r="B578" s="58">
        <v>1129</v>
      </c>
      <c r="C578" s="59"/>
      <c r="D578" s="59"/>
      <c r="E578" s="59"/>
    </row>
    <row r="579" spans="1:5" ht="12" customHeight="1" x14ac:dyDescent="0.25">
      <c r="A579" s="40">
        <v>42013</v>
      </c>
      <c r="B579" s="58">
        <v>908</v>
      </c>
      <c r="C579" s="59"/>
      <c r="D579" s="59"/>
      <c r="E579" s="59"/>
    </row>
    <row r="580" spans="1:5" ht="12" customHeight="1" x14ac:dyDescent="0.25">
      <c r="A580" s="40">
        <v>42014</v>
      </c>
      <c r="B580" s="58">
        <v>623</v>
      </c>
      <c r="C580" s="59"/>
      <c r="D580" s="59"/>
      <c r="E580" s="59"/>
    </row>
    <row r="581" spans="1:5" ht="12" customHeight="1" x14ac:dyDescent="0.25">
      <c r="A581" s="40">
        <v>42015</v>
      </c>
      <c r="B581" s="58">
        <v>813</v>
      </c>
      <c r="C581" s="59"/>
      <c r="D581" s="59"/>
      <c r="E581" s="59"/>
    </row>
    <row r="582" spans="1:5" ht="12" customHeight="1" x14ac:dyDescent="0.25">
      <c r="A582" s="40">
        <v>42016</v>
      </c>
      <c r="B582" s="58">
        <v>925</v>
      </c>
      <c r="C582" s="59"/>
      <c r="D582" s="59"/>
      <c r="E582" s="59"/>
    </row>
    <row r="583" spans="1:5" ht="12" customHeight="1" x14ac:dyDescent="0.25">
      <c r="A583" s="40">
        <v>42017</v>
      </c>
      <c r="B583" s="58">
        <v>1151</v>
      </c>
      <c r="C583" s="59"/>
      <c r="D583" s="59"/>
      <c r="E583" s="59"/>
    </row>
    <row r="584" spans="1:5" ht="12" customHeight="1" x14ac:dyDescent="0.25">
      <c r="A584" s="40">
        <v>42018</v>
      </c>
      <c r="B584" s="58">
        <v>1122</v>
      </c>
      <c r="C584" s="59"/>
      <c r="D584" s="59"/>
      <c r="E584" s="59"/>
    </row>
    <row r="585" spans="1:5" ht="12" customHeight="1" x14ac:dyDescent="0.25">
      <c r="A585" s="40">
        <v>42019</v>
      </c>
      <c r="B585" s="58">
        <v>1104</v>
      </c>
      <c r="C585" s="59"/>
      <c r="D585" s="59"/>
      <c r="E585" s="59"/>
    </row>
    <row r="586" spans="1:5" ht="12" customHeight="1" x14ac:dyDescent="0.25">
      <c r="A586" s="40">
        <v>42020</v>
      </c>
      <c r="B586" s="58">
        <v>1041</v>
      </c>
      <c r="C586" s="59"/>
      <c r="D586" s="59"/>
      <c r="E586" s="59"/>
    </row>
    <row r="587" spans="1:5" ht="12" customHeight="1" x14ac:dyDescent="0.25">
      <c r="A587" s="40">
        <v>42021</v>
      </c>
      <c r="B587" s="58">
        <v>492</v>
      </c>
      <c r="C587" s="59"/>
      <c r="D587" s="59"/>
      <c r="E587" s="59"/>
    </row>
    <row r="588" spans="1:5" ht="12" customHeight="1" x14ac:dyDescent="0.25">
      <c r="A588" s="40">
        <v>42022</v>
      </c>
      <c r="B588" s="58">
        <v>646</v>
      </c>
      <c r="C588" s="59"/>
      <c r="D588" s="59"/>
      <c r="E588" s="59"/>
    </row>
    <row r="589" spans="1:5" ht="12" customHeight="1" x14ac:dyDescent="0.25">
      <c r="A589" s="40">
        <v>42023</v>
      </c>
      <c r="B589" s="58">
        <v>863</v>
      </c>
      <c r="C589" s="59"/>
      <c r="D589" s="59"/>
      <c r="E589" s="59"/>
    </row>
    <row r="590" spans="1:5" ht="12" customHeight="1" x14ac:dyDescent="0.25">
      <c r="A590" s="40">
        <v>42024</v>
      </c>
      <c r="B590" s="58">
        <v>1011</v>
      </c>
      <c r="C590" s="59"/>
      <c r="D590" s="59"/>
      <c r="E590" s="59"/>
    </row>
    <row r="591" spans="1:5" ht="12" customHeight="1" x14ac:dyDescent="0.25">
      <c r="A591" s="40">
        <v>42025</v>
      </c>
      <c r="B591" s="58">
        <v>1014</v>
      </c>
      <c r="C591" s="59"/>
      <c r="D591" s="59"/>
      <c r="E591" s="59"/>
    </row>
    <row r="592" spans="1:5" ht="12" customHeight="1" x14ac:dyDescent="0.25">
      <c r="A592" s="40">
        <v>42026</v>
      </c>
      <c r="B592" s="58">
        <v>902</v>
      </c>
      <c r="C592" s="59"/>
      <c r="D592" s="59"/>
      <c r="E592" s="59"/>
    </row>
    <row r="593" spans="1:5" ht="12" customHeight="1" x14ac:dyDescent="0.25">
      <c r="A593" s="40">
        <v>42027</v>
      </c>
      <c r="B593" s="58">
        <v>941</v>
      </c>
      <c r="C593" s="59"/>
      <c r="D593" s="59"/>
      <c r="E593" s="59"/>
    </row>
    <row r="594" spans="1:5" ht="12" customHeight="1" x14ac:dyDescent="0.25">
      <c r="A594" s="40">
        <v>42028</v>
      </c>
      <c r="B594" s="58">
        <v>375</v>
      </c>
      <c r="C594" s="59"/>
      <c r="D594" s="59"/>
      <c r="E594" s="59"/>
    </row>
    <row r="595" spans="1:5" ht="12" customHeight="1" x14ac:dyDescent="0.25">
      <c r="A595" s="40">
        <v>42029</v>
      </c>
      <c r="B595" s="58">
        <v>520</v>
      </c>
      <c r="C595" s="59"/>
      <c r="D595" s="59"/>
      <c r="E595" s="59"/>
    </row>
    <row r="596" spans="1:5" ht="12" customHeight="1" x14ac:dyDescent="0.25">
      <c r="A596" s="40">
        <v>42030</v>
      </c>
      <c r="B596" s="58">
        <v>844</v>
      </c>
      <c r="C596" s="59"/>
      <c r="D596" s="59"/>
      <c r="E596" s="59"/>
    </row>
    <row r="597" spans="1:5" ht="12" customHeight="1" x14ac:dyDescent="0.25">
      <c r="A597" s="40">
        <v>42031</v>
      </c>
      <c r="B597" s="58">
        <v>974</v>
      </c>
      <c r="C597" s="59"/>
      <c r="D597" s="59"/>
      <c r="E597" s="59"/>
    </row>
    <row r="598" spans="1:5" ht="12" customHeight="1" x14ac:dyDescent="0.25">
      <c r="A598" s="40">
        <v>42032</v>
      </c>
      <c r="B598" s="58">
        <v>1158</v>
      </c>
      <c r="C598" s="59"/>
      <c r="D598" s="59"/>
      <c r="E598" s="59"/>
    </row>
    <row r="599" spans="1:5" ht="12" customHeight="1" x14ac:dyDescent="0.25">
      <c r="A599" s="40">
        <v>42033</v>
      </c>
      <c r="B599" s="58">
        <v>1364</v>
      </c>
      <c r="C599" s="59"/>
      <c r="D599" s="59"/>
      <c r="E599" s="59"/>
    </row>
    <row r="600" spans="1:5" ht="12" customHeight="1" x14ac:dyDescent="0.25">
      <c r="A600" s="40">
        <v>42034</v>
      </c>
      <c r="B600" s="58">
        <v>798</v>
      </c>
      <c r="C600" s="59"/>
      <c r="D600" s="59"/>
      <c r="E600" s="59"/>
    </row>
    <row r="601" spans="1:5" ht="12" customHeight="1" x14ac:dyDescent="0.25">
      <c r="A601" s="40">
        <v>42035</v>
      </c>
      <c r="B601" s="58">
        <v>470</v>
      </c>
      <c r="C601" s="59"/>
      <c r="D601" s="59"/>
      <c r="E601" s="59"/>
    </row>
    <row r="602" spans="1:5" ht="12" customHeight="1" x14ac:dyDescent="0.25">
      <c r="A602" s="40">
        <v>42036</v>
      </c>
      <c r="B602" s="58">
        <v>593</v>
      </c>
      <c r="C602" s="59"/>
      <c r="D602" s="59"/>
      <c r="E602" s="59"/>
    </row>
    <row r="603" spans="1:5" ht="12" customHeight="1" x14ac:dyDescent="0.25">
      <c r="A603" s="40">
        <v>42037</v>
      </c>
      <c r="B603" s="58">
        <v>732</v>
      </c>
      <c r="C603" s="59"/>
      <c r="D603" s="59"/>
      <c r="E603" s="59"/>
    </row>
    <row r="604" spans="1:5" ht="12" customHeight="1" x14ac:dyDescent="0.25">
      <c r="A604" s="40">
        <v>42038</v>
      </c>
      <c r="B604" s="58">
        <v>909</v>
      </c>
      <c r="C604" s="59"/>
      <c r="D604" s="59"/>
      <c r="E604" s="59"/>
    </row>
    <row r="605" spans="1:5" ht="12" customHeight="1" x14ac:dyDescent="0.25">
      <c r="A605" s="40">
        <v>42039</v>
      </c>
      <c r="B605" s="58">
        <v>1285</v>
      </c>
      <c r="C605" s="59"/>
      <c r="D605" s="59"/>
      <c r="E605" s="59"/>
    </row>
    <row r="606" spans="1:5" ht="12" customHeight="1" x14ac:dyDescent="0.25">
      <c r="A606" s="40">
        <v>42040</v>
      </c>
      <c r="B606" s="58">
        <v>1203</v>
      </c>
      <c r="C606" s="59"/>
      <c r="D606" s="59"/>
      <c r="E606" s="59"/>
    </row>
    <row r="607" spans="1:5" ht="12" customHeight="1" x14ac:dyDescent="0.25">
      <c r="A607" s="40">
        <v>42041</v>
      </c>
      <c r="B607" s="58">
        <v>910</v>
      </c>
      <c r="C607" s="59"/>
      <c r="D607" s="59"/>
      <c r="E607" s="59"/>
    </row>
    <row r="608" spans="1:5" ht="12" customHeight="1" x14ac:dyDescent="0.25">
      <c r="A608" s="40">
        <v>42042</v>
      </c>
      <c r="B608" s="58">
        <v>348</v>
      </c>
      <c r="C608" s="59"/>
      <c r="D608" s="59"/>
      <c r="E608" s="59"/>
    </row>
    <row r="609" spans="1:5" ht="12" customHeight="1" x14ac:dyDescent="0.25">
      <c r="A609" s="40">
        <v>42043</v>
      </c>
      <c r="B609" s="58">
        <v>466</v>
      </c>
      <c r="C609" s="59"/>
      <c r="D609" s="59"/>
      <c r="E609" s="59"/>
    </row>
    <row r="610" spans="1:5" ht="12" customHeight="1" x14ac:dyDescent="0.25">
      <c r="A610" s="40">
        <v>42044</v>
      </c>
      <c r="B610" s="58">
        <v>1162</v>
      </c>
      <c r="C610" s="59"/>
      <c r="D610" s="59"/>
      <c r="E610" s="59"/>
    </row>
    <row r="611" spans="1:5" ht="12" customHeight="1" x14ac:dyDescent="0.25">
      <c r="A611" s="40">
        <v>42045</v>
      </c>
      <c r="B611" s="58">
        <v>1146</v>
      </c>
      <c r="C611" s="59"/>
      <c r="D611" s="59"/>
      <c r="E611" s="59"/>
    </row>
    <row r="612" spans="1:5" ht="12" customHeight="1" x14ac:dyDescent="0.25">
      <c r="A612" s="40">
        <v>42046</v>
      </c>
      <c r="B612" s="58">
        <v>1162</v>
      </c>
      <c r="C612" s="59"/>
      <c r="D612" s="59"/>
      <c r="E612" s="59"/>
    </row>
    <row r="613" spans="1:5" ht="12" customHeight="1" x14ac:dyDescent="0.25">
      <c r="A613" s="40">
        <v>42047</v>
      </c>
      <c r="B613" s="58">
        <v>1179</v>
      </c>
      <c r="C613" s="59"/>
      <c r="D613" s="59"/>
      <c r="E613" s="59"/>
    </row>
    <row r="614" spans="1:5" ht="12" customHeight="1" x14ac:dyDescent="0.25">
      <c r="A614" s="40">
        <v>42048</v>
      </c>
      <c r="B614" s="58">
        <v>969</v>
      </c>
      <c r="C614" s="59"/>
      <c r="D614" s="59"/>
      <c r="E614" s="59"/>
    </row>
    <row r="615" spans="1:5" ht="12" customHeight="1" x14ac:dyDescent="0.25">
      <c r="A615" s="40">
        <v>42049</v>
      </c>
      <c r="B615" s="58">
        <v>561</v>
      </c>
      <c r="C615" s="59"/>
      <c r="D615" s="59"/>
      <c r="E615" s="59"/>
    </row>
    <row r="616" spans="1:5" ht="12" customHeight="1" x14ac:dyDescent="0.25">
      <c r="A616" s="40">
        <v>42050</v>
      </c>
      <c r="B616" s="58">
        <v>514</v>
      </c>
      <c r="C616" s="59"/>
      <c r="D616" s="59"/>
      <c r="E616" s="59"/>
    </row>
    <row r="617" spans="1:5" ht="12" customHeight="1" x14ac:dyDescent="0.25">
      <c r="A617" s="40">
        <v>42051</v>
      </c>
      <c r="B617" s="58">
        <v>718</v>
      </c>
      <c r="C617" s="59"/>
      <c r="D617" s="59"/>
      <c r="E617" s="59"/>
    </row>
    <row r="618" spans="1:5" ht="12" customHeight="1" x14ac:dyDescent="0.25">
      <c r="A618" s="40">
        <v>42052</v>
      </c>
      <c r="B618" s="58">
        <v>880</v>
      </c>
      <c r="C618" s="59"/>
      <c r="D618" s="59"/>
      <c r="E618" s="59"/>
    </row>
    <row r="619" spans="1:5" ht="12" customHeight="1" x14ac:dyDescent="0.25">
      <c r="A619" s="40">
        <v>42053</v>
      </c>
      <c r="B619" s="58">
        <v>1218</v>
      </c>
      <c r="C619" s="59"/>
      <c r="D619" s="59"/>
      <c r="E619" s="59"/>
    </row>
    <row r="620" spans="1:5" ht="12" customHeight="1" x14ac:dyDescent="0.25">
      <c r="A620" s="40">
        <v>42054</v>
      </c>
      <c r="B620" s="58">
        <v>881</v>
      </c>
      <c r="C620" s="59"/>
      <c r="D620" s="59"/>
      <c r="E620" s="59"/>
    </row>
    <row r="621" spans="1:5" ht="12" customHeight="1" x14ac:dyDescent="0.25">
      <c r="A621" s="40">
        <v>42055</v>
      </c>
      <c r="B621" s="58">
        <v>1047</v>
      </c>
      <c r="C621" s="59"/>
      <c r="D621" s="59"/>
      <c r="E621" s="59"/>
    </row>
    <row r="622" spans="1:5" ht="12" customHeight="1" x14ac:dyDescent="0.25">
      <c r="A622" s="40">
        <v>42056</v>
      </c>
      <c r="B622" s="58">
        <v>403</v>
      </c>
      <c r="C622" s="59"/>
      <c r="D622" s="59"/>
      <c r="E622" s="59"/>
    </row>
    <row r="623" spans="1:5" ht="12" customHeight="1" x14ac:dyDescent="0.25">
      <c r="A623" s="40">
        <v>42057</v>
      </c>
      <c r="B623" s="58">
        <v>571</v>
      </c>
      <c r="C623" s="59"/>
      <c r="D623" s="59"/>
      <c r="E623" s="59"/>
    </row>
    <row r="624" spans="1:5" ht="12" customHeight="1" x14ac:dyDescent="0.25">
      <c r="A624" s="40">
        <v>42058</v>
      </c>
      <c r="B624" s="58">
        <v>1050</v>
      </c>
      <c r="C624" s="59"/>
      <c r="D624" s="59"/>
      <c r="E624" s="59"/>
    </row>
    <row r="625" spans="1:5" ht="12" customHeight="1" x14ac:dyDescent="0.25">
      <c r="A625" s="40">
        <v>42059</v>
      </c>
      <c r="B625" s="58">
        <v>1377</v>
      </c>
      <c r="C625" s="59"/>
      <c r="D625" s="59"/>
      <c r="E625" s="59"/>
    </row>
    <row r="626" spans="1:5" ht="12" customHeight="1" x14ac:dyDescent="0.25">
      <c r="A626" s="40">
        <v>42060</v>
      </c>
      <c r="B626" s="58">
        <v>1443</v>
      </c>
      <c r="C626" s="59"/>
      <c r="D626" s="59"/>
      <c r="E626" s="59"/>
    </row>
    <row r="627" spans="1:5" ht="12" customHeight="1" x14ac:dyDescent="0.25">
      <c r="A627" s="40">
        <v>42061</v>
      </c>
      <c r="B627" s="58">
        <v>1269</v>
      </c>
      <c r="C627" s="59"/>
      <c r="D627" s="59"/>
      <c r="E627" s="59"/>
    </row>
    <row r="628" spans="1:5" ht="12" customHeight="1" x14ac:dyDescent="0.25">
      <c r="A628" s="40">
        <v>42062</v>
      </c>
      <c r="B628" s="58">
        <v>1241</v>
      </c>
      <c r="C628" s="59"/>
      <c r="D628" s="59"/>
      <c r="E628" s="59"/>
    </row>
    <row r="629" spans="1:5" ht="12" customHeight="1" x14ac:dyDescent="0.25">
      <c r="A629" s="40">
        <v>42063</v>
      </c>
      <c r="B629" s="58">
        <v>574</v>
      </c>
      <c r="C629" s="59"/>
      <c r="D629" s="59"/>
      <c r="E629" s="59"/>
    </row>
    <row r="630" spans="1:5" ht="12" customHeight="1" x14ac:dyDescent="0.25">
      <c r="A630" s="40">
        <v>42064</v>
      </c>
      <c r="B630" s="58">
        <v>662</v>
      </c>
      <c r="C630" s="59"/>
      <c r="D630" s="59"/>
      <c r="E630" s="59"/>
    </row>
    <row r="631" spans="1:5" ht="12" customHeight="1" x14ac:dyDescent="0.25">
      <c r="A631" s="40">
        <v>42065</v>
      </c>
      <c r="B631" s="58">
        <v>955</v>
      </c>
      <c r="C631" s="59"/>
      <c r="D631" s="59"/>
      <c r="E631" s="59"/>
    </row>
    <row r="632" spans="1:5" ht="12" customHeight="1" x14ac:dyDescent="0.25">
      <c r="A632" s="40">
        <v>42066</v>
      </c>
      <c r="B632" s="58">
        <v>1281</v>
      </c>
      <c r="C632" s="59"/>
      <c r="D632" s="59"/>
      <c r="E632" s="59"/>
    </row>
    <row r="633" spans="1:5" ht="12" customHeight="1" x14ac:dyDescent="0.25">
      <c r="A633" s="40">
        <v>42067</v>
      </c>
      <c r="B633" s="58">
        <v>1419</v>
      </c>
      <c r="C633" s="59"/>
      <c r="D633" s="59"/>
      <c r="E633" s="59"/>
    </row>
    <row r="634" spans="1:5" ht="12" customHeight="1" x14ac:dyDescent="0.25">
      <c r="A634" s="40">
        <v>42068</v>
      </c>
      <c r="B634" s="58">
        <v>1367</v>
      </c>
      <c r="C634" s="59"/>
      <c r="D634" s="59"/>
      <c r="E634" s="59"/>
    </row>
    <row r="635" spans="1:5" ht="12" customHeight="1" x14ac:dyDescent="0.25">
      <c r="A635" s="40">
        <v>42069</v>
      </c>
      <c r="B635" s="58">
        <v>1064</v>
      </c>
      <c r="C635" s="59"/>
      <c r="D635" s="59"/>
      <c r="E635" s="59"/>
    </row>
    <row r="636" spans="1:5" ht="12" customHeight="1" x14ac:dyDescent="0.25">
      <c r="A636" s="40">
        <v>42070</v>
      </c>
      <c r="B636" s="58">
        <v>634</v>
      </c>
      <c r="C636" s="59"/>
      <c r="D636" s="59"/>
      <c r="E636" s="59"/>
    </row>
    <row r="637" spans="1:5" ht="12" customHeight="1" x14ac:dyDescent="0.25">
      <c r="A637" s="40">
        <v>42071</v>
      </c>
      <c r="B637" s="58">
        <v>825</v>
      </c>
      <c r="C637" s="59"/>
      <c r="D637" s="59"/>
      <c r="E637" s="59"/>
    </row>
    <row r="638" spans="1:5" ht="12" customHeight="1" x14ac:dyDescent="0.25">
      <c r="A638" s="40">
        <v>42072</v>
      </c>
      <c r="B638" s="58">
        <v>1222</v>
      </c>
      <c r="C638" s="59"/>
      <c r="D638" s="59"/>
      <c r="E638" s="59"/>
    </row>
    <row r="639" spans="1:5" ht="12" customHeight="1" x14ac:dyDescent="0.25">
      <c r="A639" s="40">
        <v>42073</v>
      </c>
      <c r="B639" s="58">
        <v>1146</v>
      </c>
      <c r="C639" s="59"/>
      <c r="D639" s="59"/>
      <c r="E639" s="59"/>
    </row>
    <row r="640" spans="1:5" ht="12" customHeight="1" x14ac:dyDescent="0.25">
      <c r="A640" s="40">
        <v>42074</v>
      </c>
      <c r="B640" s="58">
        <v>1186</v>
      </c>
      <c r="C640" s="59"/>
      <c r="D640" s="59"/>
      <c r="E640" s="59"/>
    </row>
    <row r="641" spans="1:5" ht="12" customHeight="1" x14ac:dyDescent="0.25">
      <c r="A641" s="40">
        <v>42075</v>
      </c>
      <c r="B641" s="58">
        <v>1357</v>
      </c>
      <c r="C641" s="59"/>
      <c r="D641" s="59"/>
      <c r="E641" s="59"/>
    </row>
    <row r="642" spans="1:5" ht="12" customHeight="1" x14ac:dyDescent="0.25">
      <c r="A642" s="40">
        <v>42076</v>
      </c>
      <c r="B642" s="58">
        <v>992</v>
      </c>
      <c r="C642" s="59"/>
      <c r="D642" s="59"/>
      <c r="E642" s="59"/>
    </row>
    <row r="643" spans="1:5" ht="12" customHeight="1" x14ac:dyDescent="0.25">
      <c r="A643" s="40">
        <v>42077</v>
      </c>
      <c r="B643" s="58">
        <v>529</v>
      </c>
      <c r="C643" s="59"/>
      <c r="D643" s="59"/>
      <c r="E643" s="59"/>
    </row>
    <row r="644" spans="1:5" ht="12" customHeight="1" x14ac:dyDescent="0.25">
      <c r="A644" s="40">
        <v>42078</v>
      </c>
      <c r="B644" s="58">
        <v>912</v>
      </c>
      <c r="C644" s="59"/>
      <c r="D644" s="59"/>
      <c r="E644" s="59"/>
    </row>
    <row r="645" spans="1:5" ht="12" customHeight="1" x14ac:dyDescent="0.25">
      <c r="A645" s="40">
        <v>42079</v>
      </c>
      <c r="B645" s="58">
        <v>1216</v>
      </c>
      <c r="C645" s="59"/>
      <c r="D645" s="59"/>
      <c r="E645" s="59"/>
    </row>
    <row r="646" spans="1:5" ht="12" customHeight="1" x14ac:dyDescent="0.25">
      <c r="A646" s="40">
        <v>42080</v>
      </c>
      <c r="B646" s="58">
        <v>1307</v>
      </c>
      <c r="C646" s="59"/>
      <c r="D646" s="59"/>
      <c r="E646" s="59"/>
    </row>
    <row r="647" spans="1:5" ht="12" customHeight="1" x14ac:dyDescent="0.25">
      <c r="A647" s="40">
        <v>42081</v>
      </c>
      <c r="B647" s="58">
        <v>1118</v>
      </c>
      <c r="C647" s="59"/>
      <c r="D647" s="59"/>
      <c r="E647" s="59"/>
    </row>
    <row r="648" spans="1:5" ht="12" customHeight="1" x14ac:dyDescent="0.25">
      <c r="A648" s="40">
        <v>42082</v>
      </c>
      <c r="B648" s="58">
        <v>1152</v>
      </c>
      <c r="C648" s="59"/>
      <c r="D648" s="59"/>
      <c r="E648" s="59"/>
    </row>
    <row r="649" spans="1:5" ht="12" customHeight="1" x14ac:dyDescent="0.25">
      <c r="A649" s="40">
        <v>42083</v>
      </c>
      <c r="B649" s="58">
        <v>1123</v>
      </c>
      <c r="C649" s="59"/>
      <c r="D649" s="59"/>
      <c r="E649" s="59"/>
    </row>
    <row r="650" spans="1:5" ht="12" customHeight="1" x14ac:dyDescent="0.25">
      <c r="A650" s="40">
        <v>42084</v>
      </c>
      <c r="B650" s="58">
        <v>475</v>
      </c>
      <c r="C650" s="59"/>
      <c r="D650" s="59"/>
      <c r="E650" s="59"/>
    </row>
    <row r="651" spans="1:5" ht="12" customHeight="1" x14ac:dyDescent="0.25">
      <c r="A651" s="40">
        <v>42085</v>
      </c>
      <c r="B651" s="58">
        <v>608</v>
      </c>
      <c r="C651" s="59"/>
      <c r="D651" s="59"/>
      <c r="E651" s="59"/>
    </row>
    <row r="652" spans="1:5" ht="12" customHeight="1" x14ac:dyDescent="0.25">
      <c r="A652" s="40">
        <v>42086</v>
      </c>
      <c r="B652" s="58">
        <v>1019</v>
      </c>
      <c r="C652" s="59"/>
      <c r="D652" s="59"/>
      <c r="E652" s="59"/>
    </row>
    <row r="653" spans="1:5" ht="12" customHeight="1" x14ac:dyDescent="0.25">
      <c r="A653" s="40">
        <v>42087</v>
      </c>
      <c r="B653" s="58">
        <v>1118</v>
      </c>
      <c r="C653" s="59"/>
      <c r="D653" s="59"/>
      <c r="E653" s="59"/>
    </row>
    <row r="654" spans="1:5" ht="12" customHeight="1" x14ac:dyDescent="0.25">
      <c r="A654" s="40">
        <v>42088</v>
      </c>
      <c r="B654" s="58">
        <v>1358</v>
      </c>
      <c r="C654" s="59"/>
      <c r="D654" s="59"/>
      <c r="E654" s="59"/>
    </row>
    <row r="655" spans="1:5" ht="12" customHeight="1" x14ac:dyDescent="0.25">
      <c r="A655" s="40">
        <v>42089</v>
      </c>
      <c r="B655" s="58">
        <v>1158</v>
      </c>
      <c r="C655" s="59"/>
      <c r="D655" s="59"/>
      <c r="E655" s="59"/>
    </row>
    <row r="656" spans="1:5" ht="12" customHeight="1" x14ac:dyDescent="0.25">
      <c r="A656" s="40">
        <v>42090</v>
      </c>
      <c r="B656" s="58">
        <v>1108</v>
      </c>
      <c r="C656" s="59"/>
      <c r="D656" s="59"/>
      <c r="E656" s="59"/>
    </row>
    <row r="657" spans="1:5" ht="12" customHeight="1" x14ac:dyDescent="0.25">
      <c r="A657" s="40">
        <v>42091</v>
      </c>
      <c r="B657" s="58">
        <v>424</v>
      </c>
      <c r="C657" s="59"/>
      <c r="D657" s="59"/>
      <c r="E657" s="59"/>
    </row>
    <row r="658" spans="1:5" ht="12" customHeight="1" x14ac:dyDescent="0.25">
      <c r="A658" s="40">
        <v>42092</v>
      </c>
      <c r="B658" s="58">
        <v>551</v>
      </c>
      <c r="C658" s="59"/>
      <c r="D658" s="59"/>
      <c r="E658" s="59"/>
    </row>
    <row r="659" spans="1:5" ht="12" customHeight="1" x14ac:dyDescent="0.25">
      <c r="A659" s="40">
        <v>42093</v>
      </c>
      <c r="B659" s="58">
        <v>1048</v>
      </c>
      <c r="C659" s="59"/>
      <c r="D659" s="59"/>
      <c r="E659" s="59"/>
    </row>
    <row r="660" spans="1:5" ht="12" customHeight="1" x14ac:dyDescent="0.25">
      <c r="A660" s="40">
        <v>42094</v>
      </c>
      <c r="B660" s="58">
        <v>1179</v>
      </c>
      <c r="C660" s="59"/>
      <c r="D660" s="59"/>
      <c r="E660" s="59"/>
    </row>
    <row r="661" spans="1:5" ht="12" customHeight="1" x14ac:dyDescent="0.25">
      <c r="A661" s="40">
        <v>42095</v>
      </c>
      <c r="B661" s="58">
        <v>1105</v>
      </c>
      <c r="C661" s="59"/>
      <c r="D661" s="59"/>
      <c r="E661" s="59"/>
    </row>
    <row r="662" spans="1:5" ht="12" customHeight="1" x14ac:dyDescent="0.25">
      <c r="A662" s="40">
        <v>42096</v>
      </c>
      <c r="B662" s="58">
        <v>1112</v>
      </c>
      <c r="C662" s="59"/>
      <c r="D662" s="59"/>
      <c r="E662" s="59"/>
    </row>
    <row r="663" spans="1:5" ht="12" customHeight="1" x14ac:dyDescent="0.25">
      <c r="A663" s="40">
        <v>42097</v>
      </c>
      <c r="B663" s="58">
        <v>804</v>
      </c>
      <c r="C663" s="59"/>
      <c r="D663" s="59"/>
      <c r="E663" s="59"/>
    </row>
    <row r="664" spans="1:5" ht="12" customHeight="1" x14ac:dyDescent="0.25">
      <c r="A664" s="40">
        <v>42098</v>
      </c>
      <c r="B664" s="58">
        <v>560</v>
      </c>
      <c r="C664" s="59"/>
      <c r="D664" s="59"/>
      <c r="E664" s="59"/>
    </row>
    <row r="665" spans="1:5" ht="12" customHeight="1" x14ac:dyDescent="0.25">
      <c r="A665" s="40">
        <v>42099</v>
      </c>
      <c r="B665" s="58">
        <v>582</v>
      </c>
      <c r="C665" s="59"/>
      <c r="D665" s="59"/>
      <c r="E665" s="59"/>
    </row>
    <row r="666" spans="1:5" ht="12" customHeight="1" x14ac:dyDescent="0.25">
      <c r="A666" s="40">
        <v>42100</v>
      </c>
      <c r="B666" s="58">
        <v>1028</v>
      </c>
      <c r="C666" s="59"/>
      <c r="D666" s="59"/>
      <c r="E666" s="59"/>
    </row>
    <row r="667" spans="1:5" ht="12" customHeight="1" x14ac:dyDescent="0.25">
      <c r="A667" s="40">
        <v>42101</v>
      </c>
      <c r="B667" s="58">
        <v>884</v>
      </c>
      <c r="C667" s="59"/>
      <c r="D667" s="59"/>
      <c r="E667" s="59"/>
    </row>
    <row r="668" spans="1:5" ht="12" customHeight="1" x14ac:dyDescent="0.25">
      <c r="A668" s="40">
        <v>42102</v>
      </c>
      <c r="B668" s="58">
        <v>1121</v>
      </c>
      <c r="C668" s="59"/>
      <c r="D668" s="59"/>
      <c r="E668" s="59"/>
    </row>
    <row r="669" spans="1:5" ht="12" customHeight="1" x14ac:dyDescent="0.25">
      <c r="A669" s="40">
        <v>42103</v>
      </c>
      <c r="B669" s="58">
        <v>976</v>
      </c>
      <c r="C669" s="59"/>
      <c r="D669" s="59"/>
      <c r="E669" s="59"/>
    </row>
    <row r="670" spans="1:5" ht="12" customHeight="1" x14ac:dyDescent="0.25">
      <c r="A670" s="40">
        <v>42104</v>
      </c>
      <c r="B670" s="58">
        <v>963</v>
      </c>
      <c r="C670" s="59"/>
      <c r="D670" s="59"/>
      <c r="E670" s="59"/>
    </row>
    <row r="671" spans="1:5" ht="12" customHeight="1" x14ac:dyDescent="0.25">
      <c r="A671" s="40">
        <v>42105</v>
      </c>
      <c r="B671" s="58">
        <v>582</v>
      </c>
      <c r="C671" s="59"/>
      <c r="D671" s="59"/>
      <c r="E671" s="59"/>
    </row>
    <row r="672" spans="1:5" ht="12" customHeight="1" x14ac:dyDescent="0.25">
      <c r="A672" s="40">
        <v>42106</v>
      </c>
      <c r="B672" s="58">
        <v>735</v>
      </c>
      <c r="C672" s="59"/>
      <c r="D672" s="59"/>
      <c r="E672" s="59"/>
    </row>
    <row r="673" spans="1:5" ht="12" customHeight="1" x14ac:dyDescent="0.25">
      <c r="A673" s="40">
        <v>42107</v>
      </c>
      <c r="B673" s="58">
        <v>1241</v>
      </c>
      <c r="C673" s="59"/>
      <c r="D673" s="59"/>
      <c r="E673" s="59"/>
    </row>
    <row r="674" spans="1:5" ht="12" customHeight="1" x14ac:dyDescent="0.25">
      <c r="A674" s="40">
        <v>42108</v>
      </c>
      <c r="B674" s="58">
        <v>1524</v>
      </c>
      <c r="C674" s="59"/>
      <c r="D674" s="59"/>
      <c r="E674" s="59"/>
    </row>
    <row r="675" spans="1:5" ht="12" customHeight="1" x14ac:dyDescent="0.25">
      <c r="A675" s="40">
        <v>42109</v>
      </c>
      <c r="B675" s="58">
        <v>1432</v>
      </c>
      <c r="C675" s="59"/>
      <c r="D675" s="59"/>
      <c r="E675" s="59"/>
    </row>
    <row r="676" spans="1:5" ht="12" customHeight="1" x14ac:dyDescent="0.25">
      <c r="A676" s="40">
        <v>42110</v>
      </c>
      <c r="B676" s="58">
        <v>1237</v>
      </c>
      <c r="C676" s="59"/>
      <c r="D676" s="59"/>
      <c r="E676" s="59"/>
    </row>
    <row r="677" spans="1:5" ht="12" customHeight="1" x14ac:dyDescent="0.25">
      <c r="A677" s="40">
        <v>42111</v>
      </c>
      <c r="B677" s="58">
        <v>1082</v>
      </c>
      <c r="C677" s="59"/>
      <c r="D677" s="59"/>
      <c r="E677" s="59"/>
    </row>
    <row r="678" spans="1:5" ht="12" customHeight="1" x14ac:dyDescent="0.25">
      <c r="A678" s="40">
        <v>42112</v>
      </c>
      <c r="B678" s="58">
        <v>691</v>
      </c>
      <c r="C678" s="59"/>
      <c r="D678" s="59"/>
      <c r="E678" s="59"/>
    </row>
    <row r="679" spans="1:5" ht="12" customHeight="1" x14ac:dyDescent="0.25">
      <c r="A679" s="40">
        <v>42113</v>
      </c>
      <c r="B679" s="58">
        <v>1027</v>
      </c>
      <c r="C679" s="59"/>
      <c r="D679" s="59"/>
      <c r="E679" s="59"/>
    </row>
    <row r="680" spans="1:5" ht="12" customHeight="1" x14ac:dyDescent="0.25">
      <c r="A680" s="40">
        <v>42114</v>
      </c>
      <c r="B680" s="58">
        <v>1258</v>
      </c>
      <c r="C680" s="59"/>
      <c r="D680" s="59"/>
      <c r="E680" s="59"/>
    </row>
    <row r="681" spans="1:5" ht="12" customHeight="1" x14ac:dyDescent="0.25">
      <c r="A681" s="40">
        <v>42115</v>
      </c>
      <c r="B681" s="58">
        <v>1481</v>
      </c>
      <c r="C681" s="59"/>
      <c r="D681" s="59"/>
      <c r="E681" s="59"/>
    </row>
    <row r="682" spans="1:5" ht="12" customHeight="1" x14ac:dyDescent="0.25">
      <c r="A682" s="40">
        <v>42116</v>
      </c>
      <c r="B682" s="58">
        <v>1711</v>
      </c>
      <c r="C682" s="59"/>
      <c r="D682" s="59"/>
      <c r="E682" s="59"/>
    </row>
    <row r="683" spans="1:5" ht="12" customHeight="1" x14ac:dyDescent="0.25">
      <c r="A683" s="40">
        <v>42117</v>
      </c>
      <c r="B683" s="58">
        <v>1314</v>
      </c>
      <c r="C683" s="59"/>
      <c r="D683" s="59"/>
      <c r="E683" s="59"/>
    </row>
    <row r="684" spans="1:5" ht="12" customHeight="1" x14ac:dyDescent="0.25">
      <c r="A684" s="40">
        <v>42118</v>
      </c>
      <c r="B684" s="58">
        <v>1376</v>
      </c>
      <c r="C684" s="59"/>
      <c r="D684" s="59"/>
      <c r="E684" s="59"/>
    </row>
    <row r="685" spans="1:5" ht="12" customHeight="1" x14ac:dyDescent="0.25">
      <c r="A685" s="40">
        <v>42119</v>
      </c>
      <c r="B685" s="58">
        <v>797</v>
      </c>
      <c r="C685" s="59"/>
      <c r="D685" s="59"/>
      <c r="E685" s="59"/>
    </row>
    <row r="686" spans="1:5" ht="12" customHeight="1" x14ac:dyDescent="0.25">
      <c r="A686" s="40">
        <v>42120</v>
      </c>
      <c r="B686" s="58">
        <v>882</v>
      </c>
      <c r="C686" s="59"/>
      <c r="D686" s="59"/>
      <c r="E686" s="59"/>
    </row>
    <row r="687" spans="1:5" ht="12" customHeight="1" x14ac:dyDescent="0.25">
      <c r="A687" s="40">
        <v>42121</v>
      </c>
      <c r="B687" s="58">
        <v>1257</v>
      </c>
      <c r="C687" s="59"/>
      <c r="D687" s="59"/>
      <c r="E687" s="59"/>
    </row>
    <row r="688" spans="1:5" ht="12" customHeight="1" x14ac:dyDescent="0.25">
      <c r="A688" s="40">
        <v>42122</v>
      </c>
      <c r="B688" s="58">
        <v>1295</v>
      </c>
      <c r="C688" s="59"/>
      <c r="D688" s="59"/>
      <c r="E688" s="59"/>
    </row>
    <row r="689" spans="1:5" ht="12" customHeight="1" x14ac:dyDescent="0.25">
      <c r="A689" s="40">
        <v>42123</v>
      </c>
      <c r="B689" s="58">
        <v>1220</v>
      </c>
      <c r="C689" s="59"/>
      <c r="D689" s="59"/>
      <c r="E689" s="59"/>
    </row>
    <row r="690" spans="1:5" ht="12" customHeight="1" x14ac:dyDescent="0.25">
      <c r="A690" s="40">
        <v>42124</v>
      </c>
      <c r="B690" s="58">
        <v>1068</v>
      </c>
      <c r="C690" s="59"/>
      <c r="D690" s="59"/>
      <c r="E690" s="59"/>
    </row>
    <row r="691" spans="1:5" ht="12" customHeight="1" x14ac:dyDescent="0.25">
      <c r="A691" s="40">
        <v>42125</v>
      </c>
      <c r="B691" s="58">
        <v>937</v>
      </c>
      <c r="C691" s="59"/>
      <c r="D691" s="59"/>
      <c r="E691" s="59"/>
    </row>
    <row r="692" spans="1:5" ht="12" customHeight="1" x14ac:dyDescent="0.25">
      <c r="A692" s="40">
        <v>42126</v>
      </c>
      <c r="B692" s="58">
        <v>792</v>
      </c>
      <c r="C692" s="59"/>
      <c r="D692" s="59"/>
      <c r="E692" s="59"/>
    </row>
    <row r="693" spans="1:5" ht="12" customHeight="1" x14ac:dyDescent="0.25">
      <c r="A693" s="40">
        <v>42127</v>
      </c>
      <c r="B693" s="58">
        <v>943</v>
      </c>
      <c r="C693" s="59"/>
      <c r="D693" s="59"/>
      <c r="E693" s="59"/>
    </row>
    <row r="694" spans="1:5" ht="12" customHeight="1" x14ac:dyDescent="0.25">
      <c r="A694" s="40">
        <v>42128</v>
      </c>
      <c r="B694" s="58">
        <v>1515</v>
      </c>
      <c r="C694" s="59"/>
      <c r="D694" s="59"/>
      <c r="E694" s="59"/>
    </row>
    <row r="695" spans="1:5" ht="12" customHeight="1" x14ac:dyDescent="0.25">
      <c r="A695" s="40">
        <v>42129</v>
      </c>
      <c r="B695" s="58">
        <v>1213</v>
      </c>
      <c r="C695" s="59"/>
      <c r="D695" s="59"/>
      <c r="E695" s="59"/>
    </row>
    <row r="696" spans="1:5" ht="12" customHeight="1" x14ac:dyDescent="0.25">
      <c r="A696" s="40">
        <v>42130</v>
      </c>
      <c r="B696" s="58">
        <v>1091</v>
      </c>
      <c r="C696" s="59"/>
      <c r="D696" s="59"/>
      <c r="E696" s="59"/>
    </row>
    <row r="697" spans="1:5" ht="12" customHeight="1" x14ac:dyDescent="0.25">
      <c r="A697" s="40">
        <v>42131</v>
      </c>
      <c r="B697" s="58">
        <v>1017</v>
      </c>
      <c r="C697" s="59"/>
      <c r="D697" s="59"/>
      <c r="E697" s="59"/>
    </row>
    <row r="698" spans="1:5" ht="12" customHeight="1" x14ac:dyDescent="0.25">
      <c r="A698" s="40">
        <v>42132</v>
      </c>
      <c r="B698" s="58">
        <v>988</v>
      </c>
      <c r="C698" s="59"/>
      <c r="D698" s="59"/>
      <c r="E698" s="59"/>
    </row>
    <row r="699" spans="1:5" ht="12" customHeight="1" x14ac:dyDescent="0.25">
      <c r="A699" s="40">
        <v>42133</v>
      </c>
      <c r="B699" s="58">
        <v>794</v>
      </c>
      <c r="C699" s="59"/>
      <c r="D699" s="59"/>
      <c r="E699" s="59"/>
    </row>
    <row r="700" spans="1:5" ht="12" customHeight="1" x14ac:dyDescent="0.25">
      <c r="A700" s="40">
        <v>42134</v>
      </c>
      <c r="B700" s="58">
        <v>760</v>
      </c>
      <c r="C700" s="59"/>
      <c r="D700" s="59"/>
      <c r="E700" s="59"/>
    </row>
    <row r="701" spans="1:5" ht="12" customHeight="1" x14ac:dyDescent="0.25">
      <c r="A701" s="40">
        <v>42135</v>
      </c>
      <c r="B701" s="58">
        <v>1081</v>
      </c>
      <c r="C701" s="59"/>
      <c r="D701" s="59"/>
      <c r="E701" s="59"/>
    </row>
    <row r="702" spans="1:5" ht="12" customHeight="1" x14ac:dyDescent="0.25">
      <c r="A702" s="40">
        <v>42136</v>
      </c>
      <c r="B702" s="58">
        <v>1306</v>
      </c>
      <c r="C702" s="59"/>
      <c r="D702" s="59"/>
      <c r="E702" s="59"/>
    </row>
    <row r="703" spans="1:5" ht="12" customHeight="1" x14ac:dyDescent="0.25">
      <c r="A703" s="40">
        <v>42137</v>
      </c>
      <c r="B703" s="58">
        <v>1119</v>
      </c>
      <c r="C703" s="59"/>
      <c r="D703" s="59"/>
      <c r="E703" s="59"/>
    </row>
    <row r="704" spans="1:5" ht="12" customHeight="1" x14ac:dyDescent="0.25">
      <c r="A704" s="40">
        <v>42138</v>
      </c>
      <c r="B704" s="58">
        <v>958</v>
      </c>
      <c r="C704" s="59"/>
      <c r="D704" s="59"/>
      <c r="E704" s="59"/>
    </row>
    <row r="705" spans="1:5" ht="12" customHeight="1" x14ac:dyDescent="0.25">
      <c r="A705" s="40">
        <v>42139</v>
      </c>
      <c r="B705" s="58">
        <v>935</v>
      </c>
      <c r="C705" s="59"/>
      <c r="D705" s="59"/>
      <c r="E705" s="59"/>
    </row>
    <row r="706" spans="1:5" ht="12" customHeight="1" x14ac:dyDescent="0.25">
      <c r="A706" s="40">
        <v>42140</v>
      </c>
      <c r="B706" s="58">
        <v>685</v>
      </c>
      <c r="C706" s="59"/>
      <c r="D706" s="59"/>
      <c r="E706" s="59"/>
    </row>
    <row r="707" spans="1:5" ht="12" customHeight="1" x14ac:dyDescent="0.25">
      <c r="A707" s="40">
        <v>42141</v>
      </c>
      <c r="B707" s="58">
        <v>899</v>
      </c>
      <c r="C707" s="59"/>
      <c r="D707" s="59"/>
      <c r="E707" s="59"/>
    </row>
    <row r="708" spans="1:5" ht="12" customHeight="1" x14ac:dyDescent="0.25">
      <c r="A708" s="40">
        <v>42142</v>
      </c>
      <c r="B708" s="58">
        <v>1415</v>
      </c>
      <c r="C708" s="59"/>
      <c r="D708" s="59"/>
      <c r="E708" s="59"/>
    </row>
    <row r="709" spans="1:5" ht="12" customHeight="1" x14ac:dyDescent="0.25">
      <c r="A709" s="40">
        <v>42143</v>
      </c>
      <c r="B709" s="58">
        <v>1305</v>
      </c>
      <c r="C709" s="59"/>
      <c r="D709" s="59"/>
      <c r="E709" s="59"/>
    </row>
    <row r="710" spans="1:5" ht="12" customHeight="1" x14ac:dyDescent="0.25">
      <c r="A710" s="40">
        <v>42144</v>
      </c>
      <c r="B710" s="58">
        <v>1331</v>
      </c>
      <c r="C710" s="59"/>
      <c r="D710" s="59"/>
      <c r="E710" s="59"/>
    </row>
    <row r="711" spans="1:5" ht="12" customHeight="1" x14ac:dyDescent="0.25">
      <c r="A711" s="40">
        <v>42145</v>
      </c>
      <c r="B711" s="58">
        <v>1124</v>
      </c>
      <c r="C711" s="59"/>
      <c r="D711" s="59"/>
      <c r="E711" s="59"/>
    </row>
    <row r="712" spans="1:5" ht="12" customHeight="1" x14ac:dyDescent="0.25">
      <c r="A712" s="40">
        <v>42146</v>
      </c>
      <c r="B712" s="58">
        <v>784</v>
      </c>
      <c r="C712" s="59"/>
      <c r="D712" s="59"/>
      <c r="E712" s="59"/>
    </row>
    <row r="713" spans="1:5" ht="12" customHeight="1" x14ac:dyDescent="0.25">
      <c r="A713" s="40">
        <v>42147</v>
      </c>
      <c r="B713" s="58">
        <v>725</v>
      </c>
      <c r="C713" s="59"/>
      <c r="D713" s="59"/>
      <c r="E713" s="59"/>
    </row>
    <row r="714" spans="1:5" ht="12" customHeight="1" x14ac:dyDescent="0.25">
      <c r="A714" s="40">
        <v>42148</v>
      </c>
      <c r="B714" s="58">
        <v>893</v>
      </c>
      <c r="C714" s="59"/>
      <c r="D714" s="59"/>
      <c r="E714" s="59"/>
    </row>
    <row r="715" spans="1:5" ht="12" customHeight="1" x14ac:dyDescent="0.25">
      <c r="A715" s="40">
        <v>42149</v>
      </c>
      <c r="B715" s="58">
        <v>1067</v>
      </c>
      <c r="C715" s="59"/>
      <c r="D715" s="59"/>
      <c r="E715" s="59"/>
    </row>
    <row r="716" spans="1:5" ht="12" customHeight="1" x14ac:dyDescent="0.25">
      <c r="A716" s="40">
        <v>42150</v>
      </c>
      <c r="B716" s="58">
        <v>1357</v>
      </c>
      <c r="C716" s="59"/>
      <c r="D716" s="59"/>
      <c r="E716" s="59"/>
    </row>
    <row r="717" spans="1:5" ht="12" customHeight="1" x14ac:dyDescent="0.25">
      <c r="A717" s="40">
        <v>42151</v>
      </c>
      <c r="B717" s="58">
        <v>1367</v>
      </c>
      <c r="C717" s="59"/>
      <c r="D717" s="59"/>
      <c r="E717" s="59"/>
    </row>
    <row r="718" spans="1:5" ht="12" customHeight="1" x14ac:dyDescent="0.25">
      <c r="A718" s="40">
        <v>42152</v>
      </c>
      <c r="B718" s="58">
        <v>1327</v>
      </c>
      <c r="C718" s="59"/>
      <c r="D718" s="59"/>
      <c r="E718" s="59"/>
    </row>
    <row r="719" spans="1:5" ht="12" customHeight="1" x14ac:dyDescent="0.25">
      <c r="A719" s="40">
        <v>42153</v>
      </c>
      <c r="B719" s="58">
        <v>1363</v>
      </c>
      <c r="C719" s="59"/>
      <c r="D719" s="59"/>
      <c r="E719" s="59"/>
    </row>
    <row r="720" spans="1:5" ht="12" customHeight="1" x14ac:dyDescent="0.25">
      <c r="A720" s="40">
        <v>42154</v>
      </c>
      <c r="B720" s="58">
        <v>889</v>
      </c>
      <c r="C720" s="59"/>
      <c r="D720" s="59"/>
      <c r="E720" s="59"/>
    </row>
    <row r="721" spans="1:5" ht="12" customHeight="1" x14ac:dyDescent="0.25">
      <c r="A721" s="40">
        <v>42155</v>
      </c>
      <c r="B721" s="58">
        <v>922</v>
      </c>
      <c r="C721" s="59"/>
      <c r="D721" s="59"/>
      <c r="E721" s="59"/>
    </row>
    <row r="722" spans="1:5" ht="12" customHeight="1" x14ac:dyDescent="0.25">
      <c r="A722" s="40">
        <v>42156</v>
      </c>
      <c r="B722" s="58">
        <v>1318</v>
      </c>
      <c r="C722" s="59"/>
      <c r="D722" s="59"/>
      <c r="E722" s="59"/>
    </row>
    <row r="723" spans="1:5" ht="12" customHeight="1" x14ac:dyDescent="0.25">
      <c r="A723" s="40">
        <v>42157</v>
      </c>
      <c r="B723" s="58">
        <v>1044</v>
      </c>
      <c r="C723" s="59"/>
      <c r="D723" s="59"/>
      <c r="E723" s="59"/>
    </row>
    <row r="724" spans="1:5" ht="12" customHeight="1" x14ac:dyDescent="0.25">
      <c r="A724" s="40">
        <v>42158</v>
      </c>
      <c r="B724" s="58">
        <v>1030</v>
      </c>
      <c r="C724" s="59"/>
      <c r="D724" s="59"/>
      <c r="E724" s="59"/>
    </row>
    <row r="725" spans="1:5" ht="12" customHeight="1" x14ac:dyDescent="0.25">
      <c r="A725" s="40">
        <v>42159</v>
      </c>
      <c r="B725" s="58">
        <v>738</v>
      </c>
      <c r="C725" s="59"/>
      <c r="D725" s="59"/>
      <c r="E725" s="59"/>
    </row>
    <row r="726" spans="1:5" ht="12" customHeight="1" x14ac:dyDescent="0.25">
      <c r="A726" s="40">
        <v>42160</v>
      </c>
      <c r="B726" s="58">
        <v>727</v>
      </c>
      <c r="C726" s="59"/>
      <c r="D726" s="59"/>
      <c r="E726" s="59"/>
    </row>
    <row r="727" spans="1:5" ht="12" customHeight="1" x14ac:dyDescent="0.25">
      <c r="A727" s="40">
        <v>42161</v>
      </c>
      <c r="B727" s="58">
        <v>781</v>
      </c>
      <c r="C727" s="59"/>
      <c r="D727" s="59"/>
      <c r="E727" s="59"/>
    </row>
    <row r="728" spans="1:5" ht="12" customHeight="1" x14ac:dyDescent="0.25">
      <c r="A728" s="40">
        <v>42162</v>
      </c>
      <c r="B728" s="58">
        <v>676</v>
      </c>
      <c r="C728" s="59"/>
      <c r="D728" s="59"/>
      <c r="E728" s="59"/>
    </row>
    <row r="729" spans="1:5" ht="12" customHeight="1" x14ac:dyDescent="0.25">
      <c r="A729" s="40">
        <v>42163</v>
      </c>
      <c r="B729" s="58">
        <v>863</v>
      </c>
      <c r="C729" s="59"/>
      <c r="D729" s="59"/>
      <c r="E729" s="59"/>
    </row>
    <row r="730" spans="1:5" ht="12" customHeight="1" x14ac:dyDescent="0.25">
      <c r="A730" s="40">
        <v>42164</v>
      </c>
      <c r="B730" s="58">
        <v>827</v>
      </c>
      <c r="C730" s="59"/>
      <c r="D730" s="59"/>
      <c r="E730" s="59"/>
    </row>
    <row r="731" spans="1:5" ht="12" customHeight="1" x14ac:dyDescent="0.25">
      <c r="A731" s="40">
        <v>42165</v>
      </c>
      <c r="B731" s="58">
        <v>668</v>
      </c>
      <c r="C731" s="59"/>
      <c r="D731" s="59"/>
      <c r="E731" s="59"/>
    </row>
    <row r="732" spans="1:5" ht="12" customHeight="1" x14ac:dyDescent="0.25">
      <c r="A732" s="40">
        <v>42166</v>
      </c>
      <c r="B732" s="58">
        <v>709</v>
      </c>
      <c r="C732" s="59"/>
      <c r="D732" s="59"/>
      <c r="E732" s="59"/>
    </row>
    <row r="733" spans="1:5" ht="12" customHeight="1" x14ac:dyDescent="0.25">
      <c r="A733" s="40">
        <v>42167</v>
      </c>
      <c r="B733" s="58">
        <v>649</v>
      </c>
      <c r="C733" s="59"/>
      <c r="D733" s="59"/>
      <c r="E733" s="59"/>
    </row>
    <row r="734" spans="1:5" ht="12" customHeight="1" x14ac:dyDescent="0.25">
      <c r="A734" s="40">
        <v>42168</v>
      </c>
      <c r="B734" s="58">
        <v>433</v>
      </c>
      <c r="C734" s="59"/>
      <c r="D734" s="59"/>
      <c r="E734" s="59"/>
    </row>
    <row r="735" spans="1:5" ht="12" customHeight="1" x14ac:dyDescent="0.25">
      <c r="A735" s="40">
        <v>42169</v>
      </c>
      <c r="B735" s="58">
        <v>445</v>
      </c>
      <c r="C735" s="59"/>
      <c r="D735" s="59"/>
      <c r="E735" s="59"/>
    </row>
    <row r="736" spans="1:5" ht="12" customHeight="1" x14ac:dyDescent="0.25">
      <c r="A736" s="40">
        <v>42170</v>
      </c>
      <c r="B736" s="58">
        <v>665</v>
      </c>
      <c r="C736" s="59"/>
      <c r="D736" s="59"/>
      <c r="E736" s="59"/>
    </row>
    <row r="737" spans="1:5" ht="12" customHeight="1" x14ac:dyDescent="0.25">
      <c r="A737" s="40">
        <v>42171</v>
      </c>
      <c r="B737" s="58">
        <v>686</v>
      </c>
      <c r="C737" s="59"/>
      <c r="D737" s="59"/>
      <c r="E737" s="59"/>
    </row>
    <row r="738" spans="1:5" ht="12" customHeight="1" x14ac:dyDescent="0.25">
      <c r="A738" s="40">
        <v>42172</v>
      </c>
      <c r="B738" s="58">
        <v>462</v>
      </c>
      <c r="C738" s="59"/>
      <c r="D738" s="59"/>
      <c r="E738" s="59"/>
    </row>
    <row r="739" spans="1:5" ht="12" customHeight="1" x14ac:dyDescent="0.25">
      <c r="A739" s="40">
        <v>42173</v>
      </c>
      <c r="B739" s="58">
        <v>645</v>
      </c>
      <c r="C739" s="59"/>
      <c r="D739" s="59"/>
      <c r="E739" s="59"/>
    </row>
    <row r="740" spans="1:5" ht="12" customHeight="1" x14ac:dyDescent="0.25">
      <c r="A740" s="40">
        <v>42174</v>
      </c>
      <c r="B740" s="58">
        <v>503</v>
      </c>
      <c r="C740" s="59"/>
      <c r="D740" s="59"/>
      <c r="E740" s="59"/>
    </row>
    <row r="741" spans="1:5" ht="12" customHeight="1" x14ac:dyDescent="0.25">
      <c r="A741" s="40">
        <v>42175</v>
      </c>
      <c r="B741" s="58">
        <v>365</v>
      </c>
      <c r="C741" s="59"/>
      <c r="D741" s="59"/>
      <c r="E741" s="59"/>
    </row>
    <row r="742" spans="1:5" ht="12" customHeight="1" x14ac:dyDescent="0.25">
      <c r="A742" s="40">
        <v>42176</v>
      </c>
      <c r="B742" s="58">
        <v>407</v>
      </c>
      <c r="C742" s="59"/>
      <c r="D742" s="59"/>
      <c r="E742" s="59"/>
    </row>
    <row r="743" spans="1:5" ht="12" customHeight="1" x14ac:dyDescent="0.25">
      <c r="A743" s="40">
        <v>42177</v>
      </c>
      <c r="B743" s="58">
        <v>471</v>
      </c>
      <c r="C743" s="59"/>
      <c r="D743" s="59"/>
      <c r="E743" s="59"/>
    </row>
    <row r="744" spans="1:5" ht="12" customHeight="1" x14ac:dyDescent="0.25">
      <c r="A744" s="40">
        <v>42178</v>
      </c>
      <c r="B744" s="58">
        <v>675</v>
      </c>
      <c r="C744" s="59"/>
      <c r="D744" s="59"/>
      <c r="E744" s="59"/>
    </row>
    <row r="745" spans="1:5" ht="12" customHeight="1" x14ac:dyDescent="0.25">
      <c r="A745" s="40">
        <v>42179</v>
      </c>
      <c r="B745" s="58">
        <v>461</v>
      </c>
      <c r="C745" s="59"/>
      <c r="D745" s="59"/>
      <c r="E745" s="59"/>
    </row>
    <row r="746" spans="1:5" ht="12" customHeight="1" x14ac:dyDescent="0.25">
      <c r="A746" s="40">
        <v>42180</v>
      </c>
      <c r="B746" s="58">
        <v>514</v>
      </c>
      <c r="C746" s="59"/>
      <c r="D746" s="59"/>
      <c r="E746" s="59"/>
    </row>
    <row r="747" spans="1:5" ht="12" customHeight="1" x14ac:dyDescent="0.25">
      <c r="A747" s="40">
        <v>42181</v>
      </c>
      <c r="B747" s="58">
        <v>388</v>
      </c>
      <c r="C747" s="59"/>
      <c r="D747" s="59"/>
      <c r="E747" s="59"/>
    </row>
    <row r="748" spans="1:5" ht="12" customHeight="1" x14ac:dyDescent="0.25">
      <c r="A748" s="40">
        <v>42182</v>
      </c>
      <c r="B748" s="58">
        <v>260</v>
      </c>
      <c r="C748" s="59"/>
      <c r="D748" s="59"/>
      <c r="E748" s="59"/>
    </row>
    <row r="749" spans="1:5" ht="12" customHeight="1" x14ac:dyDescent="0.25">
      <c r="A749" s="40">
        <v>42183</v>
      </c>
      <c r="B749" s="58">
        <v>237</v>
      </c>
      <c r="C749" s="59"/>
      <c r="D749" s="59"/>
      <c r="E749" s="59"/>
    </row>
    <row r="750" spans="1:5" ht="12" customHeight="1" x14ac:dyDescent="0.25">
      <c r="A750" s="40">
        <v>42184</v>
      </c>
      <c r="B750" s="58">
        <v>351</v>
      </c>
      <c r="C750" s="59"/>
      <c r="D750" s="59"/>
      <c r="E750" s="59"/>
    </row>
    <row r="751" spans="1:5" ht="12" customHeight="1" x14ac:dyDescent="0.25">
      <c r="A751" s="40">
        <v>42185</v>
      </c>
      <c r="B751" s="58">
        <v>385</v>
      </c>
      <c r="C751" s="59"/>
      <c r="D751" s="59"/>
      <c r="E751" s="59"/>
    </row>
    <row r="752" spans="1:5" ht="12" customHeight="1" x14ac:dyDescent="0.25">
      <c r="A752" s="40">
        <v>42186</v>
      </c>
      <c r="B752" s="58">
        <v>405</v>
      </c>
      <c r="C752" s="59"/>
      <c r="D752" s="59"/>
      <c r="E752" s="59"/>
    </row>
    <row r="753" spans="1:5" ht="12" customHeight="1" x14ac:dyDescent="0.25">
      <c r="A753" s="40">
        <v>42187</v>
      </c>
      <c r="B753" s="58">
        <v>307</v>
      </c>
      <c r="C753" s="59"/>
      <c r="D753" s="59"/>
      <c r="E753" s="59"/>
    </row>
    <row r="754" spans="1:5" ht="12" customHeight="1" x14ac:dyDescent="0.25">
      <c r="A754" s="40">
        <v>42188</v>
      </c>
      <c r="B754" s="58">
        <v>295</v>
      </c>
      <c r="C754" s="59"/>
      <c r="D754" s="59"/>
      <c r="E754" s="59"/>
    </row>
    <row r="755" spans="1:5" ht="12" customHeight="1" x14ac:dyDescent="0.25">
      <c r="A755" s="40">
        <v>42189</v>
      </c>
      <c r="B755" s="58">
        <v>179</v>
      </c>
      <c r="C755" s="59"/>
      <c r="D755" s="59"/>
      <c r="E755" s="59"/>
    </row>
    <row r="756" spans="1:5" ht="12" customHeight="1" x14ac:dyDescent="0.25">
      <c r="A756" s="40">
        <v>42190</v>
      </c>
      <c r="B756" s="58">
        <v>267</v>
      </c>
      <c r="C756" s="59"/>
      <c r="D756" s="59"/>
      <c r="E756" s="59"/>
    </row>
    <row r="757" spans="1:5" ht="12" customHeight="1" x14ac:dyDescent="0.25">
      <c r="A757" s="40">
        <v>42191</v>
      </c>
      <c r="B757" s="58">
        <v>244</v>
      </c>
      <c r="C757" s="59"/>
      <c r="D757" s="59"/>
      <c r="E757" s="59"/>
    </row>
    <row r="758" spans="1:5" ht="12" customHeight="1" x14ac:dyDescent="0.25">
      <c r="A758" s="40">
        <v>42192</v>
      </c>
      <c r="B758" s="58">
        <v>404</v>
      </c>
      <c r="C758" s="59"/>
      <c r="D758" s="59"/>
      <c r="E758" s="59"/>
    </row>
    <row r="759" spans="1:5" ht="12" customHeight="1" x14ac:dyDescent="0.25">
      <c r="A759" s="40">
        <v>42193</v>
      </c>
      <c r="B759" s="58">
        <v>328</v>
      </c>
      <c r="C759" s="59"/>
      <c r="D759" s="59"/>
      <c r="E759" s="59"/>
    </row>
    <row r="760" spans="1:5" ht="12" customHeight="1" x14ac:dyDescent="0.25">
      <c r="A760" s="40">
        <v>42194</v>
      </c>
      <c r="B760" s="58">
        <v>313</v>
      </c>
      <c r="C760" s="59"/>
      <c r="D760" s="59"/>
      <c r="E760" s="59"/>
    </row>
    <row r="761" spans="1:5" ht="12" customHeight="1" x14ac:dyDescent="0.25">
      <c r="A761" s="40">
        <v>42195</v>
      </c>
      <c r="B761" s="58">
        <v>288</v>
      </c>
      <c r="C761" s="59"/>
      <c r="D761" s="59"/>
      <c r="E761" s="59"/>
    </row>
    <row r="762" spans="1:5" ht="12" customHeight="1" x14ac:dyDescent="0.25">
      <c r="A762" s="40">
        <v>42196</v>
      </c>
      <c r="B762" s="58">
        <v>133</v>
      </c>
      <c r="C762" s="59"/>
      <c r="D762" s="59"/>
      <c r="E762" s="59"/>
    </row>
    <row r="763" spans="1:5" ht="12" customHeight="1" x14ac:dyDescent="0.25">
      <c r="A763" s="40">
        <v>42197</v>
      </c>
      <c r="B763" s="58">
        <v>265</v>
      </c>
      <c r="C763" s="59"/>
      <c r="D763" s="59"/>
      <c r="E763" s="59"/>
    </row>
    <row r="764" spans="1:5" ht="12" customHeight="1" x14ac:dyDescent="0.25">
      <c r="A764" s="40">
        <v>42198</v>
      </c>
      <c r="B764" s="58">
        <v>346</v>
      </c>
      <c r="C764" s="59"/>
      <c r="D764" s="59"/>
      <c r="E764" s="59"/>
    </row>
    <row r="765" spans="1:5" ht="12" customHeight="1" x14ac:dyDescent="0.25">
      <c r="A765" s="40">
        <v>42199</v>
      </c>
      <c r="B765" s="58">
        <v>388</v>
      </c>
      <c r="C765" s="59"/>
      <c r="D765" s="59"/>
      <c r="E765" s="59"/>
    </row>
    <row r="766" spans="1:5" ht="12" customHeight="1" x14ac:dyDescent="0.25">
      <c r="A766" s="40">
        <v>42200</v>
      </c>
      <c r="B766" s="58">
        <v>322</v>
      </c>
      <c r="C766" s="59"/>
      <c r="D766" s="59"/>
      <c r="E766" s="59"/>
    </row>
    <row r="767" spans="1:5" ht="12" customHeight="1" x14ac:dyDescent="0.25">
      <c r="A767" s="40">
        <v>42201</v>
      </c>
      <c r="B767" s="58">
        <v>285</v>
      </c>
      <c r="C767" s="59"/>
      <c r="D767" s="59"/>
      <c r="E767" s="59"/>
    </row>
    <row r="768" spans="1:5" ht="12" customHeight="1" x14ac:dyDescent="0.25">
      <c r="A768" s="40">
        <v>42202</v>
      </c>
      <c r="B768" s="58">
        <v>166</v>
      </c>
      <c r="C768" s="59"/>
      <c r="D768" s="59"/>
      <c r="E768" s="59"/>
    </row>
    <row r="769" spans="1:5" ht="12" customHeight="1" x14ac:dyDescent="0.25">
      <c r="A769" s="40">
        <v>42203</v>
      </c>
      <c r="B769" s="58">
        <v>142</v>
      </c>
      <c r="C769" s="59"/>
      <c r="D769" s="59"/>
      <c r="E769" s="59"/>
    </row>
    <row r="770" spans="1:5" ht="12" customHeight="1" x14ac:dyDescent="0.25">
      <c r="A770" s="40">
        <v>42204</v>
      </c>
      <c r="B770" s="58">
        <v>213</v>
      </c>
      <c r="C770" s="59"/>
      <c r="D770" s="59"/>
      <c r="E770" s="59"/>
    </row>
    <row r="771" spans="1:5" ht="12" customHeight="1" x14ac:dyDescent="0.25">
      <c r="A771" s="40">
        <v>42205</v>
      </c>
      <c r="B771" s="58">
        <v>215</v>
      </c>
      <c r="C771" s="59"/>
      <c r="D771" s="59"/>
      <c r="E771" s="59"/>
    </row>
    <row r="772" spans="1:5" ht="12" customHeight="1" x14ac:dyDescent="0.25">
      <c r="A772" s="40">
        <v>42206</v>
      </c>
      <c r="B772" s="58">
        <v>317</v>
      </c>
      <c r="C772" s="59"/>
      <c r="D772" s="59"/>
      <c r="E772" s="59"/>
    </row>
    <row r="773" spans="1:5" ht="12" customHeight="1" x14ac:dyDescent="0.25">
      <c r="A773" s="40">
        <v>42207</v>
      </c>
      <c r="B773" s="58">
        <v>223</v>
      </c>
      <c r="C773" s="59"/>
      <c r="D773" s="59"/>
      <c r="E773" s="59"/>
    </row>
    <row r="774" spans="1:5" ht="12" customHeight="1" x14ac:dyDescent="0.25">
      <c r="A774" s="40">
        <v>42208</v>
      </c>
      <c r="B774" s="58">
        <v>215</v>
      </c>
      <c r="C774" s="59"/>
      <c r="D774" s="59"/>
      <c r="E774" s="59"/>
    </row>
    <row r="775" spans="1:5" ht="12" customHeight="1" x14ac:dyDescent="0.25">
      <c r="A775" s="40">
        <v>42209</v>
      </c>
      <c r="B775" s="58">
        <v>182</v>
      </c>
      <c r="C775" s="59"/>
      <c r="D775" s="59"/>
      <c r="E775" s="59"/>
    </row>
    <row r="776" spans="1:5" ht="12" customHeight="1" x14ac:dyDescent="0.25">
      <c r="A776" s="40">
        <v>42210</v>
      </c>
      <c r="B776" s="58">
        <v>131</v>
      </c>
      <c r="C776" s="59"/>
      <c r="D776" s="59"/>
      <c r="E776" s="59"/>
    </row>
    <row r="777" spans="1:5" ht="12" customHeight="1" x14ac:dyDescent="0.25">
      <c r="A777" s="40">
        <v>42211</v>
      </c>
      <c r="B777" s="58">
        <v>141</v>
      </c>
      <c r="C777" s="59"/>
      <c r="D777" s="59"/>
      <c r="E777" s="59"/>
    </row>
    <row r="778" spans="1:5" ht="12" customHeight="1" x14ac:dyDescent="0.25">
      <c r="A778" s="40">
        <v>42212</v>
      </c>
      <c r="B778" s="58">
        <v>238</v>
      </c>
      <c r="C778" s="59"/>
      <c r="D778" s="59"/>
      <c r="E778" s="59"/>
    </row>
    <row r="779" spans="1:5" ht="12" customHeight="1" x14ac:dyDescent="0.25">
      <c r="A779" s="40">
        <v>42213</v>
      </c>
      <c r="B779" s="58">
        <v>329</v>
      </c>
      <c r="C779" s="59"/>
      <c r="D779" s="59"/>
      <c r="E779" s="59"/>
    </row>
    <row r="780" spans="1:5" ht="12" customHeight="1" x14ac:dyDescent="0.25">
      <c r="A780" s="40">
        <v>42214</v>
      </c>
      <c r="B780" s="58">
        <v>367</v>
      </c>
      <c r="C780" s="59"/>
      <c r="D780" s="59"/>
      <c r="E780" s="59"/>
    </row>
    <row r="781" spans="1:5" ht="12" customHeight="1" x14ac:dyDescent="0.25">
      <c r="A781" s="40">
        <v>42215</v>
      </c>
      <c r="B781" s="58">
        <v>367</v>
      </c>
      <c r="C781" s="59"/>
      <c r="D781" s="59"/>
      <c r="E781" s="59"/>
    </row>
    <row r="782" spans="1:5" ht="12" customHeight="1" x14ac:dyDescent="0.25">
      <c r="A782" s="40">
        <v>42216</v>
      </c>
      <c r="B782" s="58">
        <v>214</v>
      </c>
      <c r="C782" s="59"/>
      <c r="D782" s="59"/>
      <c r="E782" s="59"/>
    </row>
    <row r="783" spans="1:5" ht="12.75" customHeight="1" x14ac:dyDescent="0.25">
      <c r="A783" s="21" t="s">
        <v>278</v>
      </c>
      <c r="B783" s="60">
        <v>515023</v>
      </c>
      <c r="C783" s="59"/>
      <c r="D783" s="59"/>
      <c r="E783" s="59"/>
    </row>
  </sheetData>
  <sortState ref="H3">
    <sortCondition ref="H3"/>
  </sortState>
  <mergeCells count="1">
    <mergeCell ref="D31:H33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NullPointerException</vt:lpstr>
      <vt:lpstr>NullPointerException('   ')</vt:lpstr>
      <vt:lpstr>NullPointer('String is null')</vt:lpstr>
      <vt:lpstr>pivot('String is null')</vt:lpstr>
      <vt:lpstr>Canvas3D</vt:lpstr>
      <vt:lpstr>Canvas3D (pivot)</vt:lpstr>
      <vt:lpstr>NullPointerException(pivot_all)</vt:lpstr>
      <vt:lpstr>NullPointerException(graph)</vt:lpstr>
      <vt:lpstr>NullPointerException (pivot)</vt:lpstr>
      <vt:lpstr>Time-Series Analysis</vt:lpstr>
      <vt:lpstr>'NullPointerException (pivot)'!Criteria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2015-08-03T23:20:46Z</dcterms:created>
  <dcterms:modified xsi:type="dcterms:W3CDTF">2016-08-29T19:09:27Z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a9683aee-6a12-471e-8e35-37ba7f54b444</vt:lpwstr>
  </property>
</Properties>
</file>