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niku\OneDrive\Attachments\DATA_ANALYTICS\"/>
    </mc:Choice>
  </mc:AlternateContent>
  <xr:revisionPtr revIDLastSave="0" documentId="8_{2F241B64-B920-4F78-BE08-85DFCAFEA2A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ic" sheetId="2" r:id="rId1"/>
    <sheet name="Sheet1" sheetId="14" r:id="rId2"/>
    <sheet name="Sheet2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5" l="1"/>
  <c r="G10" i="15"/>
  <c r="H10" i="15"/>
  <c r="I10" i="15"/>
  <c r="J10" i="15"/>
  <c r="E10" i="15"/>
  <c r="F7" i="15"/>
  <c r="G7" i="15"/>
  <c r="H7" i="15"/>
  <c r="I7" i="15"/>
  <c r="J7" i="15"/>
  <c r="E7" i="15"/>
  <c r="I7" i="14"/>
  <c r="I8" i="14"/>
  <c r="I9" i="14"/>
  <c r="I10" i="14"/>
  <c r="I11" i="14"/>
  <c r="I6" i="14"/>
  <c r="G10" i="14"/>
  <c r="G11" i="14"/>
  <c r="G7" i="14"/>
  <c r="G8" i="14"/>
  <c r="G9" i="14"/>
  <c r="G6" i="14"/>
</calcChain>
</file>

<file path=xl/sharedStrings.xml><?xml version="1.0" encoding="utf-8"?>
<sst xmlns="http://schemas.openxmlformats.org/spreadsheetml/2006/main" count="96" uniqueCount="46">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</sst>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5:N11"/>
  <sheetViews>
    <sheetView tabSelected="1" topLeftCell="B1" zoomScale="117" workbookViewId="0">
      <selection activeCell="D6" sqref="D5:J11"/>
    </sheetView>
  </sheetViews>
  <sheetFormatPr defaultRowHeight="14.4" x14ac:dyDescent="0.3"/>
  <sheetData>
    <row r="5" spans="4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4:14" x14ac:dyDescent="0.3">
      <c r="D6" s="5" t="s">
        <v>25</v>
      </c>
      <c r="E6" s="5" t="s">
        <v>45</v>
      </c>
      <c r="F6" s="5" t="s">
        <v>39</v>
      </c>
      <c r="G6" s="5">
        <f>VLOOKUP(D6,$L$6:$M$11,2,FALSE)</f>
        <v>5</v>
      </c>
      <c r="H6" s="5">
        <v>5000</v>
      </c>
      <c r="I6" s="5">
        <f>VLOOKUP(D6,$L$6:$N$11,3,FALSE)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4:14" x14ac:dyDescent="0.3">
      <c r="D7" s="5" t="s">
        <v>26</v>
      </c>
      <c r="E7" s="5" t="s">
        <v>33</v>
      </c>
      <c r="F7" s="5" t="s">
        <v>39</v>
      </c>
      <c r="G7" s="5">
        <f t="shared" ref="G7:G11" si="0">VLOOKUP(D7,$L$6:$M$11,2,FALSE)</f>
        <v>2</v>
      </c>
      <c r="H7" s="5">
        <v>1000</v>
      </c>
      <c r="I7" s="5">
        <f t="shared" ref="I7:I11" si="1">VLOOKUP(D7,$L$6:$N$11,3,FALSE)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4:14" x14ac:dyDescent="0.3">
      <c r="D8" s="5" t="s">
        <v>27</v>
      </c>
      <c r="E8" s="5" t="s">
        <v>34</v>
      </c>
      <c r="F8" s="5" t="s">
        <v>39</v>
      </c>
      <c r="G8" s="5">
        <f t="shared" si="0"/>
        <v>6</v>
      </c>
      <c r="H8" s="5">
        <v>7000</v>
      </c>
      <c r="I8" s="5">
        <f t="shared" si="1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4:14" x14ac:dyDescent="0.3">
      <c r="D9" s="5" t="s">
        <v>28</v>
      </c>
      <c r="E9" s="5" t="s">
        <v>35</v>
      </c>
      <c r="F9" s="5" t="s">
        <v>40</v>
      </c>
      <c r="G9" s="5">
        <f t="shared" si="0"/>
        <v>1</v>
      </c>
      <c r="H9" s="5">
        <v>15000</v>
      </c>
      <c r="I9" s="5">
        <f t="shared" si="1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4:14" x14ac:dyDescent="0.3">
      <c r="D10" s="5" t="s">
        <v>29</v>
      </c>
      <c r="E10" s="5" t="s">
        <v>36</v>
      </c>
      <c r="F10" s="5" t="s">
        <v>40</v>
      </c>
      <c r="G10" s="5">
        <f>VLOOKUP(D10,$L$6:$M$11,2,FALSE)</f>
        <v>3</v>
      </c>
      <c r="H10" s="5">
        <v>12000</v>
      </c>
      <c r="I10" s="5">
        <f t="shared" si="1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4:14" x14ac:dyDescent="0.3">
      <c r="D11" s="5" t="s">
        <v>30</v>
      </c>
      <c r="E11" s="5" t="s">
        <v>37</v>
      </c>
      <c r="F11" s="5" t="s">
        <v>39</v>
      </c>
      <c r="G11" s="5">
        <f t="shared" si="0"/>
        <v>10</v>
      </c>
      <c r="H11" s="5">
        <v>2000</v>
      </c>
      <c r="I11" s="5">
        <f t="shared" si="1"/>
        <v>50000</v>
      </c>
      <c r="J11" s="5">
        <v>20</v>
      </c>
      <c r="L11" s="5" t="s">
        <v>25</v>
      </c>
      <c r="M11" s="5">
        <v>5</v>
      </c>
      <c r="N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8A27-89C9-465C-AAA9-E86AF2399CE1}">
  <dimension ref="D6:J19"/>
  <sheetViews>
    <sheetView workbookViewId="0">
      <selection activeCell="E10" sqref="E10:J10"/>
    </sheetView>
  </sheetViews>
  <sheetFormatPr defaultRowHeight="14.4" x14ac:dyDescent="0.3"/>
  <cols>
    <col min="4" max="4" width="14.88671875" bestFit="1" customWidth="1"/>
    <col min="9" max="9" width="10.5546875" customWidth="1"/>
    <col min="10" max="10" width="14.44140625" bestFit="1" customWidth="1"/>
  </cols>
  <sheetData>
    <row r="6" spans="4:10" x14ac:dyDescent="0.3">
      <c r="D6" s="6" t="s">
        <v>31</v>
      </c>
      <c r="E6" s="6" t="s">
        <v>32</v>
      </c>
      <c r="F6" s="6" t="s">
        <v>38</v>
      </c>
      <c r="G6" s="6" t="s">
        <v>41</v>
      </c>
      <c r="H6" s="6" t="s">
        <v>42</v>
      </c>
      <c r="I6" s="6" t="s">
        <v>43</v>
      </c>
      <c r="J6" s="6" t="s">
        <v>44</v>
      </c>
    </row>
    <row r="7" spans="4:10" x14ac:dyDescent="0.3">
      <c r="D7" s="7" t="s">
        <v>25</v>
      </c>
      <c r="E7" s="7" t="str">
        <f>HLOOKUP(E6,$D$17:$J$19,2,FALSE)</f>
        <v>automotive sq, near tp road , 400001</v>
      </c>
      <c r="F7" s="7" t="str">
        <f t="shared" ref="F7:J7" si="0">HLOOKUP(F6,$D$17:$J$19,2,FALSE)</f>
        <v>offline</v>
      </c>
      <c r="G7" s="7">
        <f t="shared" si="0"/>
        <v>5</v>
      </c>
      <c r="H7" s="7">
        <f t="shared" si="0"/>
        <v>5000</v>
      </c>
      <c r="I7" s="7">
        <f t="shared" si="0"/>
        <v>100000</v>
      </c>
      <c r="J7" s="7">
        <f t="shared" si="0"/>
        <v>700</v>
      </c>
    </row>
    <row r="8" spans="4:10" x14ac:dyDescent="0.3">
      <c r="D8" s="7" t="s">
        <v>26</v>
      </c>
      <c r="E8" s="7" t="s">
        <v>33</v>
      </c>
      <c r="F8" s="7" t="s">
        <v>39</v>
      </c>
      <c r="G8" s="7">
        <v>2</v>
      </c>
      <c r="H8" s="7">
        <v>1000</v>
      </c>
      <c r="I8" s="7">
        <v>10000</v>
      </c>
      <c r="J8" s="7">
        <v>100</v>
      </c>
    </row>
    <row r="9" spans="4:10" x14ac:dyDescent="0.3">
      <c r="D9" s="7" t="s">
        <v>27</v>
      </c>
      <c r="E9" s="7" t="s">
        <v>34</v>
      </c>
      <c r="F9" s="7" t="s">
        <v>39</v>
      </c>
      <c r="G9" s="7">
        <v>6</v>
      </c>
      <c r="H9" s="7">
        <v>7000</v>
      </c>
      <c r="I9" s="7">
        <v>200000</v>
      </c>
      <c r="J9" s="7">
        <v>1000</v>
      </c>
    </row>
    <row r="10" spans="4:10" x14ac:dyDescent="0.3">
      <c r="D10" s="7" t="s">
        <v>28</v>
      </c>
      <c r="E10" s="7" t="str">
        <f>HLOOKUP(E6,$D$17:$J$19,3,FALSE)</f>
        <v>nandanvan</v>
      </c>
      <c r="F10" s="7" t="str">
        <f t="shared" ref="F10:J10" si="1">HLOOKUP(F6,$D$17:$J$19,3,FALSE)</f>
        <v>online</v>
      </c>
      <c r="G10" s="7">
        <f t="shared" si="1"/>
        <v>1</v>
      </c>
      <c r="H10" s="7">
        <f t="shared" si="1"/>
        <v>15000</v>
      </c>
      <c r="I10" s="7">
        <f t="shared" si="1"/>
        <v>200000</v>
      </c>
      <c r="J10" s="7">
        <f t="shared" si="1"/>
        <v>5000</v>
      </c>
    </row>
    <row r="11" spans="4:10" x14ac:dyDescent="0.3">
      <c r="D11" s="7" t="s">
        <v>29</v>
      </c>
      <c r="E11" s="7" t="s">
        <v>36</v>
      </c>
      <c r="F11" s="7" t="s">
        <v>40</v>
      </c>
      <c r="G11" s="7">
        <v>3</v>
      </c>
      <c r="H11" s="7">
        <v>12000</v>
      </c>
      <c r="I11" s="7">
        <v>150000</v>
      </c>
      <c r="J11" s="7">
        <v>7000</v>
      </c>
    </row>
    <row r="12" spans="4:10" x14ac:dyDescent="0.3">
      <c r="D12" s="7" t="s">
        <v>30</v>
      </c>
      <c r="E12" s="7" t="s">
        <v>37</v>
      </c>
      <c r="F12" s="7" t="s">
        <v>39</v>
      </c>
      <c r="G12" s="7">
        <v>10</v>
      </c>
      <c r="H12" s="7">
        <v>2000</v>
      </c>
      <c r="I12" s="7">
        <v>50000</v>
      </c>
      <c r="J12" s="7">
        <v>20</v>
      </c>
    </row>
    <row r="17" spans="4:10" x14ac:dyDescent="0.3">
      <c r="D17" s="6" t="s">
        <v>31</v>
      </c>
      <c r="E17" s="6" t="s">
        <v>38</v>
      </c>
      <c r="F17" s="6" t="s">
        <v>44</v>
      </c>
      <c r="G17" s="6" t="s">
        <v>41</v>
      </c>
      <c r="H17" s="6" t="s">
        <v>43</v>
      </c>
      <c r="I17" s="6" t="s">
        <v>32</v>
      </c>
      <c r="J17" s="6" t="s">
        <v>42</v>
      </c>
    </row>
    <row r="18" spans="4:10" x14ac:dyDescent="0.3">
      <c r="D18" s="7" t="s">
        <v>25</v>
      </c>
      <c r="E18" s="7" t="s">
        <v>39</v>
      </c>
      <c r="F18" s="7">
        <v>700</v>
      </c>
      <c r="G18" s="7">
        <v>5</v>
      </c>
      <c r="H18" s="7">
        <v>100000</v>
      </c>
      <c r="I18" s="7" t="s">
        <v>45</v>
      </c>
      <c r="J18" s="7">
        <v>5000</v>
      </c>
    </row>
    <row r="19" spans="4:10" x14ac:dyDescent="0.3">
      <c r="D19" s="7" t="s">
        <v>28</v>
      </c>
      <c r="E19" s="7" t="s">
        <v>40</v>
      </c>
      <c r="F19" s="7">
        <v>5000</v>
      </c>
      <c r="G19" s="7">
        <v>1</v>
      </c>
      <c r="H19" s="7">
        <v>200000</v>
      </c>
      <c r="I19" s="7" t="s">
        <v>35</v>
      </c>
      <c r="J19" s="7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Anikul Ramteke</cp:lastModifiedBy>
  <dcterms:created xsi:type="dcterms:W3CDTF">2015-06-05T18:17:20Z</dcterms:created>
  <dcterms:modified xsi:type="dcterms:W3CDTF">2025-09-25T11:35:14Z</dcterms:modified>
</cp:coreProperties>
</file>