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v2021" sheetId="1" r:id="rId4"/>
    <sheet state="visible" name="Dec 2021" sheetId="2" r:id="rId5"/>
    <sheet state="visible" name="Jan 2022" sheetId="3" r:id="rId6"/>
    <sheet state="visible" name="Feb 2022" sheetId="4" r:id="rId7"/>
    <sheet state="visible" name="Mar 2022" sheetId="5" r:id="rId8"/>
    <sheet state="visible" name="Apr 2022" sheetId="6" r:id="rId9"/>
    <sheet state="visible" name="May 2022" sheetId="7" r:id="rId10"/>
    <sheet state="visible" name="Jun 2022" sheetId="8" r:id="rId11"/>
    <sheet state="visible" name="Jul 2022" sheetId="9" r:id="rId12"/>
    <sheet state="visible" name="Aug 2022" sheetId="10" r:id="rId13"/>
    <sheet state="visible" name="Sep 2022" sheetId="11" r:id="rId14"/>
    <sheet state="visible" name="Oct 2022" sheetId="12" r:id="rId15"/>
  </sheets>
  <definedNames>
    <definedName hidden="1" localSheetId="2" name="Z_C197C442_20C8_4B99_827B_1AF5044F2908_.wvu.FilterData">'Jan 2022'!$C$1:$C$1007</definedName>
  </definedNames>
  <calcPr/>
  <customWorkbookViews>
    <customWorkbookView activeSheetId="0" maximized="1" windowHeight="0" windowWidth="0" guid="{C197C442-20C8-4B99-827B-1AF5044F2908}" name="Filter 1"/>
  </customWorkbookViews>
</workbook>
</file>

<file path=xl/sharedStrings.xml><?xml version="1.0" encoding="utf-8"?>
<sst xmlns="http://schemas.openxmlformats.org/spreadsheetml/2006/main" count="1714" uniqueCount="194">
  <si>
    <t>Accion Timesheet</t>
  </si>
  <si>
    <t>Name</t>
  </si>
  <si>
    <t xml:space="preserve"> Total</t>
  </si>
  <si>
    <t>Piyush Singh</t>
  </si>
  <si>
    <t>Aman Gupta</t>
  </si>
  <si>
    <t>Pazhani Kumar</t>
  </si>
  <si>
    <t>Sasim Kumar</t>
  </si>
  <si>
    <t>Marius Alex Farioletti</t>
  </si>
  <si>
    <t>Suresh Vadapalli</t>
  </si>
  <si>
    <t xml:space="preserve">Theodore Smith </t>
  </si>
  <si>
    <t>Grand Total</t>
  </si>
  <si>
    <t>Wed</t>
  </si>
  <si>
    <t>Thu</t>
  </si>
  <si>
    <t>Fri</t>
  </si>
  <si>
    <t>Sat</t>
  </si>
  <si>
    <t>Sun</t>
  </si>
  <si>
    <t>Mon</t>
  </si>
  <si>
    <t>Tue</t>
  </si>
  <si>
    <t>#</t>
  </si>
  <si>
    <t>Total</t>
  </si>
  <si>
    <t>Ankush Deshmukh</t>
  </si>
  <si>
    <t>Hemanth kumar G</t>
  </si>
  <si>
    <t>Padmajanani Ramasekaran</t>
  </si>
  <si>
    <t>Shubham Pandey</t>
  </si>
  <si>
    <t>Saloni Mundada</t>
  </si>
  <si>
    <t>Srinivasulu Savaye</t>
  </si>
  <si>
    <t>Theodore Smith</t>
  </si>
  <si>
    <t>Jan 2022</t>
  </si>
  <si>
    <t>H</t>
  </si>
  <si>
    <t>Paras Tandon</t>
  </si>
  <si>
    <t>Aniket Digambar Sapkal</t>
  </si>
  <si>
    <t>Alok Kumar</t>
  </si>
  <si>
    <t>Sayyed Esub Vali</t>
  </si>
  <si>
    <t>Kiran Kisan Masal</t>
  </si>
  <si>
    <t>Susmita Saha</t>
  </si>
  <si>
    <t>Feb 2022</t>
  </si>
  <si>
    <t>Deepak Arjun Kawade</t>
  </si>
  <si>
    <t>Prakash Saini</t>
  </si>
  <si>
    <t>Shashank Sadavarte</t>
  </si>
  <si>
    <t>Soundarapandian</t>
  </si>
  <si>
    <t>Padmaja Chiramana</t>
  </si>
  <si>
    <t>Divya H K</t>
  </si>
  <si>
    <t>Anisa Shaikh</t>
  </si>
  <si>
    <t>Tushar Gurule</t>
  </si>
  <si>
    <t>Yasothai Mani</t>
  </si>
  <si>
    <t>Onshore</t>
  </si>
  <si>
    <t>Robin Singh</t>
  </si>
  <si>
    <t>Naren Bandaru</t>
  </si>
  <si>
    <t>Mar 2022</t>
  </si>
  <si>
    <t>Remarks</t>
  </si>
  <si>
    <t>Leave</t>
  </si>
  <si>
    <t>Leaves</t>
  </si>
  <si>
    <t>Ritu Pandey</t>
  </si>
  <si>
    <t>Gopesh Jangid</t>
  </si>
  <si>
    <t>Sandeep Athota</t>
  </si>
  <si>
    <t>Start - 9-Mar-22</t>
  </si>
  <si>
    <t>Shanthan Reddy Gedepally</t>
  </si>
  <si>
    <t>Apr 2022</t>
  </si>
  <si>
    <t>Remark</t>
  </si>
  <si>
    <t>Srinivasulu Syave</t>
  </si>
  <si>
    <t>Medical emergency</t>
  </si>
  <si>
    <t>Rohit Pathak</t>
  </si>
  <si>
    <t>Chaitanya Bethala</t>
  </si>
  <si>
    <t>Senthil Kumar V</t>
  </si>
  <si>
    <t>Siva Kumar</t>
  </si>
  <si>
    <t>Pushpa Varsha</t>
  </si>
  <si>
    <t>Max Hours in the Month</t>
  </si>
  <si>
    <t>May 2022</t>
  </si>
  <si>
    <t>Accion Emp #</t>
  </si>
  <si>
    <t>1101-3652</t>
  </si>
  <si>
    <t>1101-4392</t>
  </si>
  <si>
    <t>1101-4441</t>
  </si>
  <si>
    <t>1101-4571</t>
  </si>
  <si>
    <t>1100-RH0405</t>
  </si>
  <si>
    <t>1101-4595</t>
  </si>
  <si>
    <t>1101-4603</t>
  </si>
  <si>
    <t>1101-10901</t>
  </si>
  <si>
    <t>1100-RH0509</t>
  </si>
  <si>
    <t>Amit Devi</t>
  </si>
  <si>
    <t>1100-RH0447</t>
  </si>
  <si>
    <t>1100-RH0511</t>
  </si>
  <si>
    <t>1100-RH0550</t>
  </si>
  <si>
    <t>1100-RH0553</t>
  </si>
  <si>
    <t>1100-RH0487</t>
  </si>
  <si>
    <t>1100-RH0617</t>
  </si>
  <si>
    <t>LWD - 17-May-22</t>
  </si>
  <si>
    <t>1101-4573</t>
  </si>
  <si>
    <t>1100-10975</t>
  </si>
  <si>
    <t>1100-RH0830</t>
  </si>
  <si>
    <t>1101-3189</t>
  </si>
  <si>
    <t>1100-RH0825</t>
  </si>
  <si>
    <t>Uday Kumar Mekala</t>
  </si>
  <si>
    <t>Start - 2-May-22</t>
  </si>
  <si>
    <t xml:space="preserve">RH0842
</t>
  </si>
  <si>
    <t>Anupriya R</t>
  </si>
  <si>
    <t>1100-RH0845</t>
  </si>
  <si>
    <t>Perakash C. Velusamy</t>
  </si>
  <si>
    <t>Start - 4-May-22</t>
  </si>
  <si>
    <t>1100- RH0880</t>
  </si>
  <si>
    <t xml:space="preserve">Vidyashree Mahantesh </t>
  </si>
  <si>
    <t>Start - 16-May-22</t>
  </si>
  <si>
    <t>1101-3132</t>
  </si>
  <si>
    <t>Rohit Kumar</t>
  </si>
  <si>
    <t>Start - 20-May-22</t>
  </si>
  <si>
    <t>LWD - 13-May-22</t>
  </si>
  <si>
    <t>Std OS Hours</t>
  </si>
  <si>
    <t>Std OnS Hours</t>
  </si>
  <si>
    <t>Average Billed Horurs</t>
  </si>
  <si>
    <t>Jun 2022</t>
  </si>
  <si>
    <t>Accion Emp Code</t>
  </si>
  <si>
    <t>Legend</t>
  </si>
  <si>
    <t>India Holiday</t>
  </si>
  <si>
    <t>US Holiday</t>
  </si>
  <si>
    <t>Weekends</t>
  </si>
  <si>
    <t>Medical Leaves</t>
  </si>
  <si>
    <t>1100-10989</t>
  </si>
  <si>
    <t xml:space="preserve">1100-RH0842
</t>
  </si>
  <si>
    <t>1100-RH0880</t>
  </si>
  <si>
    <t>1100-11112</t>
  </si>
  <si>
    <t>Naresh Sunnapoju</t>
  </si>
  <si>
    <t>Start 6-Jun</t>
  </si>
  <si>
    <t>1100-RH0962</t>
  </si>
  <si>
    <t>Nikhil Garg</t>
  </si>
  <si>
    <t>1100-RH0985</t>
  </si>
  <si>
    <t>Dinesh Vishwakarma</t>
  </si>
  <si>
    <t>Start 13-Jun</t>
  </si>
  <si>
    <t>Vijay Radhakrishnan</t>
  </si>
  <si>
    <t>t56t y4</t>
  </si>
  <si>
    <t>Jul 2022</t>
  </si>
  <si>
    <t>Sick leaves</t>
  </si>
  <si>
    <t>Sachin Daipuriya</t>
  </si>
  <si>
    <t>Start 6-Jul-22</t>
  </si>
  <si>
    <t>Ajay Kancharla</t>
  </si>
  <si>
    <t>Start 5-Jul-22</t>
  </si>
  <si>
    <t>RH1129</t>
  </si>
  <si>
    <t>Roshni Prajapati</t>
  </si>
  <si>
    <t>Start 11-Jul-22</t>
  </si>
  <si>
    <t>P. Bramha Vardhan Reddy</t>
  </si>
  <si>
    <t>Start 12-Jul-22</t>
  </si>
  <si>
    <t>1100-RH1152</t>
  </si>
  <si>
    <t>Deepti Rathi</t>
  </si>
  <si>
    <t>Start 18-Jul-22</t>
  </si>
  <si>
    <t>Sahil Jain</t>
  </si>
  <si>
    <t>Start 22-Jul-22</t>
  </si>
  <si>
    <t>Shadows</t>
  </si>
  <si>
    <t>1100-RH0517</t>
  </si>
  <si>
    <t>Vishalu Kouti</t>
  </si>
  <si>
    <t>1101-4485</t>
  </si>
  <si>
    <t>Rahul Akunuri</t>
  </si>
  <si>
    <t>1101-4353</t>
  </si>
  <si>
    <t>Sandeep Kumar Muddu</t>
  </si>
  <si>
    <t>Aug 2022</t>
  </si>
  <si>
    <t>LWD 23-Aug-22</t>
  </si>
  <si>
    <t>LWD 30-Aug-22</t>
  </si>
  <si>
    <t>LWD 29-Jul-22</t>
  </si>
  <si>
    <t>Leaves due to different reasons</t>
  </si>
  <si>
    <t>RH0495</t>
  </si>
  <si>
    <t>Atul Bobade</t>
  </si>
  <si>
    <t>Rotary Start 1-Aug</t>
  </si>
  <si>
    <t>1100-11190</t>
  </si>
  <si>
    <t>Manoj Singh</t>
  </si>
  <si>
    <t>Rotary start: 9-Aug</t>
  </si>
  <si>
    <t>1100-5073</t>
  </si>
  <si>
    <t>Ananda Gavhane</t>
  </si>
  <si>
    <t>Rotary start: 10-Aug</t>
  </si>
  <si>
    <t>1100-11200</t>
  </si>
  <si>
    <t>Prashant Molla</t>
  </si>
  <si>
    <t>Rotary start: 16-Aug</t>
  </si>
  <si>
    <t>1100-11209</t>
  </si>
  <si>
    <t>Venkateswara Reddy</t>
  </si>
  <si>
    <t>Rotary start: 23-Aug</t>
  </si>
  <si>
    <t>Sankalp Bhushande</t>
  </si>
  <si>
    <t>Rotary start: 29-Aug</t>
  </si>
  <si>
    <t>Saurabh Singh</t>
  </si>
  <si>
    <t xml:space="preserve">C Sathiyaraj </t>
  </si>
  <si>
    <t>Rotary start: 30-Aug</t>
  </si>
  <si>
    <t>Hiral PAtel</t>
  </si>
  <si>
    <t>1100-4485</t>
  </si>
  <si>
    <t>1101-RH0656</t>
  </si>
  <si>
    <t>Ankush Mahajan</t>
  </si>
  <si>
    <t>Sep 2022</t>
  </si>
  <si>
    <t>Venkateshvara Reddy</t>
  </si>
  <si>
    <t>1100-11215</t>
  </si>
  <si>
    <t>1100-11216</t>
  </si>
  <si>
    <t>1100-5143</t>
  </si>
  <si>
    <t xml:space="preserve">C. Sathiyaraj </t>
  </si>
  <si>
    <t>Chandana BR</t>
  </si>
  <si>
    <t>Vinodh Kumar V</t>
  </si>
  <si>
    <t>1101-1292</t>
  </si>
  <si>
    <t>Alok Bhawsinka</t>
  </si>
  <si>
    <t>Hiral Patel</t>
  </si>
  <si>
    <t>Divya Madhamshetty</t>
  </si>
  <si>
    <t>Gurrram Sharath Chandra</t>
  </si>
  <si>
    <t>Oct 2022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</si>
</sst>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-d"/>
    <numFmt numFmtId="165" formatCode="mm/dd/yyyy"/>
  </numFmts>
  <fonts count="27">
    <font>
      <sz val="11.0"/>
      <color theme="1"/>
      <name val="Calibri"/>
      <scheme val="minor"/>
    </font>
    <font>
      <sz val="11.0"/>
      <color theme="1"/>
      <name val="Calibri"/>
    </font>
    <font>
      <b/>
      <sz val="16.0"/>
      <color theme="1"/>
      <name val="Calibri"/>
    </font>
    <font>
      <b/>
      <sz val="11.0"/>
      <color theme="1"/>
      <name val="Calibri"/>
    </font>
    <font>
      <b/>
      <sz val="8.0"/>
      <color theme="1"/>
      <name val="Calibri"/>
    </font>
    <font>
      <sz val="8.0"/>
      <color theme="1"/>
      <name val="Calibri"/>
    </font>
    <font>
      <b/>
      <sz val="10.0"/>
      <color theme="1"/>
      <name val="Calibri"/>
    </font>
    <font>
      <sz val="9.0"/>
      <color theme="1"/>
      <name val="Calibri"/>
    </font>
    <font>
      <sz val="11.0"/>
      <color rgb="FF000000"/>
      <name val="Calibri"/>
    </font>
    <font>
      <b/>
      <sz val="16.0"/>
      <color rgb="FF000000"/>
      <name val="Calibri"/>
    </font>
    <font>
      <b/>
      <sz val="9.0"/>
      <color rgb="FF000000"/>
      <name val="Calibri"/>
    </font>
    <font>
      <b/>
      <sz val="11.0"/>
      <color rgb="FF000000"/>
      <name val="Calibri"/>
    </font>
    <font>
      <sz val="9.0"/>
      <color rgb="FF000000"/>
      <name val="Calibri"/>
    </font>
    <font>
      <b/>
      <color rgb="FF000000"/>
      <name val="Calibri"/>
    </font>
    <font>
      <sz val="11.0"/>
      <color rgb="FF000000"/>
      <name val="Arial"/>
    </font>
    <font>
      <color theme="1"/>
      <name val="Calibri"/>
      <scheme val="minor"/>
    </font>
    <font/>
    <font>
      <sz val="10.0"/>
      <color theme="1"/>
      <name val="Arial"/>
    </font>
    <font>
      <sz val="10.0"/>
      <color theme="1"/>
      <name val="&quot;72fallback&quot;"/>
    </font>
    <font>
      <sz val="11.0"/>
      <color rgb="FF333333"/>
      <name val="&quot;72&quot;"/>
    </font>
    <font>
      <sz val="11.0"/>
      <color rgb="FF222222"/>
      <name val="Calibri"/>
      <scheme val="minor"/>
    </font>
    <font>
      <color rgb="FF000000"/>
      <name val="Roboto"/>
    </font>
    <font>
      <b/>
      <sz val="12.0"/>
      <color theme="1"/>
      <name val="Calibri"/>
    </font>
    <font>
      <color rgb="FF000000"/>
      <name val="Calibri"/>
    </font>
    <font>
      <color rgb="FFFFFFFF"/>
      <name val="Calibri"/>
    </font>
    <font>
      <color rgb="FF222222"/>
      <name val="Arial"/>
    </font>
    <font>
      <sz val="11.0"/>
      <color rgb="FF202124"/>
      <name val="Roboto"/>
    </font>
  </fonts>
  <fills count="18">
    <fill>
      <patternFill patternType="none"/>
    </fill>
    <fill>
      <patternFill patternType="lightGray"/>
    </fill>
    <fill>
      <patternFill patternType="solid">
        <fgColor rgb="FFD9E1F2"/>
        <bgColor rgb="FFD9E1F2"/>
      </patternFill>
    </fill>
    <fill>
      <patternFill patternType="solid">
        <fgColor rgb="FFD6DCE4"/>
        <bgColor rgb="FFD6DCE4"/>
      </patternFill>
    </fill>
    <fill>
      <patternFill patternType="solid">
        <fgColor rgb="FFD9E2F3"/>
        <bgColor rgb="FFD9E2F3"/>
      </patternFill>
    </fill>
    <fill>
      <patternFill patternType="solid">
        <fgColor rgb="FFECECEC"/>
        <bgColor rgb="FFECECEC"/>
      </patternFill>
    </fill>
    <fill>
      <patternFill patternType="solid">
        <fgColor rgb="FFF4CCCC"/>
        <bgColor rgb="FFF4CCCC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BDD6EE"/>
        <bgColor rgb="FFBDD6EE"/>
      </patternFill>
    </fill>
    <fill>
      <patternFill patternType="solid">
        <fgColor rgb="FFFFC000"/>
        <bgColor rgb="FFFFC000"/>
      </patternFill>
    </fill>
    <fill>
      <patternFill patternType="solid">
        <fgColor rgb="FFA8D08D"/>
        <bgColor rgb="FFA8D08D"/>
      </patternFill>
    </fill>
    <fill>
      <patternFill patternType="solid">
        <fgColor rgb="FF4A86E8"/>
        <bgColor rgb="FF4A86E8"/>
      </patternFill>
    </fill>
    <fill>
      <patternFill patternType="solid">
        <fgColor rgb="FFD9D9D9"/>
        <bgColor rgb="FFD9D9D9"/>
      </patternFill>
    </fill>
    <fill>
      <patternFill patternType="solid">
        <fgColor rgb="FFF1C232"/>
        <bgColor rgb="FFF1C232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horizontal="left" vertical="top"/>
    </xf>
    <xf borderId="1" fillId="2" fontId="1" numFmtId="0" xfId="0" applyAlignment="1" applyBorder="1" applyFont="1">
      <alignment horizontal="center" vertical="center"/>
    </xf>
    <xf borderId="1" fillId="3" fontId="1" numFmtId="0" xfId="0" applyAlignment="1" applyBorder="1" applyFill="1" applyFont="1">
      <alignment horizontal="center" vertical="center"/>
    </xf>
    <xf borderId="1" fillId="4" fontId="3" numFmtId="0" xfId="0" applyAlignment="1" applyBorder="1" applyFill="1" applyFont="1">
      <alignment horizontal="center" vertical="center"/>
    </xf>
    <xf borderId="1" fillId="4" fontId="3" numFmtId="0" xfId="0" applyAlignment="1" applyBorder="1" applyFont="1">
      <alignment horizontal="left" vertical="top"/>
    </xf>
    <xf borderId="1" fillId="4" fontId="4" numFmtId="0" xfId="0" applyAlignment="1" applyBorder="1" applyFont="1">
      <alignment horizontal="center" vertical="center"/>
    </xf>
    <xf borderId="1" fillId="3" fontId="4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1" fillId="4" fontId="4" numFmtId="16" xfId="0" applyAlignment="1" applyBorder="1" applyFont="1" applyNumberFormat="1">
      <alignment horizontal="center" vertical="center"/>
    </xf>
    <xf borderId="1" fillId="3" fontId="4" numFmtId="16" xfId="0" applyAlignment="1" applyBorder="1" applyFont="1" applyNumberFormat="1">
      <alignment horizontal="center" vertical="center"/>
    </xf>
    <xf borderId="1" fillId="4" fontId="6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left" vertical="top"/>
    </xf>
    <xf borderId="1" fillId="0" fontId="5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readingOrder="0" vertical="center"/>
    </xf>
    <xf borderId="1" fillId="5" fontId="7" numFmtId="0" xfId="0" applyAlignment="1" applyBorder="1" applyFill="1" applyFont="1">
      <alignment horizontal="left" vertical="top"/>
    </xf>
    <xf borderId="1" fillId="5" fontId="5" numFmtId="0" xfId="0" applyAlignment="1" applyBorder="1" applyFont="1">
      <alignment horizontal="center" vertical="center"/>
    </xf>
    <xf borderId="1" fillId="5" fontId="5" numFmtId="0" xfId="0" applyAlignment="1" applyBorder="1" applyFont="1">
      <alignment horizontal="center" readingOrder="0" vertical="center"/>
    </xf>
    <xf borderId="1" fillId="2" fontId="8" numFmtId="0" xfId="0" applyBorder="1" applyFont="1"/>
    <xf borderId="2" fillId="2" fontId="9" numFmtId="0" xfId="0" applyAlignment="1" applyBorder="1" applyFont="1">
      <alignment readingOrder="0" shrinkToFit="0" wrapText="0"/>
    </xf>
    <xf borderId="3" fillId="2" fontId="8" numFmtId="0" xfId="0" applyBorder="1" applyFont="1"/>
    <xf borderId="1" fillId="3" fontId="8" numFmtId="0" xfId="0" applyBorder="1" applyFont="1"/>
    <xf borderId="1" fillId="0" fontId="8" numFmtId="0" xfId="0" applyBorder="1" applyFont="1"/>
    <xf borderId="1" fillId="4" fontId="8" numFmtId="0" xfId="0" applyBorder="1" applyFont="1"/>
    <xf borderId="1" fillId="4" fontId="10" numFmtId="0" xfId="0" applyAlignment="1" applyBorder="1" applyFont="1">
      <alignment horizontal="center" readingOrder="0"/>
    </xf>
    <xf borderId="1" fillId="4" fontId="11" numFmtId="164" xfId="0" applyAlignment="1" applyBorder="1" applyFont="1" applyNumberFormat="1">
      <alignment horizontal="center" readingOrder="0" vertical="top"/>
    </xf>
    <xf borderId="1" fillId="3" fontId="10" numFmtId="0" xfId="0" applyAlignment="1" applyBorder="1" applyFont="1">
      <alignment horizontal="center" readingOrder="0"/>
    </xf>
    <xf borderId="4" fillId="0" fontId="12" numFmtId="0" xfId="0" applyBorder="1" applyFont="1"/>
    <xf borderId="4" fillId="0" fontId="8" numFmtId="0" xfId="0" applyBorder="1" applyFont="1"/>
    <xf borderId="1" fillId="4" fontId="10" numFmtId="0" xfId="0" applyAlignment="1" applyBorder="1" applyFont="1">
      <alignment horizontal="center" readingOrder="0" vertical="center"/>
    </xf>
    <xf borderId="1" fillId="4" fontId="11" numFmtId="0" xfId="0" applyAlignment="1" applyBorder="1" applyFont="1">
      <alignment readingOrder="0" vertical="center"/>
    </xf>
    <xf borderId="1" fillId="3" fontId="10" numFmtId="0" xfId="0" applyAlignment="1" applyBorder="1" applyFont="1">
      <alignment horizontal="center" readingOrder="0" vertical="center"/>
    </xf>
    <xf borderId="4" fillId="0" fontId="12" numFmtId="0" xfId="0" applyAlignment="1" applyBorder="1" applyFont="1">
      <alignment vertical="center"/>
    </xf>
    <xf borderId="1" fillId="4" fontId="13" numFmtId="0" xfId="0" applyAlignment="1" applyBorder="1" applyFont="1">
      <alignment horizontal="center" readingOrder="0"/>
    </xf>
    <xf borderId="1" fillId="0" fontId="8" numFmtId="0" xfId="0" applyAlignment="1" applyBorder="1" applyFont="1">
      <alignment readingOrder="0"/>
    </xf>
    <xf borderId="1" fillId="0" fontId="8" numFmtId="0" xfId="0" applyAlignment="1" applyBorder="1" applyFont="1">
      <alignment readingOrder="0" vertical="top"/>
    </xf>
    <xf borderId="1" fillId="0" fontId="8" numFmtId="0" xfId="0" applyAlignment="1" applyBorder="1" applyFont="1">
      <alignment horizontal="right" readingOrder="0"/>
    </xf>
    <xf borderId="1" fillId="0" fontId="8" numFmtId="0" xfId="0" applyAlignment="1" applyBorder="1" applyFont="1">
      <alignment horizontal="center" readingOrder="0"/>
    </xf>
    <xf borderId="1" fillId="6" fontId="8" numFmtId="0" xfId="0" applyBorder="1" applyFill="1" applyFont="1"/>
    <xf borderId="1" fillId="6" fontId="8" numFmtId="0" xfId="0" applyAlignment="1" applyBorder="1" applyFont="1">
      <alignment readingOrder="0"/>
    </xf>
    <xf borderId="1" fillId="0" fontId="8" numFmtId="0" xfId="0" applyAlignment="1" applyBorder="1" applyFont="1">
      <alignment vertical="top"/>
    </xf>
    <xf borderId="5" fillId="0" fontId="8" numFmtId="0" xfId="0" applyBorder="1" applyFont="1"/>
    <xf borderId="0" fillId="0" fontId="8" numFmtId="0" xfId="0" applyFont="1"/>
    <xf borderId="1" fillId="5" fontId="8" numFmtId="0" xfId="0" applyAlignment="1" applyBorder="1" applyFont="1">
      <alignment readingOrder="0"/>
    </xf>
    <xf borderId="1" fillId="5" fontId="8" numFmtId="0" xfId="0" applyAlignment="1" applyBorder="1" applyFont="1">
      <alignment readingOrder="0" vertical="top"/>
    </xf>
    <xf borderId="1" fillId="5" fontId="8" numFmtId="0" xfId="0" applyBorder="1" applyFont="1"/>
    <xf borderId="1" fillId="5" fontId="8" numFmtId="0" xfId="0" applyAlignment="1" applyBorder="1" applyFont="1">
      <alignment vertical="top"/>
    </xf>
    <xf borderId="1" fillId="4" fontId="11" numFmtId="0" xfId="0" applyAlignment="1" applyBorder="1" applyFont="1">
      <alignment horizontal="center" readingOrder="0"/>
    </xf>
    <xf borderId="1" fillId="4" fontId="11" numFmtId="0" xfId="0" applyAlignment="1" applyBorder="1" applyFont="1">
      <alignment readingOrder="0" vertical="top"/>
    </xf>
    <xf quotePrefix="1" borderId="1" fillId="4" fontId="11" numFmtId="0" xfId="0" applyAlignment="1" applyBorder="1" applyFont="1">
      <alignment horizontal="center" readingOrder="0" vertical="top"/>
    </xf>
    <xf borderId="1" fillId="7" fontId="8" numFmtId="0" xfId="0" applyAlignment="1" applyBorder="1" applyFill="1" applyFont="1">
      <alignment horizontal="center" readingOrder="0"/>
    </xf>
    <xf borderId="1" fillId="0" fontId="14" numFmtId="0" xfId="0" applyAlignment="1" applyBorder="1" applyFont="1">
      <alignment horizontal="right" readingOrder="0"/>
    </xf>
    <xf borderId="1" fillId="0" fontId="8" numFmtId="0" xfId="0" applyAlignment="1" applyBorder="1" applyFont="1">
      <alignment readingOrder="0"/>
    </xf>
    <xf borderId="1" fillId="0" fontId="15" numFmtId="0" xfId="0" applyBorder="1" applyFont="1"/>
    <xf borderId="5" fillId="0" fontId="8" numFmtId="0" xfId="0" applyAlignment="1" applyBorder="1" applyFont="1">
      <alignment horizontal="center" readingOrder="0"/>
    </xf>
    <xf borderId="6" fillId="0" fontId="16" numFmtId="0" xfId="0" applyBorder="1" applyFont="1"/>
    <xf borderId="1" fillId="0" fontId="8" numFmtId="1" xfId="0" applyAlignment="1" applyBorder="1" applyFont="1" applyNumberFormat="1">
      <alignment horizontal="center" readingOrder="0"/>
    </xf>
    <xf borderId="1" fillId="8" fontId="8" numFmtId="0" xfId="0" applyAlignment="1" applyBorder="1" applyFill="1" applyFont="1">
      <alignment readingOrder="0"/>
    </xf>
    <xf borderId="1" fillId="8" fontId="8" numFmtId="0" xfId="0" applyAlignment="1" applyBorder="1" applyFont="1">
      <alignment horizontal="right" readingOrder="0"/>
    </xf>
    <xf borderId="1" fillId="8" fontId="8" numFmtId="0" xfId="0" applyBorder="1" applyFont="1"/>
    <xf borderId="4" fillId="8" fontId="8" numFmtId="0" xfId="0" applyBorder="1" applyFont="1"/>
    <xf borderId="1" fillId="8" fontId="8" numFmtId="0" xfId="0" applyAlignment="1" applyBorder="1" applyFont="1">
      <alignment horizontal="center" readingOrder="0"/>
    </xf>
    <xf borderId="1" fillId="8" fontId="8" numFmtId="1" xfId="0" applyAlignment="1" applyBorder="1" applyFont="1" applyNumberFormat="1">
      <alignment horizontal="center" readingOrder="0"/>
    </xf>
    <xf borderId="1" fillId="4" fontId="11" numFmtId="1" xfId="0" applyAlignment="1" applyBorder="1" applyFont="1" applyNumberFormat="1">
      <alignment horizontal="center" readingOrder="0"/>
    </xf>
    <xf borderId="4" fillId="0" fontId="8" numFmtId="1" xfId="0" applyBorder="1" applyFont="1" applyNumberFormat="1"/>
    <xf borderId="4" fillId="0" fontId="8" numFmtId="2" xfId="0" applyBorder="1" applyFont="1" applyNumberFormat="1"/>
    <xf borderId="0" fillId="0" fontId="15" numFmtId="0" xfId="0" applyAlignment="1" applyFont="1">
      <alignment readingOrder="0"/>
    </xf>
    <xf borderId="0" fillId="4" fontId="8" numFmtId="0" xfId="0" applyFont="1"/>
    <xf borderId="0" fillId="4" fontId="13" numFmtId="0" xfId="0" applyAlignment="1" applyFont="1">
      <alignment horizontal="center" readingOrder="0"/>
    </xf>
    <xf borderId="1" fillId="7" fontId="11" numFmtId="0" xfId="0" applyAlignment="1" applyBorder="1" applyFont="1">
      <alignment horizontal="center" readingOrder="0"/>
    </xf>
    <xf borderId="0" fillId="0" fontId="8" numFmtId="0" xfId="0" applyAlignment="1" applyFont="1">
      <alignment horizontal="center" readingOrder="0"/>
    </xf>
    <xf borderId="1" fillId="5" fontId="11" numFmtId="0" xfId="0" applyBorder="1" applyFont="1"/>
    <xf borderId="1" fillId="0" fontId="15" numFmtId="0" xfId="0" applyAlignment="1" applyBorder="1" applyFont="1">
      <alignment readingOrder="0"/>
    </xf>
    <xf borderId="4" fillId="0" fontId="8" numFmtId="0" xfId="0" applyAlignment="1" applyBorder="1" applyFont="1">
      <alignment readingOrder="0"/>
    </xf>
    <xf borderId="0" fillId="0" fontId="8" numFmtId="1" xfId="0" applyAlignment="1" applyFont="1" applyNumberFormat="1">
      <alignment horizontal="center" readingOrder="0"/>
    </xf>
    <xf borderId="0" fillId="4" fontId="11" numFmtId="1" xfId="0" applyAlignment="1" applyFont="1" applyNumberFormat="1">
      <alignment horizontal="center" readingOrder="0"/>
    </xf>
    <xf borderId="1" fillId="9" fontId="8" numFmtId="0" xfId="0" applyAlignment="1" applyBorder="1" applyFill="1" applyFont="1">
      <alignment horizontal="right" readingOrder="0"/>
    </xf>
    <xf borderId="1" fillId="10" fontId="8" numFmtId="0" xfId="0" applyAlignment="1" applyBorder="1" applyFill="1" applyFont="1">
      <alignment horizontal="right" readingOrder="0"/>
    </xf>
    <xf borderId="5" fillId="0" fontId="8" numFmtId="0" xfId="0" applyAlignment="1" applyBorder="1" applyFont="1">
      <alignment readingOrder="0"/>
    </xf>
    <xf borderId="5" fillId="5" fontId="8" numFmtId="0" xfId="0" applyBorder="1" applyFont="1"/>
    <xf borderId="5" fillId="0" fontId="8" numFmtId="0" xfId="0" applyAlignment="1" applyBorder="1" applyFont="1">
      <alignment horizontal="right" readingOrder="0"/>
    </xf>
    <xf borderId="5" fillId="7" fontId="11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1" fillId="2" fontId="8" numFmtId="0" xfId="0" applyAlignment="1" applyBorder="1" applyFont="1">
      <alignment readingOrder="0" vertical="center"/>
    </xf>
    <xf borderId="1" fillId="2" fontId="8" numFmtId="0" xfId="0" applyAlignment="1" applyBorder="1" applyFont="1">
      <alignment vertical="center"/>
    </xf>
    <xf borderId="1" fillId="4" fontId="11" numFmtId="0" xfId="0" applyAlignment="1" applyBorder="1" applyFont="1">
      <alignment horizontal="center" readingOrder="0" vertical="top"/>
    </xf>
    <xf borderId="4" fillId="4" fontId="10" numFmtId="0" xfId="0" applyAlignment="1" applyBorder="1" applyFont="1">
      <alignment horizontal="center" readingOrder="0" vertical="center"/>
    </xf>
    <xf borderId="0" fillId="8" fontId="17" numFmtId="0" xfId="0" applyAlignment="1" applyFont="1">
      <alignment horizontal="left" readingOrder="0"/>
    </xf>
    <xf borderId="0" fillId="8" fontId="18" numFmtId="0" xfId="0" applyAlignment="1" applyFont="1">
      <alignment horizontal="left" readingOrder="0"/>
    </xf>
    <xf borderId="0" fillId="11" fontId="19" numFmtId="0" xfId="0" applyAlignment="1" applyFill="1" applyFont="1">
      <alignment readingOrder="0"/>
    </xf>
    <xf borderId="1" fillId="5" fontId="1" numFmtId="0" xfId="0" applyBorder="1" applyFont="1"/>
    <xf borderId="0" fillId="11" fontId="20" numFmtId="0" xfId="0" applyAlignment="1" applyFont="1">
      <alignment readingOrder="0"/>
    </xf>
    <xf borderId="0" fillId="11" fontId="21" numFmtId="0" xfId="0" applyAlignment="1" applyFont="1">
      <alignment readingOrder="0"/>
    </xf>
    <xf borderId="5" fillId="0" fontId="8" numFmtId="0" xfId="0" applyAlignment="1" applyBorder="1" applyFont="1">
      <alignment horizontal="left" readingOrder="0"/>
    </xf>
    <xf borderId="5" fillId="0" fontId="16" numFmtId="0" xfId="0" applyBorder="1" applyFont="1"/>
    <xf borderId="0" fillId="0" fontId="15" numFmtId="0" xfId="0" applyFont="1"/>
    <xf borderId="1" fillId="0" fontId="22" numFmtId="0" xfId="0" applyAlignment="1" applyBorder="1" applyFont="1">
      <alignment horizontal="center" readingOrder="0" vertical="bottom"/>
    </xf>
    <xf borderId="7" fillId="12" fontId="23" numFmtId="0" xfId="0" applyAlignment="1" applyBorder="1" applyFill="1" applyFont="1">
      <alignment horizontal="center" readingOrder="0" vertical="top"/>
    </xf>
    <xf borderId="7" fillId="13" fontId="23" numFmtId="0" xfId="0" applyAlignment="1" applyBorder="1" applyFill="1" applyFont="1">
      <alignment horizontal="center" readingOrder="0" vertical="top"/>
    </xf>
    <xf borderId="7" fillId="14" fontId="23" numFmtId="0" xfId="0" applyAlignment="1" applyBorder="1" applyFill="1" applyFont="1">
      <alignment horizontal="center" readingOrder="0" vertical="top"/>
    </xf>
    <xf borderId="7" fillId="15" fontId="24" numFmtId="0" xfId="0" applyAlignment="1" applyBorder="1" applyFill="1" applyFont="1">
      <alignment horizontal="center" readingOrder="0"/>
    </xf>
    <xf borderId="0" fillId="11" fontId="25" numFmtId="0" xfId="0" applyAlignment="1" applyFont="1">
      <alignment readingOrder="0"/>
    </xf>
    <xf borderId="1" fillId="0" fontId="15" numFmtId="0" xfId="0" applyBorder="1" applyFont="1"/>
    <xf borderId="1" fillId="16" fontId="8" numFmtId="0" xfId="0" applyBorder="1" applyFill="1" applyFont="1"/>
    <xf borderId="2" fillId="16" fontId="9" numFmtId="0" xfId="0" applyAlignment="1" applyBorder="1" applyFont="1">
      <alignment readingOrder="0" shrinkToFit="0" wrapText="0"/>
    </xf>
    <xf borderId="1" fillId="16" fontId="8" numFmtId="0" xfId="0" applyAlignment="1" applyBorder="1" applyFont="1">
      <alignment vertical="center"/>
    </xf>
    <xf borderId="0" fillId="16" fontId="8" numFmtId="0" xfId="0" applyFont="1"/>
    <xf borderId="1" fillId="16" fontId="10" numFmtId="0" xfId="0" applyAlignment="1" applyBorder="1" applyFont="1">
      <alignment horizontal="center" readingOrder="0"/>
    </xf>
    <xf borderId="1" fillId="16" fontId="11" numFmtId="0" xfId="0" applyAlignment="1" applyBorder="1" applyFont="1">
      <alignment horizontal="center" readingOrder="0" vertical="top"/>
    </xf>
    <xf quotePrefix="1" borderId="1" fillId="16" fontId="11" numFmtId="0" xfId="0" applyAlignment="1" applyBorder="1" applyFont="1">
      <alignment horizontal="center" readingOrder="0" vertical="top"/>
    </xf>
    <xf borderId="4" fillId="16" fontId="12" numFmtId="0" xfId="0" applyBorder="1" applyFont="1"/>
    <xf borderId="4" fillId="16" fontId="8" numFmtId="0" xfId="0" applyBorder="1" applyFont="1"/>
    <xf borderId="1" fillId="16" fontId="10" numFmtId="0" xfId="0" applyAlignment="1" applyBorder="1" applyFont="1">
      <alignment horizontal="center" readingOrder="0" vertical="center"/>
    </xf>
    <xf borderId="1" fillId="16" fontId="11" numFmtId="0" xfId="0" applyAlignment="1" applyBorder="1" applyFont="1">
      <alignment readingOrder="0" vertical="center"/>
    </xf>
    <xf borderId="4" fillId="16" fontId="12" numFmtId="0" xfId="0" applyAlignment="1" applyBorder="1" applyFont="1">
      <alignment vertical="center"/>
    </xf>
    <xf borderId="4" fillId="16" fontId="10" numFmtId="0" xfId="0" applyAlignment="1" applyBorder="1" applyFont="1">
      <alignment horizontal="center" readingOrder="0" vertical="center"/>
    </xf>
    <xf borderId="1" fillId="16" fontId="13" numFmtId="0" xfId="0" applyAlignment="1" applyBorder="1" applyFont="1">
      <alignment horizontal="center" readingOrder="0"/>
    </xf>
    <xf borderId="0" fillId="16" fontId="13" numFmtId="0" xfId="0" applyAlignment="1" applyFont="1">
      <alignment horizontal="center" readingOrder="0"/>
    </xf>
    <xf borderId="4" fillId="0" fontId="8" numFmtId="0" xfId="0" applyAlignment="1" applyBorder="1" applyFont="1">
      <alignment horizontal="right" readingOrder="0"/>
    </xf>
    <xf borderId="1" fillId="0" fontId="1" numFmtId="0" xfId="0" applyAlignment="1" applyBorder="1" applyFont="1">
      <alignment horizontal="right" vertical="bottom"/>
    </xf>
    <xf borderId="8" fillId="0" fontId="1" numFmtId="0" xfId="0" applyAlignment="1" applyBorder="1" applyFont="1">
      <alignment horizontal="right" vertical="bottom"/>
    </xf>
    <xf borderId="0" fillId="0" fontId="15" numFmtId="0" xfId="0" applyAlignment="1" applyFont="1">
      <alignment horizontal="left"/>
    </xf>
    <xf borderId="2" fillId="16" fontId="9" numFmtId="0" xfId="0" applyAlignment="1" applyBorder="1" applyFont="1">
      <alignment horizontal="left" readingOrder="0" shrinkToFit="0" wrapText="0"/>
    </xf>
    <xf borderId="1" fillId="16" fontId="11" numFmtId="0" xfId="0" applyAlignment="1" applyBorder="1" applyFont="1">
      <alignment horizontal="left" readingOrder="0" vertical="top"/>
    </xf>
    <xf borderId="1" fillId="16" fontId="11" numFmtId="0" xfId="0" applyAlignment="1" applyBorder="1" applyFont="1">
      <alignment horizontal="left" readingOrder="0" vertical="center"/>
    </xf>
    <xf borderId="1" fillId="0" fontId="8" numFmtId="0" xfId="0" applyAlignment="1" applyBorder="1" applyFont="1">
      <alignment horizontal="left" readingOrder="0" vertical="top"/>
    </xf>
    <xf borderId="1" fillId="0" fontId="8" numFmtId="0" xfId="0" applyAlignment="1" applyBorder="1" applyFont="1">
      <alignment horizontal="left" readingOrder="0"/>
    </xf>
    <xf borderId="0" fillId="11" fontId="19" numFmtId="0" xfId="0" applyAlignment="1" applyFont="1">
      <alignment horizontal="left" readingOrder="0"/>
    </xf>
    <xf borderId="1" fillId="17" fontId="1" numFmtId="0" xfId="0" applyAlignment="1" applyBorder="1" applyFill="1" applyFont="1">
      <alignment horizontal="right" vertical="bottom"/>
    </xf>
    <xf borderId="8" fillId="17" fontId="1" numFmtId="0" xfId="0" applyAlignment="1" applyBorder="1" applyFont="1">
      <alignment horizontal="right" vertical="bottom"/>
    </xf>
    <xf borderId="1" fillId="0" fontId="8" numFmtId="0" xfId="0" applyAlignment="1" applyBorder="1" applyFont="1">
      <alignment horizontal="left" readingOrder="0"/>
    </xf>
    <xf borderId="1" fillId="0" fontId="8" numFmtId="0" xfId="0" applyAlignment="1" applyBorder="1" applyFont="1">
      <alignment horizontal="left"/>
    </xf>
    <xf borderId="7" fillId="8" fontId="24" numFmtId="0" xfId="0" applyAlignment="1" applyBorder="1" applyFont="1">
      <alignment horizontal="center" readingOrder="0"/>
    </xf>
    <xf borderId="1" fillId="0" fontId="15" numFmtId="0" xfId="0" applyAlignment="1" applyBorder="1" applyFont="1">
      <alignment horizontal="left" readingOrder="0"/>
    </xf>
    <xf borderId="0" fillId="11" fontId="20" numFmtId="0" xfId="0" applyAlignment="1" applyFont="1">
      <alignment horizontal="left" readingOrder="0"/>
    </xf>
    <xf borderId="0" fillId="11" fontId="25" numFmtId="0" xfId="0" applyAlignment="1" applyFont="1">
      <alignment horizontal="left" readingOrder="0"/>
    </xf>
    <xf borderId="1" fillId="0" fontId="1" numFmtId="0" xfId="0" applyAlignment="1" applyBorder="1" applyFont="1">
      <alignment horizontal="right" readingOrder="0" vertical="bottom"/>
    </xf>
    <xf borderId="8" fillId="0" fontId="1" numFmtId="0" xfId="0" applyAlignment="1" applyBorder="1" applyFont="1">
      <alignment horizontal="right" readingOrder="0" vertical="bottom"/>
    </xf>
    <xf borderId="0" fillId="0" fontId="8" numFmtId="165" xfId="0" applyAlignment="1" applyFont="1" applyNumberFormat="1">
      <alignment horizontal="center" readingOrder="0"/>
    </xf>
    <xf borderId="0" fillId="0" fontId="26" numFmtId="0" xfId="0" applyAlignment="1" applyFont="1">
      <alignment horizontal="left" readingOrder="0"/>
    </xf>
    <xf borderId="1" fillId="4" fontId="11" numFmtId="0" xfId="0" applyAlignment="1" applyBorder="1" applyFont="1">
      <alignment horizontal="left" readingOrder="0" vertical="top"/>
    </xf>
    <xf borderId="6" fillId="0" fontId="8" numFmtId="0" xfId="0" applyAlignment="1" applyBorder="1" applyFont="1">
      <alignment horizontal="left" readingOrder="0"/>
    </xf>
    <xf borderId="1" fillId="8" fontId="8" numFmtId="0" xfId="0" applyAlignment="1" applyBorder="1" applyFont="1">
      <alignment horizontal="left" readingOrder="0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23.43"/>
    <col customWidth="1" min="2" max="8" width="4.86"/>
    <col customWidth="1" min="9" max="9" width="1.57"/>
    <col customWidth="1" min="10" max="11" width="4.86"/>
    <col customWidth="1" min="12" max="16" width="5.71"/>
    <col customWidth="1" min="17" max="17" width="1.29"/>
    <col customWidth="1" min="18" max="24" width="5.71"/>
    <col customWidth="1" min="25" max="25" width="1.43"/>
    <col customWidth="1" min="26" max="32" width="5.71"/>
    <col customWidth="1" min="33" max="33" width="1.14"/>
    <col customWidth="1" min="34" max="35" width="5.71"/>
    <col customWidth="1" min="36" max="36" width="1.71"/>
    <col customWidth="1" min="37" max="37" width="5.43"/>
    <col customWidth="1" min="38" max="38" width="10.0"/>
    <col customWidth="1" min="39" max="42" width="8.86"/>
  </cols>
  <sheetData>
    <row r="1" ht="14.2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  <c r="AD1" s="3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</row>
    <row r="2">
      <c r="A2" s="4" t="s">
        <v>0</v>
      </c>
      <c r="B2" s="5"/>
      <c r="C2" s="5"/>
      <c r="D2" s="5"/>
      <c r="E2" s="5"/>
      <c r="F2" s="5"/>
      <c r="G2" s="6"/>
      <c r="H2" s="6"/>
      <c r="I2" s="2"/>
      <c r="J2" s="5"/>
      <c r="K2" s="5"/>
      <c r="L2" s="5"/>
      <c r="M2" s="5"/>
      <c r="N2" s="5"/>
      <c r="O2" s="6"/>
      <c r="P2" s="6"/>
      <c r="Q2" s="2"/>
      <c r="R2" s="5"/>
      <c r="S2" s="5"/>
      <c r="T2" s="5"/>
      <c r="U2" s="5"/>
      <c r="V2" s="5"/>
      <c r="W2" s="6"/>
      <c r="X2" s="6"/>
      <c r="Y2" s="2"/>
      <c r="Z2" s="5"/>
      <c r="AA2" s="5"/>
      <c r="AB2" s="5"/>
      <c r="AC2" s="5"/>
      <c r="AD2" s="5"/>
      <c r="AE2" s="6"/>
      <c r="AF2" s="6"/>
      <c r="AG2" s="2"/>
      <c r="AH2" s="5"/>
      <c r="AI2" s="5"/>
      <c r="AJ2" s="2"/>
      <c r="AK2" s="7"/>
      <c r="AL2" s="2"/>
      <c r="AM2" s="2"/>
      <c r="AN2" s="2"/>
      <c r="AO2" s="2"/>
      <c r="AP2" s="2"/>
    </row>
    <row r="3" ht="14.25" customHeight="1">
      <c r="A3" s="8"/>
      <c r="B3" s="9" t="str">
        <f t="shared" ref="B3:H3" si="1">TEXT(WEEKDAY(B4),"ddd")</f>
        <v>Mon</v>
      </c>
      <c r="C3" s="9" t="str">
        <f t="shared" si="1"/>
        <v>Tue</v>
      </c>
      <c r="D3" s="9" t="str">
        <f t="shared" si="1"/>
        <v>Wed</v>
      </c>
      <c r="E3" s="9" t="str">
        <f t="shared" si="1"/>
        <v>Thu</v>
      </c>
      <c r="F3" s="9" t="str">
        <f t="shared" si="1"/>
        <v>Fri</v>
      </c>
      <c r="G3" s="10" t="str">
        <f t="shared" si="1"/>
        <v>Sat</v>
      </c>
      <c r="H3" s="10" t="str">
        <f t="shared" si="1"/>
        <v>Sun</v>
      </c>
      <c r="I3" s="2"/>
      <c r="J3" s="9" t="str">
        <f t="shared" ref="J3:P3" si="2">TEXT(WEEKDAY(J4),"ddd")</f>
        <v>Mon</v>
      </c>
      <c r="K3" s="9" t="str">
        <f t="shared" si="2"/>
        <v>Tue</v>
      </c>
      <c r="L3" s="9" t="str">
        <f t="shared" si="2"/>
        <v>Wed</v>
      </c>
      <c r="M3" s="9" t="str">
        <f t="shared" si="2"/>
        <v>Thu</v>
      </c>
      <c r="N3" s="9" t="str">
        <f t="shared" si="2"/>
        <v>Fri</v>
      </c>
      <c r="O3" s="10" t="str">
        <f t="shared" si="2"/>
        <v>Sat</v>
      </c>
      <c r="P3" s="10" t="str">
        <f t="shared" si="2"/>
        <v>Sun</v>
      </c>
      <c r="Q3" s="2"/>
      <c r="R3" s="9" t="str">
        <f t="shared" ref="R3:X3" si="3">TEXT(WEEKDAY(R4),"ddd")</f>
        <v>Mon</v>
      </c>
      <c r="S3" s="9" t="str">
        <f t="shared" si="3"/>
        <v>Tue</v>
      </c>
      <c r="T3" s="9" t="str">
        <f t="shared" si="3"/>
        <v>Wed</v>
      </c>
      <c r="U3" s="9" t="str">
        <f t="shared" si="3"/>
        <v>Thu</v>
      </c>
      <c r="V3" s="9" t="str">
        <f t="shared" si="3"/>
        <v>Fri</v>
      </c>
      <c r="W3" s="10" t="str">
        <f t="shared" si="3"/>
        <v>Sat</v>
      </c>
      <c r="X3" s="10" t="str">
        <f t="shared" si="3"/>
        <v>Sun</v>
      </c>
      <c r="Y3" s="2"/>
      <c r="Z3" s="9" t="str">
        <f t="shared" ref="Z3:AF3" si="4">TEXT(WEEKDAY(Z4),"ddd")</f>
        <v>Mon</v>
      </c>
      <c r="AA3" s="9" t="str">
        <f t="shared" si="4"/>
        <v>Tue</v>
      </c>
      <c r="AB3" s="9" t="str">
        <f t="shared" si="4"/>
        <v>Wed</v>
      </c>
      <c r="AC3" s="9" t="str">
        <f t="shared" si="4"/>
        <v>Thu</v>
      </c>
      <c r="AD3" s="9" t="str">
        <f t="shared" si="4"/>
        <v>Fri</v>
      </c>
      <c r="AE3" s="10" t="str">
        <f t="shared" si="4"/>
        <v>Sat</v>
      </c>
      <c r="AF3" s="10" t="str">
        <f t="shared" si="4"/>
        <v>Sun</v>
      </c>
      <c r="AG3" s="11"/>
      <c r="AH3" s="9" t="str">
        <f t="shared" ref="AH3:AI3" si="5">TEXT(WEEKDAY(AH4),"ddd")</f>
        <v>Mon</v>
      </c>
      <c r="AI3" s="9" t="str">
        <f t="shared" si="5"/>
        <v>Tue</v>
      </c>
      <c r="AJ3" s="2"/>
      <c r="AK3" s="7"/>
      <c r="AL3" s="2"/>
      <c r="AM3" s="2"/>
      <c r="AN3" s="2"/>
      <c r="AO3" s="2"/>
      <c r="AP3" s="2"/>
    </row>
    <row r="4" ht="14.25" customHeight="1">
      <c r="A4" s="8" t="s">
        <v>1</v>
      </c>
      <c r="B4" s="12">
        <v>44501.0</v>
      </c>
      <c r="C4" s="12">
        <v>44502.0</v>
      </c>
      <c r="D4" s="12">
        <v>44503.0</v>
      </c>
      <c r="E4" s="12">
        <v>44504.0</v>
      </c>
      <c r="F4" s="12">
        <v>44505.0</v>
      </c>
      <c r="G4" s="13">
        <v>44506.0</v>
      </c>
      <c r="H4" s="13">
        <v>44507.0</v>
      </c>
      <c r="I4" s="2"/>
      <c r="J4" s="12">
        <v>44508.0</v>
      </c>
      <c r="K4" s="12">
        <v>44509.0</v>
      </c>
      <c r="L4" s="12">
        <v>44510.0</v>
      </c>
      <c r="M4" s="12">
        <v>44511.0</v>
      </c>
      <c r="N4" s="12">
        <v>44512.0</v>
      </c>
      <c r="O4" s="13">
        <v>44513.0</v>
      </c>
      <c r="P4" s="13">
        <v>44514.0</v>
      </c>
      <c r="Q4" s="2"/>
      <c r="R4" s="12">
        <v>44515.0</v>
      </c>
      <c r="S4" s="12">
        <v>44516.0</v>
      </c>
      <c r="T4" s="12">
        <v>44517.0</v>
      </c>
      <c r="U4" s="12">
        <v>44518.0</v>
      </c>
      <c r="V4" s="12">
        <v>44519.0</v>
      </c>
      <c r="W4" s="13">
        <v>44520.0</v>
      </c>
      <c r="X4" s="13">
        <v>44521.0</v>
      </c>
      <c r="Y4" s="2"/>
      <c r="Z4" s="12">
        <v>44522.0</v>
      </c>
      <c r="AA4" s="12">
        <v>44523.0</v>
      </c>
      <c r="AB4" s="12">
        <v>44524.0</v>
      </c>
      <c r="AC4" s="12">
        <v>44525.0</v>
      </c>
      <c r="AD4" s="12">
        <v>44526.0</v>
      </c>
      <c r="AE4" s="13">
        <v>44527.0</v>
      </c>
      <c r="AF4" s="13">
        <v>44528.0</v>
      </c>
      <c r="AG4" s="11"/>
      <c r="AH4" s="12">
        <v>44529.0</v>
      </c>
      <c r="AI4" s="12">
        <v>44530.0</v>
      </c>
      <c r="AJ4" s="2"/>
      <c r="AK4" s="14" t="s">
        <v>2</v>
      </c>
      <c r="AL4" s="2"/>
      <c r="AM4" s="2"/>
      <c r="AN4" s="2"/>
      <c r="AO4" s="2"/>
      <c r="AP4" s="2"/>
    </row>
    <row r="5" ht="14.25" customHeight="1">
      <c r="A5" s="15" t="s">
        <v>3</v>
      </c>
      <c r="B5" s="16"/>
      <c r="C5" s="16"/>
      <c r="D5" s="16"/>
      <c r="E5" s="16"/>
      <c r="F5" s="16"/>
      <c r="G5" s="16"/>
      <c r="H5" s="16"/>
      <c r="I5" s="2"/>
      <c r="J5" s="16"/>
      <c r="K5" s="16"/>
      <c r="L5" s="16"/>
      <c r="M5" s="16"/>
      <c r="N5" s="16"/>
      <c r="O5" s="16"/>
      <c r="P5" s="16"/>
      <c r="Q5" s="2"/>
      <c r="R5" s="16">
        <v>8.0</v>
      </c>
      <c r="S5" s="16">
        <v>8.0</v>
      </c>
      <c r="T5" s="16">
        <v>8.0</v>
      </c>
      <c r="U5" s="16">
        <v>8.0</v>
      </c>
      <c r="V5" s="16">
        <v>8.0</v>
      </c>
      <c r="W5" s="16">
        <v>0.0</v>
      </c>
      <c r="X5" s="16">
        <v>0.0</v>
      </c>
      <c r="Y5" s="2"/>
      <c r="Z5" s="16">
        <v>8.0</v>
      </c>
      <c r="AA5" s="16">
        <v>8.0</v>
      </c>
      <c r="AB5" s="16">
        <v>8.0</v>
      </c>
      <c r="AC5" s="16">
        <v>8.0</v>
      </c>
      <c r="AD5" s="16">
        <v>8.0</v>
      </c>
      <c r="AE5" s="16">
        <v>0.0</v>
      </c>
      <c r="AF5" s="16">
        <v>0.0</v>
      </c>
      <c r="AG5" s="11"/>
      <c r="AH5" s="16">
        <v>8.0</v>
      </c>
      <c r="AI5" s="16">
        <v>8.0</v>
      </c>
      <c r="AJ5" s="2"/>
      <c r="AK5" s="17">
        <f t="shared" ref="AK5:AK9" si="6">SUM(B5:AI5)</f>
        <v>96</v>
      </c>
      <c r="AL5" s="2"/>
      <c r="AM5" s="2"/>
      <c r="AN5" s="2"/>
      <c r="AO5" s="2"/>
      <c r="AP5" s="2"/>
    </row>
    <row r="6" ht="14.25" customHeight="1">
      <c r="A6" s="15" t="s">
        <v>4</v>
      </c>
      <c r="B6" s="16"/>
      <c r="C6" s="16"/>
      <c r="D6" s="16"/>
      <c r="E6" s="16"/>
      <c r="F6" s="16"/>
      <c r="G6" s="16"/>
      <c r="H6" s="16"/>
      <c r="I6" s="2"/>
      <c r="J6" s="16"/>
      <c r="K6" s="16"/>
      <c r="L6" s="16"/>
      <c r="M6" s="16"/>
      <c r="N6" s="16"/>
      <c r="O6" s="16"/>
      <c r="P6" s="16"/>
      <c r="Q6" s="2"/>
      <c r="R6" s="16">
        <v>8.0</v>
      </c>
      <c r="S6" s="16">
        <v>8.0</v>
      </c>
      <c r="T6" s="16">
        <v>8.0</v>
      </c>
      <c r="U6" s="16">
        <v>8.0</v>
      </c>
      <c r="V6" s="16">
        <v>8.0</v>
      </c>
      <c r="W6" s="16">
        <v>0.0</v>
      </c>
      <c r="X6" s="16">
        <v>0.0</v>
      </c>
      <c r="Y6" s="2"/>
      <c r="Z6" s="16">
        <v>8.0</v>
      </c>
      <c r="AA6" s="16">
        <v>8.0</v>
      </c>
      <c r="AB6" s="16">
        <v>8.0</v>
      </c>
      <c r="AC6" s="16">
        <v>8.0</v>
      </c>
      <c r="AD6" s="16">
        <v>8.0</v>
      </c>
      <c r="AE6" s="16">
        <v>0.0</v>
      </c>
      <c r="AF6" s="16">
        <v>0.0</v>
      </c>
      <c r="AG6" s="11"/>
      <c r="AH6" s="16">
        <v>8.0</v>
      </c>
      <c r="AI6" s="16">
        <v>8.0</v>
      </c>
      <c r="AJ6" s="2"/>
      <c r="AK6" s="17">
        <f t="shared" si="6"/>
        <v>96</v>
      </c>
      <c r="AL6" s="2"/>
      <c r="AM6" s="2"/>
      <c r="AN6" s="2"/>
      <c r="AO6" s="2"/>
      <c r="AP6" s="2"/>
    </row>
    <row r="7" ht="14.25" customHeight="1">
      <c r="A7" s="15" t="s">
        <v>5</v>
      </c>
      <c r="B7" s="16"/>
      <c r="C7" s="16"/>
      <c r="D7" s="16"/>
      <c r="E7" s="16"/>
      <c r="F7" s="16"/>
      <c r="G7" s="16"/>
      <c r="H7" s="16"/>
      <c r="I7" s="2"/>
      <c r="J7" s="16"/>
      <c r="K7" s="16"/>
      <c r="L7" s="16"/>
      <c r="M7" s="16"/>
      <c r="N7" s="16"/>
      <c r="O7" s="16"/>
      <c r="P7" s="16"/>
      <c r="Q7" s="2"/>
      <c r="R7" s="16">
        <v>8.0</v>
      </c>
      <c r="S7" s="16">
        <v>8.0</v>
      </c>
      <c r="T7" s="16">
        <v>8.0</v>
      </c>
      <c r="U7" s="16">
        <v>8.0</v>
      </c>
      <c r="V7" s="16">
        <v>8.0</v>
      </c>
      <c r="W7" s="18">
        <v>0.0</v>
      </c>
      <c r="X7" s="18">
        <v>0.0</v>
      </c>
      <c r="Y7" s="2"/>
      <c r="Z7" s="16">
        <v>8.0</v>
      </c>
      <c r="AA7" s="16">
        <v>8.0</v>
      </c>
      <c r="AB7" s="16">
        <v>8.0</v>
      </c>
      <c r="AC7" s="16">
        <v>8.0</v>
      </c>
      <c r="AD7" s="16">
        <v>8.0</v>
      </c>
      <c r="AE7" s="16">
        <v>0.0</v>
      </c>
      <c r="AF7" s="16">
        <v>0.0</v>
      </c>
      <c r="AG7" s="11"/>
      <c r="AH7" s="16">
        <v>8.0</v>
      </c>
      <c r="AI7" s="16">
        <v>8.0</v>
      </c>
      <c r="AJ7" s="2"/>
      <c r="AK7" s="17">
        <f t="shared" si="6"/>
        <v>96</v>
      </c>
      <c r="AL7" s="2"/>
      <c r="AM7" s="2"/>
      <c r="AN7" s="2"/>
      <c r="AO7" s="2"/>
      <c r="AP7" s="2"/>
    </row>
    <row r="8" ht="14.25" customHeight="1">
      <c r="A8" s="15" t="s">
        <v>6</v>
      </c>
      <c r="B8" s="16"/>
      <c r="C8" s="16"/>
      <c r="D8" s="16"/>
      <c r="E8" s="16"/>
      <c r="F8" s="16"/>
      <c r="G8" s="16"/>
      <c r="H8" s="16"/>
      <c r="I8" s="2"/>
      <c r="J8" s="16"/>
      <c r="K8" s="16"/>
      <c r="L8" s="16"/>
      <c r="M8" s="16"/>
      <c r="N8" s="16"/>
      <c r="O8" s="16"/>
      <c r="P8" s="16"/>
      <c r="Q8" s="2"/>
      <c r="R8" s="18">
        <v>0.0</v>
      </c>
      <c r="S8" s="16">
        <v>0.0</v>
      </c>
      <c r="T8" s="16">
        <v>0.0</v>
      </c>
      <c r="U8" s="16">
        <v>0.0</v>
      </c>
      <c r="V8" s="16">
        <v>0.0</v>
      </c>
      <c r="W8" s="16">
        <v>0.0</v>
      </c>
      <c r="X8" s="16">
        <v>0.0</v>
      </c>
      <c r="Y8" s="2"/>
      <c r="Z8" s="16">
        <v>0.0</v>
      </c>
      <c r="AA8" s="16">
        <v>0.0</v>
      </c>
      <c r="AB8" s="16">
        <v>0.0</v>
      </c>
      <c r="AC8" s="16">
        <v>8.0</v>
      </c>
      <c r="AD8" s="16">
        <v>8.0</v>
      </c>
      <c r="AE8" s="16">
        <v>0.0</v>
      </c>
      <c r="AF8" s="16">
        <v>0.0</v>
      </c>
      <c r="AG8" s="11"/>
      <c r="AH8" s="16">
        <v>8.0</v>
      </c>
      <c r="AI8" s="16">
        <v>8.0</v>
      </c>
      <c r="AJ8" s="2"/>
      <c r="AK8" s="17">
        <f t="shared" si="6"/>
        <v>32</v>
      </c>
      <c r="AL8" s="2"/>
      <c r="AM8" s="2"/>
      <c r="AN8" s="2"/>
      <c r="AO8" s="2"/>
      <c r="AP8" s="2"/>
    </row>
    <row r="9" ht="14.25" customHeight="1">
      <c r="A9" s="15"/>
      <c r="B9" s="16"/>
      <c r="C9" s="16"/>
      <c r="D9" s="16"/>
      <c r="E9" s="16"/>
      <c r="F9" s="16"/>
      <c r="G9" s="16"/>
      <c r="H9" s="16"/>
      <c r="I9" s="2"/>
      <c r="J9" s="16"/>
      <c r="K9" s="16"/>
      <c r="L9" s="16"/>
      <c r="M9" s="16"/>
      <c r="N9" s="16"/>
      <c r="O9" s="16"/>
      <c r="P9" s="16"/>
      <c r="Q9" s="2"/>
      <c r="R9" s="16"/>
      <c r="S9" s="16"/>
      <c r="T9" s="16"/>
      <c r="U9" s="16"/>
      <c r="V9" s="16"/>
      <c r="W9" s="16"/>
      <c r="X9" s="16"/>
      <c r="Y9" s="2"/>
      <c r="Z9" s="16"/>
      <c r="AA9" s="16"/>
      <c r="AB9" s="16"/>
      <c r="AC9" s="16"/>
      <c r="AD9" s="16"/>
      <c r="AE9" s="16"/>
      <c r="AF9" s="16"/>
      <c r="AG9" s="11"/>
      <c r="AH9" s="16"/>
      <c r="AI9" s="16"/>
      <c r="AJ9" s="2"/>
      <c r="AK9" s="17">
        <f t="shared" si="6"/>
        <v>0</v>
      </c>
      <c r="AL9" s="2"/>
      <c r="AM9" s="2"/>
      <c r="AN9" s="2"/>
      <c r="AO9" s="2"/>
      <c r="AP9" s="2"/>
    </row>
    <row r="10" ht="8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ht="14.25" customHeight="1">
      <c r="A11" s="19" t="s">
        <v>7</v>
      </c>
      <c r="B11" s="20"/>
      <c r="C11" s="20"/>
      <c r="D11" s="20"/>
      <c r="E11" s="20"/>
      <c r="F11" s="20"/>
      <c r="G11" s="20"/>
      <c r="H11" s="20"/>
      <c r="I11" s="2"/>
      <c r="J11" s="20"/>
      <c r="K11" s="20"/>
      <c r="L11" s="20"/>
      <c r="M11" s="20"/>
      <c r="N11" s="20"/>
      <c r="O11" s="20"/>
      <c r="P11" s="20"/>
      <c r="Q11" s="2"/>
      <c r="R11" s="20">
        <v>8.0</v>
      </c>
      <c r="S11" s="20">
        <v>8.0</v>
      </c>
      <c r="T11" s="20">
        <v>8.0</v>
      </c>
      <c r="U11" s="20">
        <v>8.0</v>
      </c>
      <c r="V11" s="20">
        <v>8.0</v>
      </c>
      <c r="W11" s="20"/>
      <c r="X11" s="20"/>
      <c r="Y11" s="2"/>
      <c r="Z11" s="20">
        <v>8.0</v>
      </c>
      <c r="AA11" s="20">
        <v>8.0</v>
      </c>
      <c r="AB11" s="20">
        <v>8.0</v>
      </c>
      <c r="AC11" s="20"/>
      <c r="AD11" s="20"/>
      <c r="AE11" s="20"/>
      <c r="AF11" s="20"/>
      <c r="AG11" s="11"/>
      <c r="AH11" s="21">
        <v>0.0</v>
      </c>
      <c r="AI11" s="21">
        <v>0.0</v>
      </c>
      <c r="AJ11" s="2"/>
      <c r="AK11" s="17">
        <f t="shared" ref="AK11:AK13" si="7">SUM(B11:AI11)</f>
        <v>64</v>
      </c>
      <c r="AL11" s="2"/>
      <c r="AM11" s="2"/>
      <c r="AN11" s="2"/>
      <c r="AO11" s="2"/>
      <c r="AP11" s="2"/>
    </row>
    <row r="12" ht="14.25" customHeight="1">
      <c r="A12" s="19" t="s">
        <v>8</v>
      </c>
      <c r="B12" s="20"/>
      <c r="C12" s="20"/>
      <c r="D12" s="20"/>
      <c r="E12" s="20"/>
      <c r="F12" s="20"/>
      <c r="G12" s="20"/>
      <c r="H12" s="20"/>
      <c r="I12" s="2"/>
      <c r="J12" s="20">
        <v>1.0</v>
      </c>
      <c r="K12" s="20"/>
      <c r="L12" s="20"/>
      <c r="M12" s="20"/>
      <c r="N12" s="20"/>
      <c r="O12" s="20"/>
      <c r="P12" s="20"/>
      <c r="Q12" s="2"/>
      <c r="R12" s="20">
        <v>1.5</v>
      </c>
      <c r="S12" s="20"/>
      <c r="T12" s="20">
        <v>1.5</v>
      </c>
      <c r="U12" s="20"/>
      <c r="V12" s="20"/>
      <c r="W12" s="20"/>
      <c r="X12" s="20"/>
      <c r="Y12" s="2"/>
      <c r="Z12" s="20"/>
      <c r="AA12" s="20"/>
      <c r="AB12" s="20"/>
      <c r="AC12" s="20"/>
      <c r="AD12" s="20"/>
      <c r="AE12" s="20"/>
      <c r="AF12" s="20"/>
      <c r="AG12" s="11"/>
      <c r="AH12" s="20"/>
      <c r="AI12" s="20"/>
      <c r="AJ12" s="2"/>
      <c r="AK12" s="17">
        <f t="shared" si="7"/>
        <v>4</v>
      </c>
      <c r="AL12" s="2"/>
      <c r="AM12" s="2"/>
      <c r="AN12" s="2"/>
      <c r="AO12" s="2"/>
      <c r="AP12" s="2"/>
    </row>
    <row r="13" ht="14.25" customHeight="1">
      <c r="A13" s="19" t="s">
        <v>9</v>
      </c>
      <c r="B13" s="20"/>
      <c r="C13" s="20"/>
      <c r="D13" s="20"/>
      <c r="E13" s="20"/>
      <c r="F13" s="20"/>
      <c r="G13" s="20"/>
      <c r="H13" s="20"/>
      <c r="I13" s="2"/>
      <c r="J13" s="20"/>
      <c r="K13" s="20"/>
      <c r="L13" s="20"/>
      <c r="M13" s="20"/>
      <c r="N13" s="20"/>
      <c r="O13" s="20"/>
      <c r="P13" s="20"/>
      <c r="Q13" s="2"/>
      <c r="R13" s="20"/>
      <c r="S13" s="20"/>
      <c r="T13" s="20"/>
      <c r="U13" s="20"/>
      <c r="V13" s="20"/>
      <c r="W13" s="20"/>
      <c r="X13" s="20"/>
      <c r="Y13" s="2"/>
      <c r="Z13" s="20"/>
      <c r="AA13" s="20"/>
      <c r="AB13" s="20"/>
      <c r="AC13" s="20"/>
      <c r="AD13" s="20"/>
      <c r="AE13" s="20"/>
      <c r="AF13" s="20"/>
      <c r="AG13" s="11"/>
      <c r="AH13" s="20">
        <v>8.0</v>
      </c>
      <c r="AI13" s="20">
        <v>8.0</v>
      </c>
      <c r="AJ13" s="2"/>
      <c r="AK13" s="17">
        <f t="shared" si="7"/>
        <v>16</v>
      </c>
      <c r="AL13" s="2"/>
      <c r="AM13" s="2"/>
      <c r="AN13" s="2"/>
      <c r="AO13" s="2"/>
      <c r="AP13" s="2"/>
    </row>
    <row r="14" ht="14.25" customHeight="1">
      <c r="A14" s="19"/>
      <c r="B14" s="20"/>
      <c r="C14" s="20"/>
      <c r="D14" s="20"/>
      <c r="E14" s="20"/>
      <c r="F14" s="20"/>
      <c r="G14" s="20"/>
      <c r="H14" s="20"/>
      <c r="I14" s="2"/>
      <c r="J14" s="20"/>
      <c r="K14" s="20"/>
      <c r="L14" s="20"/>
      <c r="M14" s="20"/>
      <c r="N14" s="20"/>
      <c r="O14" s="20"/>
      <c r="P14" s="20"/>
      <c r="Q14" s="2"/>
      <c r="R14" s="20"/>
      <c r="S14" s="20"/>
      <c r="T14" s="20"/>
      <c r="U14" s="20"/>
      <c r="V14" s="20"/>
      <c r="W14" s="20"/>
      <c r="X14" s="20"/>
      <c r="Y14" s="2"/>
      <c r="Z14" s="20"/>
      <c r="AA14" s="20"/>
      <c r="AB14" s="20"/>
      <c r="AC14" s="20"/>
      <c r="AD14" s="20"/>
      <c r="AE14" s="20"/>
      <c r="AF14" s="20"/>
      <c r="AG14" s="11"/>
      <c r="AH14" s="20"/>
      <c r="AI14" s="20"/>
      <c r="AJ14" s="2"/>
      <c r="AK14" s="17"/>
      <c r="AL14" s="2"/>
      <c r="AM14" s="2"/>
      <c r="AN14" s="2"/>
      <c r="AO14" s="2"/>
      <c r="AP14" s="2"/>
    </row>
    <row r="15" ht="14.25" customHeight="1">
      <c r="A15" s="19"/>
      <c r="B15" s="20"/>
      <c r="C15" s="20"/>
      <c r="D15" s="20"/>
      <c r="E15" s="20"/>
      <c r="F15" s="20"/>
      <c r="G15" s="20"/>
      <c r="H15" s="20"/>
      <c r="I15" s="2"/>
      <c r="J15" s="20"/>
      <c r="K15" s="20"/>
      <c r="L15" s="20"/>
      <c r="M15" s="20"/>
      <c r="N15" s="20"/>
      <c r="O15" s="20"/>
      <c r="P15" s="20"/>
      <c r="Q15" s="2"/>
      <c r="R15" s="20"/>
      <c r="S15" s="20"/>
      <c r="T15" s="20"/>
      <c r="U15" s="20"/>
      <c r="V15" s="20"/>
      <c r="W15" s="20"/>
      <c r="X15" s="20"/>
      <c r="Y15" s="2"/>
      <c r="Z15" s="20"/>
      <c r="AA15" s="20"/>
      <c r="AB15" s="20"/>
      <c r="AC15" s="20"/>
      <c r="AD15" s="20"/>
      <c r="AE15" s="20"/>
      <c r="AF15" s="20"/>
      <c r="AG15" s="11"/>
      <c r="AH15" s="20"/>
      <c r="AI15" s="20"/>
      <c r="AJ15" s="2"/>
      <c r="AK15" s="17"/>
      <c r="AL15" s="2"/>
      <c r="AM15" s="2"/>
      <c r="AN15" s="2"/>
      <c r="AO15" s="2"/>
      <c r="AP15" s="2"/>
    </row>
    <row r="16" ht="14.25" customHeight="1">
      <c r="A16" s="19"/>
      <c r="B16" s="20"/>
      <c r="C16" s="20"/>
      <c r="D16" s="20"/>
      <c r="E16" s="20"/>
      <c r="F16" s="20"/>
      <c r="G16" s="20"/>
      <c r="H16" s="20"/>
      <c r="I16" s="2"/>
      <c r="J16" s="20"/>
      <c r="K16" s="20"/>
      <c r="L16" s="20"/>
      <c r="M16" s="20"/>
      <c r="N16" s="20"/>
      <c r="O16" s="20"/>
      <c r="P16" s="20"/>
      <c r="Q16" s="2"/>
      <c r="R16" s="20"/>
      <c r="S16" s="20"/>
      <c r="T16" s="20"/>
      <c r="U16" s="20"/>
      <c r="V16" s="20"/>
      <c r="W16" s="20"/>
      <c r="X16" s="20"/>
      <c r="Y16" s="2"/>
      <c r="Z16" s="20"/>
      <c r="AA16" s="20"/>
      <c r="AB16" s="20"/>
      <c r="AC16" s="20"/>
      <c r="AD16" s="20"/>
      <c r="AE16" s="20"/>
      <c r="AF16" s="20"/>
      <c r="AG16" s="11"/>
      <c r="AH16" s="20"/>
      <c r="AI16" s="20"/>
      <c r="AJ16" s="2"/>
      <c r="AK16" s="17">
        <f>SUM(B16:AI16)</f>
        <v>0</v>
      </c>
      <c r="AL16" s="2"/>
      <c r="AM16" s="2"/>
      <c r="AN16" s="2"/>
      <c r="AO16" s="2"/>
      <c r="AP16" s="2"/>
    </row>
    <row r="17" ht="14.25" customHeight="1">
      <c r="A17" s="8" t="s">
        <v>10</v>
      </c>
      <c r="B17" s="9">
        <f t="shared" ref="B17:H17" si="8">SUM(B6:B16)</f>
        <v>0</v>
      </c>
      <c r="C17" s="9">
        <f t="shared" si="8"/>
        <v>0</v>
      </c>
      <c r="D17" s="9">
        <f t="shared" si="8"/>
        <v>0</v>
      </c>
      <c r="E17" s="9">
        <f t="shared" si="8"/>
        <v>0</v>
      </c>
      <c r="F17" s="9">
        <f t="shared" si="8"/>
        <v>0</v>
      </c>
      <c r="G17" s="10">
        <f t="shared" si="8"/>
        <v>0</v>
      </c>
      <c r="H17" s="10">
        <f t="shared" si="8"/>
        <v>0</v>
      </c>
      <c r="I17" s="2"/>
      <c r="J17" s="9">
        <f t="shared" ref="J17:P17" si="9">SUM(J6:J16)</f>
        <v>1</v>
      </c>
      <c r="K17" s="9">
        <f t="shared" si="9"/>
        <v>0</v>
      </c>
      <c r="L17" s="9">
        <f t="shared" si="9"/>
        <v>0</v>
      </c>
      <c r="M17" s="9">
        <f t="shared" si="9"/>
        <v>0</v>
      </c>
      <c r="N17" s="9">
        <f t="shared" si="9"/>
        <v>0</v>
      </c>
      <c r="O17" s="10">
        <f t="shared" si="9"/>
        <v>0</v>
      </c>
      <c r="P17" s="10">
        <f t="shared" si="9"/>
        <v>0</v>
      </c>
      <c r="Q17" s="2"/>
      <c r="R17" s="9">
        <f t="shared" ref="R17:X17" si="10">SUM(R6:R16)</f>
        <v>25.5</v>
      </c>
      <c r="S17" s="9">
        <f t="shared" si="10"/>
        <v>24</v>
      </c>
      <c r="T17" s="9">
        <f t="shared" si="10"/>
        <v>25.5</v>
      </c>
      <c r="U17" s="9">
        <f t="shared" si="10"/>
        <v>24</v>
      </c>
      <c r="V17" s="9">
        <f t="shared" si="10"/>
        <v>24</v>
      </c>
      <c r="W17" s="10">
        <f t="shared" si="10"/>
        <v>0</v>
      </c>
      <c r="X17" s="10">
        <f t="shared" si="10"/>
        <v>0</v>
      </c>
      <c r="Y17" s="2"/>
      <c r="Z17" s="9">
        <f t="shared" ref="Z17:AF17" si="11">SUM(Z6:Z16)</f>
        <v>24</v>
      </c>
      <c r="AA17" s="9">
        <f t="shared" si="11"/>
        <v>24</v>
      </c>
      <c r="AB17" s="9">
        <f t="shared" si="11"/>
        <v>24</v>
      </c>
      <c r="AC17" s="9">
        <f t="shared" si="11"/>
        <v>24</v>
      </c>
      <c r="AD17" s="9">
        <f t="shared" si="11"/>
        <v>24</v>
      </c>
      <c r="AE17" s="10">
        <f t="shared" si="11"/>
        <v>0</v>
      </c>
      <c r="AF17" s="10">
        <f t="shared" si="11"/>
        <v>0</v>
      </c>
      <c r="AG17" s="11"/>
      <c r="AH17" s="9">
        <f t="shared" ref="AH17:AI17" si="12">SUM(AH6:AH16)</f>
        <v>32</v>
      </c>
      <c r="AI17" s="9">
        <f t="shared" si="12"/>
        <v>32</v>
      </c>
      <c r="AJ17" s="2"/>
      <c r="AK17" s="7">
        <f>SUM(AK5:AK16)</f>
        <v>404</v>
      </c>
      <c r="AL17" s="2"/>
      <c r="AM17" s="2"/>
      <c r="AN17" s="2"/>
      <c r="AO17" s="2"/>
      <c r="AP17" s="2"/>
    </row>
    <row r="18" ht="14.25" customHeight="1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3"/>
      <c r="AD18" s="3"/>
      <c r="AE18" s="2"/>
      <c r="AF18" s="2"/>
      <c r="AG18" s="2"/>
      <c r="AH18" s="2"/>
      <c r="AI18" s="2"/>
      <c r="AJ18" s="3"/>
      <c r="AK18" s="3"/>
      <c r="AL18" s="3"/>
      <c r="AM18" s="3"/>
      <c r="AN18" s="3"/>
      <c r="AO18" s="3"/>
      <c r="AP18" s="3"/>
    </row>
    <row r="19" ht="14.25" customHeight="1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3"/>
      <c r="AD19" s="3"/>
      <c r="AE19" s="2"/>
      <c r="AF19" s="2"/>
      <c r="AG19" s="2"/>
      <c r="AH19" s="2"/>
      <c r="AI19" s="2"/>
      <c r="AJ19" s="3"/>
      <c r="AK19" s="3"/>
      <c r="AL19" s="3"/>
      <c r="AM19" s="3"/>
      <c r="AN19" s="3"/>
      <c r="AO19" s="3"/>
      <c r="AP19" s="3"/>
    </row>
    <row r="20" ht="14.25" customHeight="1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3"/>
      <c r="AD20" s="3"/>
      <c r="AE20" s="2"/>
      <c r="AF20" s="2"/>
      <c r="AG20" s="2"/>
      <c r="AH20" s="2"/>
      <c r="AI20" s="2"/>
      <c r="AJ20" s="3"/>
      <c r="AK20" s="3"/>
      <c r="AL20" s="3"/>
      <c r="AM20" s="3"/>
      <c r="AN20" s="3"/>
      <c r="AO20" s="3"/>
      <c r="AP20" s="3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3"/>
      <c r="AD21" s="3"/>
      <c r="AE21" s="2"/>
      <c r="AF21" s="2"/>
      <c r="AG21" s="2"/>
      <c r="AH21" s="2"/>
      <c r="AI21" s="2"/>
      <c r="AJ21" s="3"/>
      <c r="AK21" s="3"/>
      <c r="AL21" s="3"/>
      <c r="AM21" s="3"/>
      <c r="AN21" s="3"/>
      <c r="AO21" s="3"/>
      <c r="AP21" s="3"/>
    </row>
    <row r="22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3"/>
      <c r="AD22" s="3"/>
      <c r="AE22" s="2"/>
      <c r="AF22" s="2"/>
      <c r="AG22" s="2"/>
      <c r="AH22" s="2"/>
      <c r="AI22" s="2"/>
      <c r="AJ22" s="3"/>
      <c r="AK22" s="3"/>
      <c r="AL22" s="3"/>
      <c r="AM22" s="3"/>
      <c r="AN22" s="3"/>
      <c r="AO22" s="3"/>
      <c r="AP22" s="3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3"/>
      <c r="AD23" s="3"/>
      <c r="AE23" s="2"/>
      <c r="AF23" s="2"/>
      <c r="AG23" s="2"/>
      <c r="AH23" s="2"/>
      <c r="AI23" s="2"/>
      <c r="AJ23" s="3"/>
      <c r="AK23" s="3"/>
      <c r="AL23" s="3"/>
      <c r="AM23" s="3"/>
      <c r="AN23" s="3"/>
      <c r="AO23" s="3"/>
      <c r="AP23" s="3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3"/>
      <c r="AD24" s="3"/>
      <c r="AE24" s="2"/>
      <c r="AF24" s="2"/>
      <c r="AG24" s="2"/>
      <c r="AH24" s="2"/>
      <c r="AI24" s="2"/>
      <c r="AJ24" s="3"/>
      <c r="AK24" s="3"/>
      <c r="AL24" s="3"/>
      <c r="AM24" s="3"/>
      <c r="AN24" s="3"/>
      <c r="AO24" s="3"/>
      <c r="AP24" s="3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3"/>
      <c r="AD25" s="3"/>
      <c r="AE25" s="2"/>
      <c r="AF25" s="2"/>
      <c r="AG25" s="2"/>
      <c r="AH25" s="2"/>
      <c r="AI25" s="2"/>
      <c r="AJ25" s="3"/>
      <c r="AK25" s="3"/>
      <c r="AL25" s="3"/>
      <c r="AM25" s="3"/>
      <c r="AN25" s="3"/>
      <c r="AO25" s="3"/>
      <c r="AP25" s="3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3"/>
      <c r="AD26" s="3"/>
      <c r="AE26" s="2"/>
      <c r="AF26" s="2"/>
      <c r="AG26" s="2"/>
      <c r="AH26" s="2"/>
      <c r="AI26" s="2"/>
      <c r="AJ26" s="3"/>
      <c r="AK26" s="3"/>
      <c r="AL26" s="3"/>
      <c r="AM26" s="3"/>
      <c r="AN26" s="3"/>
      <c r="AO26" s="3"/>
      <c r="AP26" s="3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3"/>
      <c r="AD27" s="3"/>
      <c r="AE27" s="2"/>
      <c r="AF27" s="2"/>
      <c r="AG27" s="2"/>
      <c r="AH27" s="2"/>
      <c r="AI27" s="2"/>
      <c r="AJ27" s="3"/>
      <c r="AK27" s="3"/>
      <c r="AL27" s="3"/>
      <c r="AM27" s="3"/>
      <c r="AN27" s="3"/>
      <c r="AO27" s="3"/>
      <c r="AP27" s="3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3"/>
      <c r="AD28" s="3"/>
      <c r="AE28" s="2"/>
      <c r="AF28" s="2"/>
      <c r="AG28" s="2"/>
      <c r="AH28" s="2"/>
      <c r="AI28" s="2"/>
      <c r="AJ28" s="3"/>
      <c r="AK28" s="3"/>
      <c r="AL28" s="3"/>
      <c r="AM28" s="3"/>
      <c r="AN28" s="3"/>
      <c r="AO28" s="3"/>
      <c r="AP28" s="3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3"/>
      <c r="AD29" s="3"/>
      <c r="AE29" s="2"/>
      <c r="AF29" s="2"/>
      <c r="AG29" s="2"/>
      <c r="AH29" s="2"/>
      <c r="AI29" s="2"/>
      <c r="AJ29" s="3"/>
      <c r="AK29" s="3"/>
      <c r="AL29" s="3"/>
      <c r="AM29" s="3"/>
      <c r="AN29" s="3"/>
      <c r="AO29" s="3"/>
      <c r="AP29" s="3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3"/>
      <c r="AD30" s="3"/>
      <c r="AE30" s="2"/>
      <c r="AF30" s="2"/>
      <c r="AG30" s="2"/>
      <c r="AH30" s="2"/>
      <c r="AI30" s="2"/>
      <c r="AJ30" s="3"/>
      <c r="AK30" s="3"/>
      <c r="AL30" s="3"/>
      <c r="AM30" s="3"/>
      <c r="AN30" s="3"/>
      <c r="AO30" s="3"/>
      <c r="AP30" s="3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3"/>
      <c r="AD31" s="3"/>
      <c r="AE31" s="2"/>
      <c r="AF31" s="2"/>
      <c r="AG31" s="2"/>
      <c r="AH31" s="2"/>
      <c r="AI31" s="2"/>
      <c r="AJ31" s="3"/>
      <c r="AK31" s="3"/>
      <c r="AL31" s="3"/>
      <c r="AM31" s="3"/>
      <c r="AN31" s="3"/>
      <c r="AO31" s="3"/>
      <c r="AP31" s="3"/>
    </row>
    <row r="32" ht="14.2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3"/>
      <c r="AD32" s="3"/>
      <c r="AE32" s="2"/>
      <c r="AF32" s="2"/>
      <c r="AG32" s="2"/>
      <c r="AH32" s="2"/>
      <c r="AI32" s="2"/>
      <c r="AJ32" s="2"/>
      <c r="AK32" s="3"/>
      <c r="AL32" s="3"/>
      <c r="AM32" s="3"/>
      <c r="AN32" s="3"/>
      <c r="AO32" s="3"/>
      <c r="AP32" s="3"/>
    </row>
    <row r="33" ht="14.2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3"/>
      <c r="AD33" s="3"/>
      <c r="AE33" s="2"/>
      <c r="AF33" s="2"/>
      <c r="AG33" s="2"/>
      <c r="AH33" s="2"/>
      <c r="AI33" s="2"/>
      <c r="AJ33" s="2"/>
      <c r="AK33" s="3"/>
      <c r="AL33" s="3"/>
      <c r="AM33" s="3"/>
      <c r="AN33" s="3"/>
      <c r="AO33" s="3"/>
      <c r="AP33" s="3"/>
    </row>
    <row r="34" ht="14.2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3"/>
      <c r="AD34" s="3"/>
      <c r="AE34" s="2"/>
      <c r="AF34" s="2"/>
      <c r="AG34" s="2"/>
      <c r="AH34" s="2"/>
      <c r="AI34" s="2"/>
      <c r="AJ34" s="2"/>
      <c r="AK34" s="3"/>
      <c r="AL34" s="3"/>
      <c r="AM34" s="3"/>
      <c r="AN34" s="3"/>
      <c r="AO34" s="3"/>
      <c r="AP34" s="3"/>
    </row>
    <row r="35" ht="14.2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3"/>
      <c r="AD35" s="3"/>
      <c r="AE35" s="2"/>
      <c r="AF35" s="2"/>
      <c r="AG35" s="2"/>
      <c r="AH35" s="2"/>
      <c r="AI35" s="2"/>
      <c r="AJ35" s="2"/>
      <c r="AK35" s="3"/>
      <c r="AL35" s="3"/>
      <c r="AM35" s="3"/>
      <c r="AN35" s="3"/>
      <c r="AO35" s="3"/>
      <c r="AP35" s="3"/>
    </row>
    <row r="36" ht="14.2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3"/>
      <c r="AD36" s="3"/>
      <c r="AE36" s="2"/>
      <c r="AF36" s="2"/>
      <c r="AG36" s="2"/>
      <c r="AH36" s="2"/>
      <c r="AI36" s="2"/>
      <c r="AJ36" s="2"/>
      <c r="AK36" s="3"/>
      <c r="AL36" s="3"/>
      <c r="AM36" s="3"/>
      <c r="AN36" s="3"/>
      <c r="AO36" s="3"/>
      <c r="AP36" s="3"/>
    </row>
    <row r="37" ht="14.2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3"/>
      <c r="AD37" s="3"/>
      <c r="AE37" s="2"/>
      <c r="AF37" s="2"/>
      <c r="AG37" s="2"/>
      <c r="AH37" s="2"/>
      <c r="AI37" s="2"/>
      <c r="AJ37" s="2"/>
      <c r="AK37" s="3"/>
      <c r="AL37" s="3"/>
      <c r="AM37" s="3"/>
      <c r="AN37" s="3"/>
      <c r="AO37" s="3"/>
      <c r="AP37" s="3"/>
    </row>
    <row r="38" ht="14.2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3"/>
      <c r="AD38" s="3"/>
      <c r="AE38" s="2"/>
      <c r="AF38" s="2"/>
      <c r="AG38" s="2"/>
      <c r="AH38" s="2"/>
      <c r="AI38" s="2"/>
      <c r="AJ38" s="2"/>
      <c r="AK38" s="3"/>
      <c r="AL38" s="3"/>
      <c r="AM38" s="3"/>
      <c r="AN38" s="3"/>
      <c r="AO38" s="3"/>
      <c r="AP38" s="3"/>
    </row>
    <row r="39" ht="14.2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3"/>
      <c r="AD39" s="3"/>
      <c r="AE39" s="2"/>
      <c r="AF39" s="2"/>
      <c r="AG39" s="2"/>
      <c r="AH39" s="2"/>
      <c r="AI39" s="2"/>
      <c r="AJ39" s="2"/>
      <c r="AK39" s="3"/>
      <c r="AL39" s="3"/>
      <c r="AM39" s="3"/>
      <c r="AN39" s="3"/>
      <c r="AO39" s="3"/>
      <c r="AP39" s="3"/>
    </row>
    <row r="40" ht="14.2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3"/>
      <c r="AD40" s="3"/>
      <c r="AE40" s="2"/>
      <c r="AF40" s="2"/>
      <c r="AG40" s="2"/>
      <c r="AH40" s="2"/>
      <c r="AI40" s="2"/>
      <c r="AJ40" s="2"/>
      <c r="AK40" s="3"/>
      <c r="AL40" s="3"/>
      <c r="AM40" s="3"/>
      <c r="AN40" s="3"/>
      <c r="AO40" s="3"/>
      <c r="AP40" s="3"/>
    </row>
    <row r="41" ht="14.2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3"/>
      <c r="AD41" s="3"/>
      <c r="AE41" s="2"/>
      <c r="AF41" s="2"/>
      <c r="AG41" s="2"/>
      <c r="AH41" s="2"/>
      <c r="AI41" s="2"/>
      <c r="AJ41" s="2"/>
      <c r="AK41" s="3"/>
      <c r="AL41" s="3"/>
      <c r="AM41" s="3"/>
      <c r="AN41" s="3"/>
      <c r="AO41" s="3"/>
      <c r="AP41" s="3"/>
    </row>
    <row r="42" ht="14.2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3"/>
      <c r="AD42" s="3"/>
      <c r="AE42" s="2"/>
      <c r="AF42" s="2"/>
      <c r="AG42" s="2"/>
      <c r="AH42" s="2"/>
      <c r="AI42" s="2"/>
      <c r="AJ42" s="2"/>
      <c r="AK42" s="3"/>
      <c r="AL42" s="3"/>
      <c r="AM42" s="3"/>
      <c r="AN42" s="3"/>
      <c r="AO42" s="3"/>
      <c r="AP42" s="3"/>
    </row>
    <row r="43" ht="14.2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3"/>
      <c r="AD43" s="3"/>
      <c r="AE43" s="2"/>
      <c r="AF43" s="2"/>
      <c r="AG43" s="2"/>
      <c r="AH43" s="2"/>
      <c r="AI43" s="2"/>
      <c r="AJ43" s="2"/>
      <c r="AK43" s="3"/>
      <c r="AL43" s="3"/>
      <c r="AM43" s="3"/>
      <c r="AN43" s="3"/>
      <c r="AO43" s="3"/>
      <c r="AP43" s="3"/>
    </row>
    <row r="44" ht="14.2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3"/>
      <c r="AD44" s="3"/>
      <c r="AE44" s="2"/>
      <c r="AF44" s="2"/>
      <c r="AG44" s="2"/>
      <c r="AH44" s="2"/>
      <c r="AI44" s="2"/>
      <c r="AJ44" s="2"/>
      <c r="AK44" s="3"/>
      <c r="AL44" s="3"/>
      <c r="AM44" s="3"/>
      <c r="AN44" s="3"/>
      <c r="AO44" s="3"/>
      <c r="AP44" s="3"/>
    </row>
    <row r="45" ht="14.2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3"/>
      <c r="AD45" s="3"/>
      <c r="AE45" s="2"/>
      <c r="AF45" s="2"/>
      <c r="AG45" s="2"/>
      <c r="AH45" s="2"/>
      <c r="AI45" s="2"/>
      <c r="AJ45" s="2"/>
      <c r="AK45" s="3"/>
      <c r="AL45" s="3"/>
      <c r="AM45" s="3"/>
      <c r="AN45" s="3"/>
      <c r="AO45" s="3"/>
      <c r="AP45" s="3"/>
    </row>
    <row r="46" ht="14.2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3"/>
      <c r="AD46" s="3"/>
      <c r="AE46" s="2"/>
      <c r="AF46" s="2"/>
      <c r="AG46" s="2"/>
      <c r="AH46" s="2"/>
      <c r="AI46" s="2"/>
      <c r="AJ46" s="2"/>
      <c r="AK46" s="3"/>
      <c r="AL46" s="3"/>
      <c r="AM46" s="3"/>
      <c r="AN46" s="3"/>
      <c r="AO46" s="3"/>
      <c r="AP46" s="3"/>
    </row>
    <row r="47" ht="14.2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3"/>
      <c r="AD47" s="3"/>
      <c r="AE47" s="2"/>
      <c r="AF47" s="2"/>
      <c r="AG47" s="2"/>
      <c r="AH47" s="2"/>
      <c r="AI47" s="2"/>
      <c r="AJ47" s="2"/>
      <c r="AK47" s="3"/>
      <c r="AL47" s="3"/>
      <c r="AM47" s="3"/>
      <c r="AN47" s="3"/>
      <c r="AO47" s="3"/>
      <c r="AP47" s="3"/>
    </row>
    <row r="48" ht="14.2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3"/>
      <c r="AD48" s="3"/>
      <c r="AE48" s="2"/>
      <c r="AF48" s="2"/>
      <c r="AG48" s="2"/>
      <c r="AH48" s="2"/>
      <c r="AI48" s="2"/>
      <c r="AJ48" s="2"/>
      <c r="AK48" s="3"/>
      <c r="AL48" s="3"/>
      <c r="AM48" s="3"/>
      <c r="AN48" s="3"/>
      <c r="AO48" s="3"/>
      <c r="AP48" s="3"/>
    </row>
    <row r="49" ht="14.2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3"/>
      <c r="AD49" s="3"/>
      <c r="AE49" s="2"/>
      <c r="AF49" s="2"/>
      <c r="AG49" s="2"/>
      <c r="AH49" s="2"/>
      <c r="AI49" s="2"/>
      <c r="AJ49" s="2"/>
      <c r="AK49" s="3"/>
      <c r="AL49" s="3"/>
      <c r="AM49" s="3"/>
      <c r="AN49" s="3"/>
      <c r="AO49" s="3"/>
      <c r="AP49" s="3"/>
    </row>
    <row r="50" ht="14.2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3"/>
      <c r="AD50" s="3"/>
      <c r="AE50" s="2"/>
      <c r="AF50" s="2"/>
      <c r="AG50" s="2"/>
      <c r="AH50" s="2"/>
      <c r="AI50" s="2"/>
      <c r="AJ50" s="2"/>
      <c r="AK50" s="3"/>
      <c r="AL50" s="3"/>
      <c r="AM50" s="3"/>
      <c r="AN50" s="3"/>
      <c r="AO50" s="3"/>
      <c r="AP50" s="3"/>
    </row>
    <row r="51" ht="14.2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3"/>
      <c r="AD51" s="3"/>
      <c r="AE51" s="2"/>
      <c r="AF51" s="2"/>
      <c r="AG51" s="2"/>
      <c r="AH51" s="2"/>
      <c r="AI51" s="2"/>
      <c r="AJ51" s="2"/>
      <c r="AK51" s="3"/>
      <c r="AL51" s="3"/>
      <c r="AM51" s="3"/>
      <c r="AN51" s="3"/>
      <c r="AO51" s="3"/>
      <c r="AP51" s="3"/>
    </row>
    <row r="52" ht="14.2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3"/>
      <c r="AD52" s="3"/>
      <c r="AE52" s="2"/>
      <c r="AF52" s="2"/>
      <c r="AG52" s="2"/>
      <c r="AH52" s="2"/>
      <c r="AI52" s="2"/>
      <c r="AJ52" s="2"/>
      <c r="AK52" s="3"/>
      <c r="AL52" s="3"/>
      <c r="AM52" s="3"/>
      <c r="AN52" s="3"/>
      <c r="AO52" s="3"/>
      <c r="AP52" s="3"/>
    </row>
    <row r="53" ht="14.2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3"/>
      <c r="AD53" s="3"/>
      <c r="AE53" s="2"/>
      <c r="AF53" s="2"/>
      <c r="AG53" s="2"/>
      <c r="AH53" s="2"/>
      <c r="AI53" s="2"/>
      <c r="AJ53" s="2"/>
      <c r="AK53" s="3"/>
      <c r="AL53" s="3"/>
      <c r="AM53" s="3"/>
      <c r="AN53" s="3"/>
      <c r="AO53" s="3"/>
      <c r="AP53" s="3"/>
    </row>
    <row r="54" ht="14.2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3"/>
      <c r="AD54" s="3"/>
      <c r="AE54" s="2"/>
      <c r="AF54" s="2"/>
      <c r="AG54" s="2"/>
      <c r="AH54" s="2"/>
      <c r="AI54" s="2"/>
      <c r="AJ54" s="2"/>
      <c r="AK54" s="3"/>
      <c r="AL54" s="3"/>
      <c r="AM54" s="3"/>
      <c r="AN54" s="3"/>
      <c r="AO54" s="3"/>
      <c r="AP54" s="3"/>
    </row>
    <row r="55" ht="14.2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3"/>
      <c r="AD55" s="3"/>
      <c r="AE55" s="2"/>
      <c r="AF55" s="2"/>
      <c r="AG55" s="2"/>
      <c r="AH55" s="2"/>
      <c r="AI55" s="2"/>
      <c r="AJ55" s="2"/>
      <c r="AK55" s="3"/>
      <c r="AL55" s="3"/>
      <c r="AM55" s="3"/>
      <c r="AN55" s="3"/>
      <c r="AO55" s="3"/>
      <c r="AP55" s="3"/>
    </row>
    <row r="56" ht="14.2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3"/>
      <c r="AD56" s="3"/>
      <c r="AE56" s="2"/>
      <c r="AF56" s="2"/>
      <c r="AG56" s="2"/>
      <c r="AH56" s="2"/>
      <c r="AI56" s="2"/>
      <c r="AJ56" s="2"/>
      <c r="AK56" s="3"/>
      <c r="AL56" s="3"/>
      <c r="AM56" s="3"/>
      <c r="AN56" s="3"/>
      <c r="AO56" s="3"/>
      <c r="AP56" s="3"/>
    </row>
    <row r="57" ht="14.2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3"/>
      <c r="AD57" s="3"/>
      <c r="AE57" s="2"/>
      <c r="AF57" s="2"/>
      <c r="AG57" s="2"/>
      <c r="AH57" s="2"/>
      <c r="AI57" s="2"/>
      <c r="AJ57" s="2"/>
      <c r="AK57" s="3"/>
      <c r="AL57" s="3"/>
      <c r="AM57" s="3"/>
      <c r="AN57" s="3"/>
      <c r="AO57" s="3"/>
      <c r="AP57" s="3"/>
    </row>
    <row r="58" ht="14.2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3"/>
      <c r="AD58" s="3"/>
      <c r="AE58" s="2"/>
      <c r="AF58" s="2"/>
      <c r="AG58" s="2"/>
      <c r="AH58" s="2"/>
      <c r="AI58" s="2"/>
      <c r="AJ58" s="2"/>
      <c r="AK58" s="3"/>
      <c r="AL58" s="3"/>
      <c r="AM58" s="3"/>
      <c r="AN58" s="3"/>
      <c r="AO58" s="3"/>
      <c r="AP58" s="3"/>
    </row>
    <row r="59" ht="14.2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3"/>
      <c r="AD59" s="3"/>
      <c r="AE59" s="2"/>
      <c r="AF59" s="2"/>
      <c r="AG59" s="2"/>
      <c r="AH59" s="2"/>
      <c r="AI59" s="2"/>
      <c r="AJ59" s="2"/>
      <c r="AK59" s="3"/>
      <c r="AL59" s="3"/>
      <c r="AM59" s="3"/>
      <c r="AN59" s="3"/>
      <c r="AO59" s="3"/>
      <c r="AP59" s="3"/>
    </row>
    <row r="60" ht="14.2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3"/>
      <c r="AD60" s="3"/>
      <c r="AE60" s="2"/>
      <c r="AF60" s="2"/>
      <c r="AG60" s="2"/>
      <c r="AH60" s="2"/>
      <c r="AI60" s="2"/>
      <c r="AJ60" s="2"/>
      <c r="AK60" s="3"/>
      <c r="AL60" s="3"/>
      <c r="AM60" s="3"/>
      <c r="AN60" s="3"/>
      <c r="AO60" s="3"/>
      <c r="AP60" s="3"/>
    </row>
    <row r="61" ht="14.2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3"/>
      <c r="AD61" s="3"/>
      <c r="AE61" s="2"/>
      <c r="AF61" s="2"/>
      <c r="AG61" s="2"/>
      <c r="AH61" s="2"/>
      <c r="AI61" s="2"/>
      <c r="AJ61" s="2"/>
      <c r="AK61" s="3"/>
      <c r="AL61" s="3"/>
      <c r="AM61" s="3"/>
      <c r="AN61" s="3"/>
      <c r="AO61" s="3"/>
      <c r="AP61" s="3"/>
    </row>
    <row r="62" ht="14.2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3"/>
      <c r="AD62" s="3"/>
      <c r="AE62" s="2"/>
      <c r="AF62" s="2"/>
      <c r="AG62" s="2"/>
      <c r="AH62" s="2"/>
      <c r="AI62" s="2"/>
      <c r="AJ62" s="2"/>
      <c r="AK62" s="3"/>
      <c r="AL62" s="3"/>
      <c r="AM62" s="3"/>
      <c r="AN62" s="3"/>
      <c r="AO62" s="3"/>
      <c r="AP62" s="3"/>
    </row>
    <row r="63" ht="14.2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3"/>
      <c r="AD63" s="3"/>
      <c r="AE63" s="2"/>
      <c r="AF63" s="2"/>
      <c r="AG63" s="2"/>
      <c r="AH63" s="2"/>
      <c r="AI63" s="2"/>
      <c r="AJ63" s="2"/>
      <c r="AK63" s="3"/>
      <c r="AL63" s="3"/>
      <c r="AM63" s="3"/>
      <c r="AN63" s="3"/>
      <c r="AO63" s="3"/>
      <c r="AP63" s="3"/>
    </row>
    <row r="64" ht="14.2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3"/>
      <c r="AD64" s="3"/>
      <c r="AE64" s="2"/>
      <c r="AF64" s="2"/>
      <c r="AG64" s="2"/>
      <c r="AH64" s="2"/>
      <c r="AI64" s="2"/>
      <c r="AJ64" s="2"/>
      <c r="AK64" s="3"/>
      <c r="AL64" s="3"/>
      <c r="AM64" s="3"/>
      <c r="AN64" s="3"/>
      <c r="AO64" s="3"/>
      <c r="AP64" s="3"/>
    </row>
    <row r="65" ht="14.2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3"/>
      <c r="AD65" s="3"/>
      <c r="AE65" s="2"/>
      <c r="AF65" s="2"/>
      <c r="AG65" s="2"/>
      <c r="AH65" s="2"/>
      <c r="AI65" s="2"/>
      <c r="AJ65" s="2"/>
      <c r="AK65" s="3"/>
      <c r="AL65" s="3"/>
      <c r="AM65" s="3"/>
      <c r="AN65" s="3"/>
      <c r="AO65" s="3"/>
      <c r="AP65" s="3"/>
    </row>
    <row r="66" ht="14.2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3"/>
      <c r="AD66" s="3"/>
      <c r="AE66" s="2"/>
      <c r="AF66" s="2"/>
      <c r="AG66" s="2"/>
      <c r="AH66" s="2"/>
      <c r="AI66" s="2"/>
      <c r="AJ66" s="2"/>
      <c r="AK66" s="3"/>
      <c r="AL66" s="3"/>
      <c r="AM66" s="3"/>
      <c r="AN66" s="3"/>
      <c r="AO66" s="3"/>
      <c r="AP66" s="3"/>
    </row>
    <row r="67" ht="14.2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3"/>
      <c r="AD67" s="3"/>
      <c r="AE67" s="2"/>
      <c r="AF67" s="2"/>
      <c r="AG67" s="2"/>
      <c r="AH67" s="2"/>
      <c r="AI67" s="2"/>
      <c r="AJ67" s="2"/>
      <c r="AK67" s="3"/>
      <c r="AL67" s="3"/>
      <c r="AM67" s="3"/>
      <c r="AN67" s="3"/>
      <c r="AO67" s="3"/>
      <c r="AP67" s="3"/>
    </row>
    <row r="68" ht="14.2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3"/>
      <c r="AD68" s="3"/>
      <c r="AE68" s="2"/>
      <c r="AF68" s="2"/>
      <c r="AG68" s="2"/>
      <c r="AH68" s="2"/>
      <c r="AI68" s="2"/>
      <c r="AJ68" s="2"/>
      <c r="AK68" s="3"/>
      <c r="AL68" s="3"/>
      <c r="AM68" s="3"/>
      <c r="AN68" s="3"/>
      <c r="AO68" s="3"/>
      <c r="AP68" s="3"/>
    </row>
    <row r="69" ht="14.2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3"/>
      <c r="AD69" s="3"/>
      <c r="AE69" s="2"/>
      <c r="AF69" s="2"/>
      <c r="AG69" s="2"/>
      <c r="AH69" s="2"/>
      <c r="AI69" s="2"/>
      <c r="AJ69" s="2"/>
      <c r="AK69" s="3"/>
      <c r="AL69" s="3"/>
      <c r="AM69" s="3"/>
      <c r="AN69" s="3"/>
      <c r="AO69" s="3"/>
      <c r="AP69" s="3"/>
    </row>
    <row r="70" ht="14.2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3"/>
      <c r="AD70" s="3"/>
      <c r="AE70" s="2"/>
      <c r="AF70" s="2"/>
      <c r="AG70" s="2"/>
      <c r="AH70" s="2"/>
      <c r="AI70" s="2"/>
      <c r="AJ70" s="2"/>
      <c r="AK70" s="3"/>
      <c r="AL70" s="3"/>
      <c r="AM70" s="3"/>
      <c r="AN70" s="3"/>
      <c r="AO70" s="3"/>
      <c r="AP70" s="3"/>
    </row>
    <row r="71" ht="14.2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3"/>
      <c r="AD71" s="3"/>
      <c r="AE71" s="2"/>
      <c r="AF71" s="2"/>
      <c r="AG71" s="2"/>
      <c r="AH71" s="2"/>
      <c r="AI71" s="2"/>
      <c r="AJ71" s="2"/>
      <c r="AK71" s="3"/>
      <c r="AL71" s="3"/>
      <c r="AM71" s="3"/>
      <c r="AN71" s="3"/>
      <c r="AO71" s="3"/>
      <c r="AP71" s="3"/>
    </row>
    <row r="72" ht="14.2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3"/>
      <c r="AD72" s="3"/>
      <c r="AE72" s="2"/>
      <c r="AF72" s="2"/>
      <c r="AG72" s="2"/>
      <c r="AH72" s="2"/>
      <c r="AI72" s="2"/>
      <c r="AJ72" s="2"/>
      <c r="AK72" s="3"/>
      <c r="AL72" s="3"/>
      <c r="AM72" s="3"/>
      <c r="AN72" s="3"/>
      <c r="AO72" s="3"/>
      <c r="AP72" s="3"/>
    </row>
    <row r="73" ht="14.2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3"/>
      <c r="AD73" s="3"/>
      <c r="AE73" s="2"/>
      <c r="AF73" s="2"/>
      <c r="AG73" s="2"/>
      <c r="AH73" s="2"/>
      <c r="AI73" s="2"/>
      <c r="AJ73" s="2"/>
      <c r="AK73" s="3"/>
      <c r="AL73" s="3"/>
      <c r="AM73" s="3"/>
      <c r="AN73" s="3"/>
      <c r="AO73" s="3"/>
      <c r="AP73" s="3"/>
    </row>
    <row r="74" ht="14.2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3"/>
      <c r="AD74" s="3"/>
      <c r="AE74" s="2"/>
      <c r="AF74" s="2"/>
      <c r="AG74" s="2"/>
      <c r="AH74" s="2"/>
      <c r="AI74" s="2"/>
      <c r="AJ74" s="2"/>
      <c r="AK74" s="3"/>
      <c r="AL74" s="3"/>
      <c r="AM74" s="3"/>
      <c r="AN74" s="3"/>
      <c r="AO74" s="3"/>
      <c r="AP74" s="3"/>
    </row>
    <row r="75" ht="14.2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3"/>
      <c r="AD75" s="3"/>
      <c r="AE75" s="2"/>
      <c r="AF75" s="2"/>
      <c r="AG75" s="2"/>
      <c r="AH75" s="2"/>
      <c r="AI75" s="2"/>
      <c r="AJ75" s="2"/>
      <c r="AK75" s="3"/>
      <c r="AL75" s="3"/>
      <c r="AM75" s="3"/>
      <c r="AN75" s="3"/>
      <c r="AO75" s="3"/>
      <c r="AP75" s="3"/>
    </row>
    <row r="76" ht="14.2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3"/>
      <c r="AD76" s="3"/>
      <c r="AE76" s="2"/>
      <c r="AF76" s="2"/>
      <c r="AG76" s="2"/>
      <c r="AH76" s="2"/>
      <c r="AI76" s="2"/>
      <c r="AJ76" s="2"/>
      <c r="AK76" s="3"/>
      <c r="AL76" s="3"/>
      <c r="AM76" s="3"/>
      <c r="AN76" s="3"/>
      <c r="AO76" s="3"/>
      <c r="AP76" s="3"/>
    </row>
    <row r="77" ht="14.2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3"/>
      <c r="AD77" s="3"/>
      <c r="AE77" s="2"/>
      <c r="AF77" s="2"/>
      <c r="AG77" s="2"/>
      <c r="AH77" s="2"/>
      <c r="AI77" s="2"/>
      <c r="AJ77" s="2"/>
      <c r="AK77" s="3"/>
      <c r="AL77" s="3"/>
      <c r="AM77" s="3"/>
      <c r="AN77" s="3"/>
      <c r="AO77" s="3"/>
      <c r="AP77" s="3"/>
    </row>
    <row r="78" ht="14.2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3"/>
      <c r="AD78" s="3"/>
      <c r="AE78" s="2"/>
      <c r="AF78" s="2"/>
      <c r="AG78" s="2"/>
      <c r="AH78" s="2"/>
      <c r="AI78" s="2"/>
      <c r="AJ78" s="2"/>
      <c r="AK78" s="3"/>
      <c r="AL78" s="3"/>
      <c r="AM78" s="3"/>
      <c r="AN78" s="3"/>
      <c r="AO78" s="3"/>
      <c r="AP78" s="3"/>
    </row>
    <row r="79" ht="14.2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3"/>
      <c r="AD79" s="3"/>
      <c r="AE79" s="2"/>
      <c r="AF79" s="2"/>
      <c r="AG79" s="2"/>
      <c r="AH79" s="2"/>
      <c r="AI79" s="2"/>
      <c r="AJ79" s="2"/>
      <c r="AK79" s="3"/>
      <c r="AL79" s="3"/>
      <c r="AM79" s="3"/>
      <c r="AN79" s="3"/>
      <c r="AO79" s="3"/>
      <c r="AP79" s="3"/>
    </row>
    <row r="80" ht="14.2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3"/>
      <c r="AD80" s="3"/>
      <c r="AE80" s="2"/>
      <c r="AF80" s="2"/>
      <c r="AG80" s="2"/>
      <c r="AH80" s="2"/>
      <c r="AI80" s="2"/>
      <c r="AJ80" s="2"/>
      <c r="AK80" s="3"/>
      <c r="AL80" s="3"/>
      <c r="AM80" s="3"/>
      <c r="AN80" s="3"/>
      <c r="AO80" s="3"/>
      <c r="AP80" s="3"/>
    </row>
    <row r="81" ht="14.2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3"/>
      <c r="AD81" s="3"/>
      <c r="AE81" s="2"/>
      <c r="AF81" s="2"/>
      <c r="AG81" s="2"/>
      <c r="AH81" s="2"/>
      <c r="AI81" s="2"/>
      <c r="AJ81" s="2"/>
      <c r="AK81" s="3"/>
      <c r="AL81" s="3"/>
      <c r="AM81" s="3"/>
      <c r="AN81" s="3"/>
      <c r="AO81" s="3"/>
      <c r="AP81" s="3"/>
    </row>
    <row r="82" ht="14.2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3"/>
      <c r="AD82" s="3"/>
      <c r="AE82" s="2"/>
      <c r="AF82" s="2"/>
      <c r="AG82" s="2"/>
      <c r="AH82" s="2"/>
      <c r="AI82" s="2"/>
      <c r="AJ82" s="2"/>
      <c r="AK82" s="3"/>
      <c r="AL82" s="3"/>
      <c r="AM82" s="3"/>
      <c r="AN82" s="3"/>
      <c r="AO82" s="3"/>
      <c r="AP82" s="3"/>
    </row>
    <row r="83" ht="14.2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3"/>
      <c r="AD83" s="3"/>
      <c r="AE83" s="2"/>
      <c r="AF83" s="2"/>
      <c r="AG83" s="2"/>
      <c r="AH83" s="2"/>
      <c r="AI83" s="2"/>
      <c r="AJ83" s="2"/>
      <c r="AK83" s="3"/>
      <c r="AL83" s="3"/>
      <c r="AM83" s="3"/>
      <c r="AN83" s="3"/>
      <c r="AO83" s="3"/>
      <c r="AP83" s="3"/>
    </row>
    <row r="84" ht="14.2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3"/>
      <c r="AD84" s="3"/>
      <c r="AE84" s="2"/>
      <c r="AF84" s="2"/>
      <c r="AG84" s="2"/>
      <c r="AH84" s="2"/>
      <c r="AI84" s="2"/>
      <c r="AJ84" s="2"/>
      <c r="AK84" s="3"/>
      <c r="AL84" s="3"/>
      <c r="AM84" s="3"/>
      <c r="AN84" s="3"/>
      <c r="AO84" s="3"/>
      <c r="AP84" s="3"/>
    </row>
    <row r="85" ht="14.2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3"/>
      <c r="AD85" s="3"/>
      <c r="AE85" s="2"/>
      <c r="AF85" s="2"/>
      <c r="AG85" s="2"/>
      <c r="AH85" s="2"/>
      <c r="AI85" s="2"/>
      <c r="AJ85" s="2"/>
      <c r="AK85" s="3"/>
      <c r="AL85" s="3"/>
      <c r="AM85" s="3"/>
      <c r="AN85" s="3"/>
      <c r="AO85" s="3"/>
      <c r="AP85" s="3"/>
    </row>
    <row r="86" ht="14.2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3"/>
      <c r="AD86" s="3"/>
      <c r="AE86" s="2"/>
      <c r="AF86" s="2"/>
      <c r="AG86" s="2"/>
      <c r="AH86" s="2"/>
      <c r="AI86" s="2"/>
      <c r="AJ86" s="2"/>
      <c r="AK86" s="3"/>
      <c r="AL86" s="3"/>
      <c r="AM86" s="3"/>
      <c r="AN86" s="3"/>
      <c r="AO86" s="3"/>
      <c r="AP86" s="3"/>
    </row>
    <row r="87" ht="14.2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3"/>
      <c r="AD87" s="3"/>
      <c r="AE87" s="2"/>
      <c r="AF87" s="2"/>
      <c r="AG87" s="2"/>
      <c r="AH87" s="2"/>
      <c r="AI87" s="2"/>
      <c r="AJ87" s="2"/>
      <c r="AK87" s="3"/>
      <c r="AL87" s="3"/>
      <c r="AM87" s="3"/>
      <c r="AN87" s="3"/>
      <c r="AO87" s="3"/>
      <c r="AP87" s="3"/>
    </row>
    <row r="88" ht="14.2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3"/>
      <c r="AD88" s="3"/>
      <c r="AE88" s="2"/>
      <c r="AF88" s="2"/>
      <c r="AG88" s="2"/>
      <c r="AH88" s="2"/>
      <c r="AI88" s="2"/>
      <c r="AJ88" s="2"/>
      <c r="AK88" s="3"/>
      <c r="AL88" s="3"/>
      <c r="AM88" s="3"/>
      <c r="AN88" s="3"/>
      <c r="AO88" s="3"/>
      <c r="AP88" s="3"/>
    </row>
    <row r="89" ht="14.2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3"/>
      <c r="AD89" s="3"/>
      <c r="AE89" s="2"/>
      <c r="AF89" s="2"/>
      <c r="AG89" s="2"/>
      <c r="AH89" s="2"/>
      <c r="AI89" s="2"/>
      <c r="AJ89" s="2"/>
      <c r="AK89" s="3"/>
      <c r="AL89" s="3"/>
      <c r="AM89" s="3"/>
      <c r="AN89" s="3"/>
      <c r="AO89" s="3"/>
      <c r="AP89" s="3"/>
    </row>
    <row r="90" ht="14.2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3"/>
      <c r="AD90" s="3"/>
      <c r="AE90" s="2"/>
      <c r="AF90" s="2"/>
      <c r="AG90" s="2"/>
      <c r="AH90" s="2"/>
      <c r="AI90" s="2"/>
      <c r="AJ90" s="2"/>
      <c r="AK90" s="3"/>
      <c r="AL90" s="3"/>
      <c r="AM90" s="3"/>
      <c r="AN90" s="3"/>
      <c r="AO90" s="3"/>
      <c r="AP90" s="3"/>
    </row>
    <row r="91" ht="14.2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3"/>
      <c r="AD91" s="3"/>
      <c r="AE91" s="2"/>
      <c r="AF91" s="2"/>
      <c r="AG91" s="2"/>
      <c r="AH91" s="2"/>
      <c r="AI91" s="2"/>
      <c r="AJ91" s="2"/>
      <c r="AK91" s="3"/>
      <c r="AL91" s="3"/>
      <c r="AM91" s="3"/>
      <c r="AN91" s="3"/>
      <c r="AO91" s="3"/>
      <c r="AP91" s="3"/>
    </row>
    <row r="92" ht="14.2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3"/>
      <c r="AD92" s="3"/>
      <c r="AE92" s="2"/>
      <c r="AF92" s="2"/>
      <c r="AG92" s="2"/>
      <c r="AH92" s="2"/>
      <c r="AI92" s="2"/>
      <c r="AJ92" s="2"/>
      <c r="AK92" s="3"/>
      <c r="AL92" s="3"/>
      <c r="AM92" s="3"/>
      <c r="AN92" s="3"/>
      <c r="AO92" s="3"/>
      <c r="AP92" s="3"/>
    </row>
    <row r="93" ht="14.2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3"/>
      <c r="AD93" s="3"/>
      <c r="AE93" s="2"/>
      <c r="AF93" s="2"/>
      <c r="AG93" s="2"/>
      <c r="AH93" s="2"/>
      <c r="AI93" s="2"/>
      <c r="AJ93" s="2"/>
      <c r="AK93" s="3"/>
      <c r="AL93" s="3"/>
      <c r="AM93" s="3"/>
      <c r="AN93" s="3"/>
      <c r="AO93" s="3"/>
      <c r="AP93" s="3"/>
    </row>
    <row r="94" ht="14.2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3"/>
      <c r="AD94" s="3"/>
      <c r="AE94" s="2"/>
      <c r="AF94" s="2"/>
      <c r="AG94" s="2"/>
      <c r="AH94" s="2"/>
      <c r="AI94" s="2"/>
      <c r="AJ94" s="2"/>
      <c r="AK94" s="3"/>
      <c r="AL94" s="3"/>
      <c r="AM94" s="3"/>
      <c r="AN94" s="3"/>
      <c r="AO94" s="3"/>
      <c r="AP94" s="3"/>
    </row>
    <row r="95" ht="14.2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3"/>
      <c r="AD95" s="3"/>
      <c r="AE95" s="2"/>
      <c r="AF95" s="2"/>
      <c r="AG95" s="2"/>
      <c r="AH95" s="2"/>
      <c r="AI95" s="2"/>
      <c r="AJ95" s="2"/>
      <c r="AK95" s="3"/>
      <c r="AL95" s="3"/>
      <c r="AM95" s="3"/>
      <c r="AN95" s="3"/>
      <c r="AO95" s="3"/>
      <c r="AP95" s="3"/>
    </row>
    <row r="96" ht="14.2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3"/>
      <c r="AD96" s="3"/>
      <c r="AE96" s="2"/>
      <c r="AF96" s="2"/>
      <c r="AG96" s="2"/>
      <c r="AH96" s="2"/>
      <c r="AI96" s="2"/>
      <c r="AJ96" s="2"/>
      <c r="AK96" s="3"/>
      <c r="AL96" s="3"/>
      <c r="AM96" s="3"/>
      <c r="AN96" s="3"/>
      <c r="AO96" s="3"/>
      <c r="AP96" s="3"/>
    </row>
    <row r="97" ht="14.2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3"/>
      <c r="AD97" s="3"/>
      <c r="AE97" s="2"/>
      <c r="AF97" s="2"/>
      <c r="AG97" s="2"/>
      <c r="AH97" s="2"/>
      <c r="AI97" s="2"/>
      <c r="AJ97" s="2"/>
      <c r="AK97" s="3"/>
      <c r="AL97" s="3"/>
      <c r="AM97" s="3"/>
      <c r="AN97" s="3"/>
      <c r="AO97" s="3"/>
      <c r="AP97" s="3"/>
    </row>
    <row r="98" ht="14.2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3"/>
      <c r="AD98" s="3"/>
      <c r="AE98" s="2"/>
      <c r="AF98" s="2"/>
      <c r="AG98" s="2"/>
      <c r="AH98" s="2"/>
      <c r="AI98" s="2"/>
      <c r="AJ98" s="2"/>
      <c r="AK98" s="3"/>
      <c r="AL98" s="3"/>
      <c r="AM98" s="3"/>
      <c r="AN98" s="3"/>
      <c r="AO98" s="3"/>
      <c r="AP98" s="3"/>
    </row>
    <row r="99" ht="14.2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3"/>
      <c r="AD99" s="3"/>
      <c r="AE99" s="2"/>
      <c r="AF99" s="2"/>
      <c r="AG99" s="2"/>
      <c r="AH99" s="2"/>
      <c r="AI99" s="2"/>
      <c r="AJ99" s="2"/>
      <c r="AK99" s="3"/>
      <c r="AL99" s="3"/>
      <c r="AM99" s="3"/>
      <c r="AN99" s="3"/>
      <c r="AO99" s="3"/>
      <c r="AP99" s="3"/>
    </row>
    <row r="100" ht="14.2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3"/>
      <c r="AD100" s="3"/>
      <c r="AE100" s="2"/>
      <c r="AF100" s="2"/>
      <c r="AG100" s="2"/>
      <c r="AH100" s="2"/>
      <c r="AI100" s="2"/>
      <c r="AJ100" s="2"/>
      <c r="AK100" s="3"/>
      <c r="AL100" s="3"/>
      <c r="AM100" s="3"/>
      <c r="AN100" s="3"/>
      <c r="AO100" s="3"/>
      <c r="AP100" s="3"/>
    </row>
    <row r="101" ht="14.2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3"/>
      <c r="AD101" s="3"/>
      <c r="AE101" s="2"/>
      <c r="AF101" s="2"/>
      <c r="AG101" s="2"/>
      <c r="AH101" s="2"/>
      <c r="AI101" s="2"/>
      <c r="AJ101" s="2"/>
      <c r="AK101" s="3"/>
      <c r="AL101" s="3"/>
      <c r="AM101" s="3"/>
      <c r="AN101" s="3"/>
      <c r="AO101" s="3"/>
      <c r="AP101" s="3"/>
    </row>
    <row r="102" ht="14.2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3"/>
      <c r="AD102" s="3"/>
      <c r="AE102" s="2"/>
      <c r="AF102" s="2"/>
      <c r="AG102" s="2"/>
      <c r="AH102" s="2"/>
      <c r="AI102" s="2"/>
      <c r="AJ102" s="2"/>
      <c r="AK102" s="3"/>
      <c r="AL102" s="3"/>
      <c r="AM102" s="3"/>
      <c r="AN102" s="3"/>
      <c r="AO102" s="3"/>
      <c r="AP102" s="3"/>
    </row>
    <row r="103" ht="14.2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3"/>
      <c r="AD103" s="3"/>
      <c r="AE103" s="2"/>
      <c r="AF103" s="2"/>
      <c r="AG103" s="2"/>
      <c r="AH103" s="2"/>
      <c r="AI103" s="2"/>
      <c r="AJ103" s="2"/>
      <c r="AK103" s="3"/>
      <c r="AL103" s="3"/>
      <c r="AM103" s="3"/>
      <c r="AN103" s="3"/>
      <c r="AO103" s="3"/>
      <c r="AP103" s="3"/>
    </row>
    <row r="104" ht="14.2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3"/>
      <c r="AD104" s="3"/>
      <c r="AE104" s="2"/>
      <c r="AF104" s="2"/>
      <c r="AG104" s="2"/>
      <c r="AH104" s="2"/>
      <c r="AI104" s="2"/>
      <c r="AJ104" s="2"/>
      <c r="AK104" s="3"/>
      <c r="AL104" s="3"/>
      <c r="AM104" s="3"/>
      <c r="AN104" s="3"/>
      <c r="AO104" s="3"/>
      <c r="AP104" s="3"/>
    </row>
    <row r="105" ht="14.2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3"/>
      <c r="AD105" s="3"/>
      <c r="AE105" s="2"/>
      <c r="AF105" s="2"/>
      <c r="AG105" s="2"/>
      <c r="AH105" s="2"/>
      <c r="AI105" s="2"/>
      <c r="AJ105" s="2"/>
      <c r="AK105" s="3"/>
      <c r="AL105" s="3"/>
      <c r="AM105" s="3"/>
      <c r="AN105" s="3"/>
      <c r="AO105" s="3"/>
      <c r="AP105" s="3"/>
    </row>
    <row r="106" ht="14.2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3"/>
      <c r="AD106" s="3"/>
      <c r="AE106" s="2"/>
      <c r="AF106" s="2"/>
      <c r="AG106" s="2"/>
      <c r="AH106" s="2"/>
      <c r="AI106" s="2"/>
      <c r="AJ106" s="2"/>
      <c r="AK106" s="3"/>
      <c r="AL106" s="3"/>
      <c r="AM106" s="3"/>
      <c r="AN106" s="3"/>
      <c r="AO106" s="3"/>
      <c r="AP106" s="3"/>
    </row>
    <row r="107" ht="14.2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3"/>
      <c r="AD107" s="3"/>
      <c r="AE107" s="2"/>
      <c r="AF107" s="2"/>
      <c r="AG107" s="2"/>
      <c r="AH107" s="2"/>
      <c r="AI107" s="2"/>
      <c r="AJ107" s="2"/>
      <c r="AK107" s="3"/>
      <c r="AL107" s="3"/>
      <c r="AM107" s="3"/>
      <c r="AN107" s="3"/>
      <c r="AO107" s="3"/>
      <c r="AP107" s="3"/>
    </row>
    <row r="108" ht="14.2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3"/>
      <c r="AD108" s="3"/>
      <c r="AE108" s="2"/>
      <c r="AF108" s="2"/>
      <c r="AG108" s="2"/>
      <c r="AH108" s="2"/>
      <c r="AI108" s="2"/>
      <c r="AJ108" s="2"/>
      <c r="AK108" s="3"/>
      <c r="AL108" s="3"/>
      <c r="AM108" s="3"/>
      <c r="AN108" s="3"/>
      <c r="AO108" s="3"/>
      <c r="AP108" s="3"/>
    </row>
    <row r="109" ht="14.2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3"/>
      <c r="AD109" s="3"/>
      <c r="AE109" s="2"/>
      <c r="AF109" s="2"/>
      <c r="AG109" s="2"/>
      <c r="AH109" s="2"/>
      <c r="AI109" s="2"/>
      <c r="AJ109" s="2"/>
      <c r="AK109" s="3"/>
      <c r="AL109" s="3"/>
      <c r="AM109" s="3"/>
      <c r="AN109" s="3"/>
      <c r="AO109" s="3"/>
      <c r="AP109" s="3"/>
    </row>
    <row r="110" ht="14.2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3"/>
      <c r="AD110" s="3"/>
      <c r="AE110" s="2"/>
      <c r="AF110" s="2"/>
      <c r="AG110" s="2"/>
      <c r="AH110" s="2"/>
      <c r="AI110" s="2"/>
      <c r="AJ110" s="2"/>
      <c r="AK110" s="3"/>
      <c r="AL110" s="3"/>
      <c r="AM110" s="3"/>
      <c r="AN110" s="3"/>
      <c r="AO110" s="3"/>
      <c r="AP110" s="3"/>
    </row>
    <row r="111" ht="14.2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3"/>
      <c r="AD111" s="3"/>
      <c r="AE111" s="2"/>
      <c r="AF111" s="2"/>
      <c r="AG111" s="2"/>
      <c r="AH111" s="2"/>
      <c r="AI111" s="2"/>
      <c r="AJ111" s="2"/>
      <c r="AK111" s="3"/>
      <c r="AL111" s="3"/>
      <c r="AM111" s="3"/>
      <c r="AN111" s="3"/>
      <c r="AO111" s="3"/>
      <c r="AP111" s="3"/>
    </row>
    <row r="112" ht="14.2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3"/>
      <c r="AD112" s="3"/>
      <c r="AE112" s="2"/>
      <c r="AF112" s="2"/>
      <c r="AG112" s="2"/>
      <c r="AH112" s="2"/>
      <c r="AI112" s="2"/>
      <c r="AJ112" s="2"/>
      <c r="AK112" s="3"/>
      <c r="AL112" s="3"/>
      <c r="AM112" s="3"/>
      <c r="AN112" s="3"/>
      <c r="AO112" s="3"/>
      <c r="AP112" s="3"/>
    </row>
    <row r="113" ht="14.2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3"/>
      <c r="AD113" s="3"/>
      <c r="AE113" s="2"/>
      <c r="AF113" s="2"/>
      <c r="AG113" s="2"/>
      <c r="AH113" s="2"/>
      <c r="AI113" s="2"/>
      <c r="AJ113" s="2"/>
      <c r="AK113" s="3"/>
      <c r="AL113" s="3"/>
      <c r="AM113" s="3"/>
      <c r="AN113" s="3"/>
      <c r="AO113" s="3"/>
      <c r="AP113" s="3"/>
    </row>
    <row r="114" ht="14.2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3"/>
      <c r="AD114" s="3"/>
      <c r="AE114" s="2"/>
      <c r="AF114" s="2"/>
      <c r="AG114" s="2"/>
      <c r="AH114" s="2"/>
      <c r="AI114" s="2"/>
      <c r="AJ114" s="2"/>
      <c r="AK114" s="3"/>
      <c r="AL114" s="3"/>
      <c r="AM114" s="3"/>
      <c r="AN114" s="3"/>
      <c r="AO114" s="3"/>
      <c r="AP114" s="3"/>
    </row>
    <row r="115" ht="14.2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3"/>
      <c r="AD115" s="3"/>
      <c r="AE115" s="2"/>
      <c r="AF115" s="2"/>
      <c r="AG115" s="2"/>
      <c r="AH115" s="2"/>
      <c r="AI115" s="2"/>
      <c r="AJ115" s="2"/>
      <c r="AK115" s="3"/>
      <c r="AL115" s="3"/>
      <c r="AM115" s="3"/>
      <c r="AN115" s="3"/>
      <c r="AO115" s="3"/>
      <c r="AP115" s="3"/>
    </row>
    <row r="116" ht="14.2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3"/>
      <c r="AD116" s="3"/>
      <c r="AE116" s="2"/>
      <c r="AF116" s="2"/>
      <c r="AG116" s="2"/>
      <c r="AH116" s="2"/>
      <c r="AI116" s="2"/>
      <c r="AJ116" s="2"/>
      <c r="AK116" s="3"/>
      <c r="AL116" s="3"/>
      <c r="AM116" s="3"/>
      <c r="AN116" s="3"/>
      <c r="AO116" s="3"/>
      <c r="AP116" s="3"/>
    </row>
    <row r="117" ht="14.2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3"/>
      <c r="AD117" s="3"/>
      <c r="AE117" s="2"/>
      <c r="AF117" s="2"/>
      <c r="AG117" s="2"/>
      <c r="AH117" s="2"/>
      <c r="AI117" s="2"/>
      <c r="AJ117" s="2"/>
      <c r="AK117" s="3"/>
      <c r="AL117" s="3"/>
      <c r="AM117" s="3"/>
      <c r="AN117" s="3"/>
      <c r="AO117" s="3"/>
      <c r="AP117" s="3"/>
    </row>
    <row r="118" ht="14.2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3"/>
      <c r="AD118" s="3"/>
      <c r="AE118" s="2"/>
      <c r="AF118" s="2"/>
      <c r="AG118" s="2"/>
      <c r="AH118" s="2"/>
      <c r="AI118" s="2"/>
      <c r="AJ118" s="2"/>
      <c r="AK118" s="3"/>
      <c r="AL118" s="3"/>
      <c r="AM118" s="3"/>
      <c r="AN118" s="3"/>
      <c r="AO118" s="3"/>
      <c r="AP118" s="3"/>
    </row>
    <row r="119" ht="14.2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3"/>
      <c r="AD119" s="3"/>
      <c r="AE119" s="2"/>
      <c r="AF119" s="2"/>
      <c r="AG119" s="2"/>
      <c r="AH119" s="2"/>
      <c r="AI119" s="2"/>
      <c r="AJ119" s="2"/>
      <c r="AK119" s="3"/>
      <c r="AL119" s="3"/>
      <c r="AM119" s="3"/>
      <c r="AN119" s="3"/>
      <c r="AO119" s="3"/>
      <c r="AP119" s="3"/>
    </row>
    <row r="120" ht="14.2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3"/>
      <c r="AD120" s="3"/>
      <c r="AE120" s="2"/>
      <c r="AF120" s="2"/>
      <c r="AG120" s="2"/>
      <c r="AH120" s="2"/>
      <c r="AI120" s="2"/>
      <c r="AJ120" s="2"/>
      <c r="AK120" s="3"/>
      <c r="AL120" s="3"/>
      <c r="AM120" s="3"/>
      <c r="AN120" s="3"/>
      <c r="AO120" s="3"/>
      <c r="AP120" s="3"/>
    </row>
    <row r="121" ht="14.2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3"/>
      <c r="AD121" s="3"/>
      <c r="AE121" s="2"/>
      <c r="AF121" s="2"/>
      <c r="AG121" s="2"/>
      <c r="AH121" s="2"/>
      <c r="AI121" s="2"/>
      <c r="AJ121" s="2"/>
      <c r="AK121" s="3"/>
      <c r="AL121" s="3"/>
      <c r="AM121" s="3"/>
      <c r="AN121" s="3"/>
      <c r="AO121" s="3"/>
      <c r="AP121" s="3"/>
    </row>
    <row r="122" ht="14.2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3"/>
      <c r="AD122" s="3"/>
      <c r="AE122" s="2"/>
      <c r="AF122" s="2"/>
      <c r="AG122" s="2"/>
      <c r="AH122" s="2"/>
      <c r="AI122" s="2"/>
      <c r="AJ122" s="2"/>
      <c r="AK122" s="3"/>
      <c r="AL122" s="3"/>
      <c r="AM122" s="3"/>
      <c r="AN122" s="3"/>
      <c r="AO122" s="3"/>
      <c r="AP122" s="3"/>
    </row>
    <row r="123" ht="14.2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3"/>
      <c r="AD123" s="3"/>
      <c r="AE123" s="2"/>
      <c r="AF123" s="2"/>
      <c r="AG123" s="2"/>
      <c r="AH123" s="2"/>
      <c r="AI123" s="2"/>
      <c r="AJ123" s="2"/>
      <c r="AK123" s="3"/>
      <c r="AL123" s="3"/>
      <c r="AM123" s="3"/>
      <c r="AN123" s="3"/>
      <c r="AO123" s="3"/>
      <c r="AP123" s="3"/>
    </row>
    <row r="124" ht="14.2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3"/>
      <c r="AD124" s="3"/>
      <c r="AE124" s="2"/>
      <c r="AF124" s="2"/>
      <c r="AG124" s="2"/>
      <c r="AH124" s="2"/>
      <c r="AI124" s="2"/>
      <c r="AJ124" s="2"/>
      <c r="AK124" s="3"/>
      <c r="AL124" s="3"/>
      <c r="AM124" s="3"/>
      <c r="AN124" s="3"/>
      <c r="AO124" s="3"/>
      <c r="AP124" s="3"/>
    </row>
    <row r="125" ht="14.2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3"/>
      <c r="AD125" s="3"/>
      <c r="AE125" s="2"/>
      <c r="AF125" s="2"/>
      <c r="AG125" s="2"/>
      <c r="AH125" s="2"/>
      <c r="AI125" s="2"/>
      <c r="AJ125" s="2"/>
      <c r="AK125" s="3"/>
      <c r="AL125" s="3"/>
      <c r="AM125" s="3"/>
      <c r="AN125" s="3"/>
      <c r="AO125" s="3"/>
      <c r="AP125" s="3"/>
    </row>
    <row r="126" ht="14.2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3"/>
      <c r="AD126" s="3"/>
      <c r="AE126" s="2"/>
      <c r="AF126" s="2"/>
      <c r="AG126" s="2"/>
      <c r="AH126" s="2"/>
      <c r="AI126" s="2"/>
      <c r="AJ126" s="2"/>
      <c r="AK126" s="3"/>
      <c r="AL126" s="3"/>
      <c r="AM126" s="3"/>
      <c r="AN126" s="3"/>
      <c r="AO126" s="3"/>
      <c r="AP126" s="3"/>
    </row>
    <row r="127" ht="14.2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3"/>
      <c r="AD127" s="3"/>
      <c r="AE127" s="2"/>
      <c r="AF127" s="2"/>
      <c r="AG127" s="2"/>
      <c r="AH127" s="2"/>
      <c r="AI127" s="2"/>
      <c r="AJ127" s="2"/>
      <c r="AK127" s="3"/>
      <c r="AL127" s="3"/>
      <c r="AM127" s="3"/>
      <c r="AN127" s="3"/>
      <c r="AO127" s="3"/>
      <c r="AP127" s="3"/>
    </row>
    <row r="128" ht="14.2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3"/>
      <c r="AD128" s="3"/>
      <c r="AE128" s="2"/>
      <c r="AF128" s="2"/>
      <c r="AG128" s="2"/>
      <c r="AH128" s="2"/>
      <c r="AI128" s="2"/>
      <c r="AJ128" s="2"/>
      <c r="AK128" s="3"/>
      <c r="AL128" s="3"/>
      <c r="AM128" s="3"/>
      <c r="AN128" s="3"/>
      <c r="AO128" s="3"/>
      <c r="AP128" s="3"/>
    </row>
    <row r="129" ht="14.2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3"/>
      <c r="AD129" s="3"/>
      <c r="AE129" s="2"/>
      <c r="AF129" s="2"/>
      <c r="AG129" s="2"/>
      <c r="AH129" s="2"/>
      <c r="AI129" s="2"/>
      <c r="AJ129" s="2"/>
      <c r="AK129" s="3"/>
      <c r="AL129" s="3"/>
      <c r="AM129" s="3"/>
      <c r="AN129" s="3"/>
      <c r="AO129" s="3"/>
      <c r="AP129" s="3"/>
    </row>
    <row r="130" ht="14.2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3"/>
      <c r="AD130" s="3"/>
      <c r="AE130" s="2"/>
      <c r="AF130" s="2"/>
      <c r="AG130" s="2"/>
      <c r="AH130" s="2"/>
      <c r="AI130" s="2"/>
      <c r="AJ130" s="2"/>
      <c r="AK130" s="3"/>
      <c r="AL130" s="3"/>
      <c r="AM130" s="3"/>
      <c r="AN130" s="3"/>
      <c r="AO130" s="3"/>
      <c r="AP130" s="3"/>
    </row>
    <row r="131" ht="14.2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3"/>
      <c r="AD131" s="3"/>
      <c r="AE131" s="2"/>
      <c r="AF131" s="2"/>
      <c r="AG131" s="2"/>
      <c r="AH131" s="2"/>
      <c r="AI131" s="2"/>
      <c r="AJ131" s="2"/>
      <c r="AK131" s="3"/>
      <c r="AL131" s="3"/>
      <c r="AM131" s="3"/>
      <c r="AN131" s="3"/>
      <c r="AO131" s="3"/>
      <c r="AP131" s="3"/>
    </row>
    <row r="132" ht="14.2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3"/>
      <c r="AD132" s="3"/>
      <c r="AE132" s="2"/>
      <c r="AF132" s="2"/>
      <c r="AG132" s="2"/>
      <c r="AH132" s="2"/>
      <c r="AI132" s="2"/>
      <c r="AJ132" s="2"/>
      <c r="AK132" s="3"/>
      <c r="AL132" s="3"/>
      <c r="AM132" s="3"/>
      <c r="AN132" s="3"/>
      <c r="AO132" s="3"/>
      <c r="AP132" s="3"/>
    </row>
    <row r="133" ht="14.2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3"/>
      <c r="AD133" s="3"/>
      <c r="AE133" s="2"/>
      <c r="AF133" s="2"/>
      <c r="AG133" s="2"/>
      <c r="AH133" s="2"/>
      <c r="AI133" s="2"/>
      <c r="AJ133" s="2"/>
      <c r="AK133" s="3"/>
      <c r="AL133" s="3"/>
      <c r="AM133" s="3"/>
      <c r="AN133" s="3"/>
      <c r="AO133" s="3"/>
      <c r="AP133" s="3"/>
    </row>
    <row r="134" ht="14.2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3"/>
      <c r="AD134" s="3"/>
      <c r="AE134" s="2"/>
      <c r="AF134" s="2"/>
      <c r="AG134" s="2"/>
      <c r="AH134" s="2"/>
      <c r="AI134" s="2"/>
      <c r="AJ134" s="2"/>
      <c r="AK134" s="3"/>
      <c r="AL134" s="3"/>
      <c r="AM134" s="3"/>
      <c r="AN134" s="3"/>
      <c r="AO134" s="3"/>
      <c r="AP134" s="3"/>
    </row>
    <row r="135" ht="14.2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3"/>
      <c r="AD135" s="3"/>
      <c r="AE135" s="2"/>
      <c r="AF135" s="2"/>
      <c r="AG135" s="2"/>
      <c r="AH135" s="2"/>
      <c r="AI135" s="2"/>
      <c r="AJ135" s="2"/>
      <c r="AK135" s="3"/>
      <c r="AL135" s="3"/>
      <c r="AM135" s="3"/>
      <c r="AN135" s="3"/>
      <c r="AO135" s="3"/>
      <c r="AP135" s="3"/>
    </row>
    <row r="136" ht="14.2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3"/>
      <c r="AD136" s="3"/>
      <c r="AE136" s="2"/>
      <c r="AF136" s="2"/>
      <c r="AG136" s="2"/>
      <c r="AH136" s="2"/>
      <c r="AI136" s="2"/>
      <c r="AJ136" s="2"/>
      <c r="AK136" s="3"/>
      <c r="AL136" s="3"/>
      <c r="AM136" s="3"/>
      <c r="AN136" s="3"/>
      <c r="AO136" s="3"/>
      <c r="AP136" s="3"/>
    </row>
    <row r="137" ht="14.2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3"/>
      <c r="AD137" s="3"/>
      <c r="AE137" s="2"/>
      <c r="AF137" s="2"/>
      <c r="AG137" s="2"/>
      <c r="AH137" s="2"/>
      <c r="AI137" s="2"/>
      <c r="AJ137" s="2"/>
      <c r="AK137" s="3"/>
      <c r="AL137" s="3"/>
      <c r="AM137" s="3"/>
      <c r="AN137" s="3"/>
      <c r="AO137" s="3"/>
      <c r="AP137" s="3"/>
    </row>
    <row r="138" ht="14.2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3"/>
      <c r="AD138" s="3"/>
      <c r="AE138" s="2"/>
      <c r="AF138" s="2"/>
      <c r="AG138" s="2"/>
      <c r="AH138" s="2"/>
      <c r="AI138" s="2"/>
      <c r="AJ138" s="2"/>
      <c r="AK138" s="3"/>
      <c r="AL138" s="3"/>
      <c r="AM138" s="3"/>
      <c r="AN138" s="3"/>
      <c r="AO138" s="3"/>
      <c r="AP138" s="3"/>
    </row>
    <row r="139" ht="14.2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3"/>
      <c r="AD139" s="3"/>
      <c r="AE139" s="2"/>
      <c r="AF139" s="2"/>
      <c r="AG139" s="2"/>
      <c r="AH139" s="2"/>
      <c r="AI139" s="2"/>
      <c r="AJ139" s="2"/>
      <c r="AK139" s="3"/>
      <c r="AL139" s="3"/>
      <c r="AM139" s="3"/>
      <c r="AN139" s="3"/>
      <c r="AO139" s="3"/>
      <c r="AP139" s="3"/>
    </row>
    <row r="140" ht="14.2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3"/>
      <c r="AD140" s="3"/>
      <c r="AE140" s="2"/>
      <c r="AF140" s="2"/>
      <c r="AG140" s="2"/>
      <c r="AH140" s="2"/>
      <c r="AI140" s="2"/>
      <c r="AJ140" s="2"/>
      <c r="AK140" s="3"/>
      <c r="AL140" s="3"/>
      <c r="AM140" s="3"/>
      <c r="AN140" s="3"/>
      <c r="AO140" s="3"/>
      <c r="AP140" s="3"/>
    </row>
    <row r="141" ht="14.2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3"/>
      <c r="AD141" s="3"/>
      <c r="AE141" s="2"/>
      <c r="AF141" s="2"/>
      <c r="AG141" s="2"/>
      <c r="AH141" s="2"/>
      <c r="AI141" s="2"/>
      <c r="AJ141" s="2"/>
      <c r="AK141" s="3"/>
      <c r="AL141" s="3"/>
      <c r="AM141" s="3"/>
      <c r="AN141" s="3"/>
      <c r="AO141" s="3"/>
      <c r="AP141" s="3"/>
    </row>
    <row r="142" ht="14.2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3"/>
      <c r="AD142" s="3"/>
      <c r="AE142" s="2"/>
      <c r="AF142" s="2"/>
      <c r="AG142" s="2"/>
      <c r="AH142" s="2"/>
      <c r="AI142" s="2"/>
      <c r="AJ142" s="2"/>
      <c r="AK142" s="3"/>
      <c r="AL142" s="3"/>
      <c r="AM142" s="3"/>
      <c r="AN142" s="3"/>
      <c r="AO142" s="3"/>
      <c r="AP142" s="3"/>
    </row>
    <row r="143" ht="14.2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3"/>
      <c r="AD143" s="3"/>
      <c r="AE143" s="2"/>
      <c r="AF143" s="2"/>
      <c r="AG143" s="2"/>
      <c r="AH143" s="2"/>
      <c r="AI143" s="2"/>
      <c r="AJ143" s="2"/>
      <c r="AK143" s="3"/>
      <c r="AL143" s="3"/>
      <c r="AM143" s="3"/>
      <c r="AN143" s="3"/>
      <c r="AO143" s="3"/>
      <c r="AP143" s="3"/>
    </row>
    <row r="144" ht="14.2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3"/>
      <c r="AD144" s="3"/>
      <c r="AE144" s="2"/>
      <c r="AF144" s="2"/>
      <c r="AG144" s="2"/>
      <c r="AH144" s="2"/>
      <c r="AI144" s="2"/>
      <c r="AJ144" s="2"/>
      <c r="AK144" s="3"/>
      <c r="AL144" s="3"/>
      <c r="AM144" s="3"/>
      <c r="AN144" s="3"/>
      <c r="AO144" s="3"/>
      <c r="AP144" s="3"/>
    </row>
    <row r="145" ht="14.2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3"/>
      <c r="AD145" s="3"/>
      <c r="AE145" s="2"/>
      <c r="AF145" s="2"/>
      <c r="AG145" s="2"/>
      <c r="AH145" s="2"/>
      <c r="AI145" s="2"/>
      <c r="AJ145" s="2"/>
      <c r="AK145" s="3"/>
      <c r="AL145" s="3"/>
      <c r="AM145" s="3"/>
      <c r="AN145" s="3"/>
      <c r="AO145" s="3"/>
      <c r="AP145" s="3"/>
    </row>
    <row r="146" ht="14.2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3"/>
      <c r="AD146" s="3"/>
      <c r="AE146" s="2"/>
      <c r="AF146" s="2"/>
      <c r="AG146" s="2"/>
      <c r="AH146" s="2"/>
      <c r="AI146" s="2"/>
      <c r="AJ146" s="2"/>
      <c r="AK146" s="3"/>
      <c r="AL146" s="3"/>
      <c r="AM146" s="3"/>
      <c r="AN146" s="3"/>
      <c r="AO146" s="3"/>
      <c r="AP146" s="3"/>
    </row>
    <row r="147" ht="14.2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3"/>
      <c r="AD147" s="3"/>
      <c r="AE147" s="2"/>
      <c r="AF147" s="2"/>
      <c r="AG147" s="2"/>
      <c r="AH147" s="2"/>
      <c r="AI147" s="2"/>
      <c r="AJ147" s="2"/>
      <c r="AK147" s="3"/>
      <c r="AL147" s="3"/>
      <c r="AM147" s="3"/>
      <c r="AN147" s="3"/>
      <c r="AO147" s="3"/>
      <c r="AP147" s="3"/>
    </row>
    <row r="148" ht="14.2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3"/>
      <c r="AD148" s="3"/>
      <c r="AE148" s="2"/>
      <c r="AF148" s="2"/>
      <c r="AG148" s="2"/>
      <c r="AH148" s="2"/>
      <c r="AI148" s="2"/>
      <c r="AJ148" s="2"/>
      <c r="AK148" s="3"/>
      <c r="AL148" s="3"/>
      <c r="AM148" s="3"/>
      <c r="AN148" s="3"/>
      <c r="AO148" s="3"/>
      <c r="AP148" s="3"/>
    </row>
    <row r="149" ht="14.2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3"/>
      <c r="AD149" s="3"/>
      <c r="AE149" s="2"/>
      <c r="AF149" s="2"/>
      <c r="AG149" s="2"/>
      <c r="AH149" s="2"/>
      <c r="AI149" s="2"/>
      <c r="AJ149" s="2"/>
      <c r="AK149" s="3"/>
      <c r="AL149" s="3"/>
      <c r="AM149" s="3"/>
      <c r="AN149" s="3"/>
      <c r="AO149" s="3"/>
      <c r="AP149" s="3"/>
    </row>
    <row r="150" ht="14.2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3"/>
      <c r="AD150" s="3"/>
      <c r="AE150" s="2"/>
      <c r="AF150" s="2"/>
      <c r="AG150" s="2"/>
      <c r="AH150" s="2"/>
      <c r="AI150" s="2"/>
      <c r="AJ150" s="2"/>
      <c r="AK150" s="3"/>
      <c r="AL150" s="3"/>
      <c r="AM150" s="3"/>
      <c r="AN150" s="3"/>
      <c r="AO150" s="3"/>
      <c r="AP150" s="3"/>
    </row>
    <row r="151" ht="14.2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3"/>
      <c r="AD151" s="3"/>
      <c r="AE151" s="2"/>
      <c r="AF151" s="2"/>
      <c r="AG151" s="2"/>
      <c r="AH151" s="2"/>
      <c r="AI151" s="2"/>
      <c r="AJ151" s="2"/>
      <c r="AK151" s="3"/>
      <c r="AL151" s="3"/>
      <c r="AM151" s="3"/>
      <c r="AN151" s="3"/>
      <c r="AO151" s="3"/>
      <c r="AP151" s="3"/>
    </row>
    <row r="152" ht="14.2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3"/>
      <c r="AD152" s="3"/>
      <c r="AE152" s="2"/>
      <c r="AF152" s="2"/>
      <c r="AG152" s="2"/>
      <c r="AH152" s="2"/>
      <c r="AI152" s="2"/>
      <c r="AJ152" s="2"/>
      <c r="AK152" s="3"/>
      <c r="AL152" s="3"/>
      <c r="AM152" s="3"/>
      <c r="AN152" s="3"/>
      <c r="AO152" s="3"/>
      <c r="AP152" s="3"/>
    </row>
    <row r="153" ht="14.2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3"/>
      <c r="AD153" s="3"/>
      <c r="AE153" s="2"/>
      <c r="AF153" s="2"/>
      <c r="AG153" s="2"/>
      <c r="AH153" s="2"/>
      <c r="AI153" s="2"/>
      <c r="AJ153" s="2"/>
      <c r="AK153" s="3"/>
      <c r="AL153" s="3"/>
      <c r="AM153" s="3"/>
      <c r="AN153" s="3"/>
      <c r="AO153" s="3"/>
      <c r="AP153" s="3"/>
    </row>
    <row r="154" ht="14.2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3"/>
      <c r="AD154" s="3"/>
      <c r="AE154" s="2"/>
      <c r="AF154" s="2"/>
      <c r="AG154" s="2"/>
      <c r="AH154" s="2"/>
      <c r="AI154" s="2"/>
      <c r="AJ154" s="2"/>
      <c r="AK154" s="3"/>
      <c r="AL154" s="3"/>
      <c r="AM154" s="3"/>
      <c r="AN154" s="3"/>
      <c r="AO154" s="3"/>
      <c r="AP154" s="3"/>
    </row>
    <row r="155" ht="14.2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3"/>
      <c r="AD155" s="3"/>
      <c r="AE155" s="2"/>
      <c r="AF155" s="2"/>
      <c r="AG155" s="2"/>
      <c r="AH155" s="2"/>
      <c r="AI155" s="2"/>
      <c r="AJ155" s="2"/>
      <c r="AK155" s="3"/>
      <c r="AL155" s="3"/>
      <c r="AM155" s="3"/>
      <c r="AN155" s="3"/>
      <c r="AO155" s="3"/>
      <c r="AP155" s="3"/>
    </row>
    <row r="156" ht="14.2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3"/>
      <c r="AD156" s="3"/>
      <c r="AE156" s="2"/>
      <c r="AF156" s="2"/>
      <c r="AG156" s="2"/>
      <c r="AH156" s="2"/>
      <c r="AI156" s="2"/>
      <c r="AJ156" s="2"/>
      <c r="AK156" s="3"/>
      <c r="AL156" s="3"/>
      <c r="AM156" s="3"/>
      <c r="AN156" s="3"/>
      <c r="AO156" s="3"/>
      <c r="AP156" s="3"/>
    </row>
    <row r="157" ht="14.2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3"/>
      <c r="AD157" s="3"/>
      <c r="AE157" s="2"/>
      <c r="AF157" s="2"/>
      <c r="AG157" s="2"/>
      <c r="AH157" s="2"/>
      <c r="AI157" s="2"/>
      <c r="AJ157" s="2"/>
      <c r="AK157" s="3"/>
      <c r="AL157" s="3"/>
      <c r="AM157" s="3"/>
      <c r="AN157" s="3"/>
      <c r="AO157" s="3"/>
      <c r="AP157" s="3"/>
    </row>
    <row r="158" ht="14.2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3"/>
      <c r="AD158" s="3"/>
      <c r="AE158" s="2"/>
      <c r="AF158" s="2"/>
      <c r="AG158" s="2"/>
      <c r="AH158" s="2"/>
      <c r="AI158" s="2"/>
      <c r="AJ158" s="2"/>
      <c r="AK158" s="3"/>
      <c r="AL158" s="3"/>
      <c r="AM158" s="3"/>
      <c r="AN158" s="3"/>
      <c r="AO158" s="3"/>
      <c r="AP158" s="3"/>
    </row>
    <row r="159" ht="14.2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3"/>
      <c r="AD159" s="3"/>
      <c r="AE159" s="2"/>
      <c r="AF159" s="2"/>
      <c r="AG159" s="2"/>
      <c r="AH159" s="2"/>
      <c r="AI159" s="2"/>
      <c r="AJ159" s="2"/>
      <c r="AK159" s="3"/>
      <c r="AL159" s="3"/>
      <c r="AM159" s="3"/>
      <c r="AN159" s="3"/>
      <c r="AO159" s="3"/>
      <c r="AP159" s="3"/>
    </row>
    <row r="160" ht="14.2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3"/>
      <c r="AD160" s="3"/>
      <c r="AE160" s="2"/>
      <c r="AF160" s="2"/>
      <c r="AG160" s="2"/>
      <c r="AH160" s="2"/>
      <c r="AI160" s="2"/>
      <c r="AJ160" s="2"/>
      <c r="AK160" s="3"/>
      <c r="AL160" s="3"/>
      <c r="AM160" s="3"/>
      <c r="AN160" s="3"/>
      <c r="AO160" s="3"/>
      <c r="AP160" s="3"/>
    </row>
    <row r="161" ht="14.2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3"/>
      <c r="AD161" s="3"/>
      <c r="AE161" s="2"/>
      <c r="AF161" s="2"/>
      <c r="AG161" s="2"/>
      <c r="AH161" s="2"/>
      <c r="AI161" s="2"/>
      <c r="AJ161" s="2"/>
      <c r="AK161" s="3"/>
      <c r="AL161" s="3"/>
      <c r="AM161" s="3"/>
      <c r="AN161" s="3"/>
      <c r="AO161" s="3"/>
      <c r="AP161" s="3"/>
    </row>
    <row r="162" ht="14.2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3"/>
      <c r="AD162" s="3"/>
      <c r="AE162" s="2"/>
      <c r="AF162" s="2"/>
      <c r="AG162" s="2"/>
      <c r="AH162" s="2"/>
      <c r="AI162" s="2"/>
      <c r="AJ162" s="2"/>
      <c r="AK162" s="3"/>
      <c r="AL162" s="3"/>
      <c r="AM162" s="3"/>
      <c r="AN162" s="3"/>
      <c r="AO162" s="3"/>
      <c r="AP162" s="3"/>
    </row>
    <row r="163" ht="14.2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3"/>
      <c r="AD163" s="3"/>
      <c r="AE163" s="2"/>
      <c r="AF163" s="2"/>
      <c r="AG163" s="2"/>
      <c r="AH163" s="2"/>
      <c r="AI163" s="2"/>
      <c r="AJ163" s="2"/>
      <c r="AK163" s="3"/>
      <c r="AL163" s="3"/>
      <c r="AM163" s="3"/>
      <c r="AN163" s="3"/>
      <c r="AO163" s="3"/>
      <c r="AP163" s="3"/>
    </row>
    <row r="164" ht="14.2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3"/>
      <c r="AD164" s="3"/>
      <c r="AE164" s="2"/>
      <c r="AF164" s="2"/>
      <c r="AG164" s="2"/>
      <c r="AH164" s="2"/>
      <c r="AI164" s="2"/>
      <c r="AJ164" s="2"/>
      <c r="AK164" s="3"/>
      <c r="AL164" s="3"/>
      <c r="AM164" s="3"/>
      <c r="AN164" s="3"/>
      <c r="AO164" s="3"/>
      <c r="AP164" s="3"/>
    </row>
    <row r="165" ht="14.2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3"/>
      <c r="AD165" s="3"/>
      <c r="AE165" s="2"/>
      <c r="AF165" s="2"/>
      <c r="AG165" s="2"/>
      <c r="AH165" s="2"/>
      <c r="AI165" s="2"/>
      <c r="AJ165" s="2"/>
      <c r="AK165" s="3"/>
      <c r="AL165" s="3"/>
      <c r="AM165" s="3"/>
      <c r="AN165" s="3"/>
      <c r="AO165" s="3"/>
      <c r="AP165" s="3"/>
    </row>
    <row r="166" ht="14.2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3"/>
      <c r="AD166" s="3"/>
      <c r="AE166" s="2"/>
      <c r="AF166" s="2"/>
      <c r="AG166" s="2"/>
      <c r="AH166" s="2"/>
      <c r="AI166" s="2"/>
      <c r="AJ166" s="2"/>
      <c r="AK166" s="3"/>
      <c r="AL166" s="3"/>
      <c r="AM166" s="3"/>
      <c r="AN166" s="3"/>
      <c r="AO166" s="3"/>
      <c r="AP166" s="3"/>
    </row>
    <row r="167" ht="14.2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3"/>
      <c r="AD167" s="3"/>
      <c r="AE167" s="2"/>
      <c r="AF167" s="2"/>
      <c r="AG167" s="2"/>
      <c r="AH167" s="2"/>
      <c r="AI167" s="2"/>
      <c r="AJ167" s="2"/>
      <c r="AK167" s="3"/>
      <c r="AL167" s="3"/>
      <c r="AM167" s="3"/>
      <c r="AN167" s="3"/>
      <c r="AO167" s="3"/>
      <c r="AP167" s="3"/>
    </row>
    <row r="168" ht="14.2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3"/>
      <c r="AD168" s="3"/>
      <c r="AE168" s="2"/>
      <c r="AF168" s="2"/>
      <c r="AG168" s="2"/>
      <c r="AH168" s="2"/>
      <c r="AI168" s="2"/>
      <c r="AJ168" s="2"/>
      <c r="AK168" s="3"/>
      <c r="AL168" s="3"/>
      <c r="AM168" s="3"/>
      <c r="AN168" s="3"/>
      <c r="AO168" s="3"/>
      <c r="AP168" s="3"/>
    </row>
    <row r="169" ht="14.2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3"/>
      <c r="AD169" s="3"/>
      <c r="AE169" s="2"/>
      <c r="AF169" s="2"/>
      <c r="AG169" s="2"/>
      <c r="AH169" s="2"/>
      <c r="AI169" s="2"/>
      <c r="AJ169" s="2"/>
      <c r="AK169" s="3"/>
      <c r="AL169" s="3"/>
      <c r="AM169" s="3"/>
      <c r="AN169" s="3"/>
      <c r="AO169" s="3"/>
      <c r="AP169" s="3"/>
    </row>
    <row r="170" ht="14.2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3"/>
      <c r="AD170" s="3"/>
      <c r="AE170" s="2"/>
      <c r="AF170" s="2"/>
      <c r="AG170" s="2"/>
      <c r="AH170" s="2"/>
      <c r="AI170" s="2"/>
      <c r="AJ170" s="2"/>
      <c r="AK170" s="3"/>
      <c r="AL170" s="3"/>
      <c r="AM170" s="3"/>
      <c r="AN170" s="3"/>
      <c r="AO170" s="3"/>
      <c r="AP170" s="3"/>
    </row>
    <row r="171" ht="14.2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3"/>
      <c r="AD171" s="3"/>
      <c r="AE171" s="2"/>
      <c r="AF171" s="2"/>
      <c r="AG171" s="2"/>
      <c r="AH171" s="2"/>
      <c r="AI171" s="2"/>
      <c r="AJ171" s="2"/>
      <c r="AK171" s="3"/>
      <c r="AL171" s="3"/>
      <c r="AM171" s="3"/>
      <c r="AN171" s="3"/>
      <c r="AO171" s="3"/>
      <c r="AP171" s="3"/>
    </row>
    <row r="172" ht="14.2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3"/>
      <c r="AD172" s="3"/>
      <c r="AE172" s="2"/>
      <c r="AF172" s="2"/>
      <c r="AG172" s="2"/>
      <c r="AH172" s="2"/>
      <c r="AI172" s="2"/>
      <c r="AJ172" s="2"/>
      <c r="AK172" s="3"/>
      <c r="AL172" s="3"/>
      <c r="AM172" s="3"/>
      <c r="AN172" s="3"/>
      <c r="AO172" s="3"/>
      <c r="AP172" s="3"/>
    </row>
    <row r="173" ht="14.2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3"/>
      <c r="AD173" s="3"/>
      <c r="AE173" s="2"/>
      <c r="AF173" s="2"/>
      <c r="AG173" s="2"/>
      <c r="AH173" s="2"/>
      <c r="AI173" s="2"/>
      <c r="AJ173" s="2"/>
      <c r="AK173" s="3"/>
      <c r="AL173" s="3"/>
      <c r="AM173" s="3"/>
      <c r="AN173" s="3"/>
      <c r="AO173" s="3"/>
      <c r="AP173" s="3"/>
    </row>
    <row r="174" ht="14.2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3"/>
      <c r="AD174" s="3"/>
      <c r="AE174" s="2"/>
      <c r="AF174" s="2"/>
      <c r="AG174" s="2"/>
      <c r="AH174" s="2"/>
      <c r="AI174" s="2"/>
      <c r="AJ174" s="2"/>
      <c r="AK174" s="3"/>
      <c r="AL174" s="3"/>
      <c r="AM174" s="3"/>
      <c r="AN174" s="3"/>
      <c r="AO174" s="3"/>
      <c r="AP174" s="3"/>
    </row>
    <row r="175" ht="14.2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3"/>
      <c r="AD175" s="3"/>
      <c r="AE175" s="2"/>
      <c r="AF175" s="2"/>
      <c r="AG175" s="2"/>
      <c r="AH175" s="2"/>
      <c r="AI175" s="2"/>
      <c r="AJ175" s="2"/>
      <c r="AK175" s="3"/>
      <c r="AL175" s="3"/>
      <c r="AM175" s="3"/>
      <c r="AN175" s="3"/>
      <c r="AO175" s="3"/>
      <c r="AP175" s="3"/>
    </row>
    <row r="176" ht="14.2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3"/>
      <c r="AD176" s="3"/>
      <c r="AE176" s="2"/>
      <c r="AF176" s="2"/>
      <c r="AG176" s="2"/>
      <c r="AH176" s="2"/>
      <c r="AI176" s="2"/>
      <c r="AJ176" s="2"/>
      <c r="AK176" s="3"/>
      <c r="AL176" s="3"/>
      <c r="AM176" s="3"/>
      <c r="AN176" s="3"/>
      <c r="AO176" s="3"/>
      <c r="AP176" s="3"/>
    </row>
    <row r="177" ht="14.2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3"/>
      <c r="AD177" s="3"/>
      <c r="AE177" s="2"/>
      <c r="AF177" s="2"/>
      <c r="AG177" s="2"/>
      <c r="AH177" s="2"/>
      <c r="AI177" s="2"/>
      <c r="AJ177" s="2"/>
      <c r="AK177" s="3"/>
      <c r="AL177" s="3"/>
      <c r="AM177" s="3"/>
      <c r="AN177" s="3"/>
      <c r="AO177" s="3"/>
      <c r="AP177" s="3"/>
    </row>
    <row r="178" ht="14.2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3"/>
      <c r="AD178" s="3"/>
      <c r="AE178" s="2"/>
      <c r="AF178" s="2"/>
      <c r="AG178" s="2"/>
      <c r="AH178" s="2"/>
      <c r="AI178" s="2"/>
      <c r="AJ178" s="2"/>
      <c r="AK178" s="3"/>
      <c r="AL178" s="3"/>
      <c r="AM178" s="3"/>
      <c r="AN178" s="3"/>
      <c r="AO178" s="3"/>
      <c r="AP178" s="3"/>
    </row>
    <row r="179" ht="14.2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3"/>
      <c r="AD179" s="3"/>
      <c r="AE179" s="2"/>
      <c r="AF179" s="2"/>
      <c r="AG179" s="2"/>
      <c r="AH179" s="2"/>
      <c r="AI179" s="2"/>
      <c r="AJ179" s="2"/>
      <c r="AK179" s="3"/>
      <c r="AL179" s="3"/>
      <c r="AM179" s="3"/>
      <c r="AN179" s="3"/>
      <c r="AO179" s="3"/>
      <c r="AP179" s="3"/>
    </row>
    <row r="180" ht="14.2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3"/>
      <c r="AD180" s="3"/>
      <c r="AE180" s="2"/>
      <c r="AF180" s="2"/>
      <c r="AG180" s="2"/>
      <c r="AH180" s="2"/>
      <c r="AI180" s="2"/>
      <c r="AJ180" s="2"/>
      <c r="AK180" s="3"/>
      <c r="AL180" s="3"/>
      <c r="AM180" s="3"/>
      <c r="AN180" s="3"/>
      <c r="AO180" s="3"/>
      <c r="AP180" s="3"/>
    </row>
    <row r="181" ht="14.2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3"/>
      <c r="AD181" s="3"/>
      <c r="AE181" s="2"/>
      <c r="AF181" s="2"/>
      <c r="AG181" s="2"/>
      <c r="AH181" s="2"/>
      <c r="AI181" s="2"/>
      <c r="AJ181" s="2"/>
      <c r="AK181" s="3"/>
      <c r="AL181" s="3"/>
      <c r="AM181" s="3"/>
      <c r="AN181" s="3"/>
      <c r="AO181" s="3"/>
      <c r="AP181" s="3"/>
    </row>
    <row r="182" ht="14.2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3"/>
      <c r="AD182" s="3"/>
      <c r="AE182" s="2"/>
      <c r="AF182" s="2"/>
      <c r="AG182" s="2"/>
      <c r="AH182" s="2"/>
      <c r="AI182" s="2"/>
      <c r="AJ182" s="2"/>
      <c r="AK182" s="3"/>
      <c r="AL182" s="3"/>
      <c r="AM182" s="3"/>
      <c r="AN182" s="3"/>
      <c r="AO182" s="3"/>
      <c r="AP182" s="3"/>
    </row>
    <row r="183" ht="14.2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3"/>
      <c r="AD183" s="3"/>
      <c r="AE183" s="2"/>
      <c r="AF183" s="2"/>
      <c r="AG183" s="2"/>
      <c r="AH183" s="2"/>
      <c r="AI183" s="2"/>
      <c r="AJ183" s="2"/>
      <c r="AK183" s="3"/>
      <c r="AL183" s="3"/>
      <c r="AM183" s="3"/>
      <c r="AN183" s="3"/>
      <c r="AO183" s="3"/>
      <c r="AP183" s="3"/>
    </row>
    <row r="184" ht="14.2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3"/>
      <c r="AD184" s="3"/>
      <c r="AE184" s="2"/>
      <c r="AF184" s="2"/>
      <c r="AG184" s="2"/>
      <c r="AH184" s="2"/>
      <c r="AI184" s="2"/>
      <c r="AJ184" s="2"/>
      <c r="AK184" s="3"/>
      <c r="AL184" s="3"/>
      <c r="AM184" s="3"/>
      <c r="AN184" s="3"/>
      <c r="AO184" s="3"/>
      <c r="AP184" s="3"/>
    </row>
    <row r="185" ht="14.2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3"/>
      <c r="AD185" s="3"/>
      <c r="AE185" s="2"/>
      <c r="AF185" s="2"/>
      <c r="AG185" s="2"/>
      <c r="AH185" s="2"/>
      <c r="AI185" s="2"/>
      <c r="AJ185" s="2"/>
      <c r="AK185" s="3"/>
      <c r="AL185" s="3"/>
      <c r="AM185" s="3"/>
      <c r="AN185" s="3"/>
      <c r="AO185" s="3"/>
      <c r="AP185" s="3"/>
    </row>
    <row r="186" ht="14.2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3"/>
      <c r="AD186" s="3"/>
      <c r="AE186" s="2"/>
      <c r="AF186" s="2"/>
      <c r="AG186" s="2"/>
      <c r="AH186" s="2"/>
      <c r="AI186" s="2"/>
      <c r="AJ186" s="2"/>
      <c r="AK186" s="3"/>
      <c r="AL186" s="3"/>
      <c r="AM186" s="3"/>
      <c r="AN186" s="3"/>
      <c r="AO186" s="3"/>
      <c r="AP186" s="3"/>
    </row>
    <row r="187" ht="14.2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3"/>
      <c r="AD187" s="3"/>
      <c r="AE187" s="2"/>
      <c r="AF187" s="2"/>
      <c r="AG187" s="2"/>
      <c r="AH187" s="2"/>
      <c r="AI187" s="2"/>
      <c r="AJ187" s="2"/>
      <c r="AK187" s="3"/>
      <c r="AL187" s="3"/>
      <c r="AM187" s="3"/>
      <c r="AN187" s="3"/>
      <c r="AO187" s="3"/>
      <c r="AP187" s="3"/>
    </row>
    <row r="188" ht="14.2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3"/>
      <c r="AD188" s="3"/>
      <c r="AE188" s="2"/>
      <c r="AF188" s="2"/>
      <c r="AG188" s="2"/>
      <c r="AH188" s="2"/>
      <c r="AI188" s="2"/>
      <c r="AJ188" s="2"/>
      <c r="AK188" s="3"/>
      <c r="AL188" s="3"/>
      <c r="AM188" s="3"/>
      <c r="AN188" s="3"/>
      <c r="AO188" s="3"/>
      <c r="AP188" s="3"/>
    </row>
    <row r="189" ht="14.2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3"/>
      <c r="AD189" s="3"/>
      <c r="AE189" s="2"/>
      <c r="AF189" s="2"/>
      <c r="AG189" s="2"/>
      <c r="AH189" s="2"/>
      <c r="AI189" s="2"/>
      <c r="AJ189" s="2"/>
      <c r="AK189" s="3"/>
      <c r="AL189" s="3"/>
      <c r="AM189" s="3"/>
      <c r="AN189" s="3"/>
      <c r="AO189" s="3"/>
      <c r="AP189" s="3"/>
    </row>
    <row r="190" ht="14.2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3"/>
      <c r="AD190" s="3"/>
      <c r="AE190" s="2"/>
      <c r="AF190" s="2"/>
      <c r="AG190" s="2"/>
      <c r="AH190" s="2"/>
      <c r="AI190" s="2"/>
      <c r="AJ190" s="2"/>
      <c r="AK190" s="3"/>
      <c r="AL190" s="3"/>
      <c r="AM190" s="3"/>
      <c r="AN190" s="3"/>
      <c r="AO190" s="3"/>
      <c r="AP190" s="3"/>
    </row>
    <row r="191" ht="14.2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3"/>
      <c r="AD191" s="3"/>
      <c r="AE191" s="2"/>
      <c r="AF191" s="2"/>
      <c r="AG191" s="2"/>
      <c r="AH191" s="2"/>
      <c r="AI191" s="2"/>
      <c r="AJ191" s="2"/>
      <c r="AK191" s="3"/>
      <c r="AL191" s="3"/>
      <c r="AM191" s="3"/>
      <c r="AN191" s="3"/>
      <c r="AO191" s="3"/>
      <c r="AP191" s="3"/>
    </row>
    <row r="192" ht="14.2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3"/>
      <c r="AD192" s="3"/>
      <c r="AE192" s="2"/>
      <c r="AF192" s="2"/>
      <c r="AG192" s="2"/>
      <c r="AH192" s="2"/>
      <c r="AI192" s="2"/>
      <c r="AJ192" s="2"/>
      <c r="AK192" s="3"/>
      <c r="AL192" s="3"/>
      <c r="AM192" s="3"/>
      <c r="AN192" s="3"/>
      <c r="AO192" s="3"/>
      <c r="AP192" s="3"/>
    </row>
    <row r="193" ht="14.2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3"/>
      <c r="AD193" s="3"/>
      <c r="AE193" s="2"/>
      <c r="AF193" s="2"/>
      <c r="AG193" s="2"/>
      <c r="AH193" s="2"/>
      <c r="AI193" s="2"/>
      <c r="AJ193" s="2"/>
      <c r="AK193" s="3"/>
      <c r="AL193" s="3"/>
      <c r="AM193" s="3"/>
      <c r="AN193" s="3"/>
      <c r="AO193" s="3"/>
      <c r="AP193" s="3"/>
    </row>
    <row r="194" ht="14.2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3"/>
      <c r="AD194" s="3"/>
      <c r="AE194" s="2"/>
      <c r="AF194" s="2"/>
      <c r="AG194" s="2"/>
      <c r="AH194" s="2"/>
      <c r="AI194" s="2"/>
      <c r="AJ194" s="2"/>
      <c r="AK194" s="3"/>
      <c r="AL194" s="3"/>
      <c r="AM194" s="3"/>
      <c r="AN194" s="3"/>
      <c r="AO194" s="3"/>
      <c r="AP194" s="3"/>
    </row>
    <row r="195" ht="14.2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3"/>
      <c r="AD195" s="3"/>
      <c r="AE195" s="2"/>
      <c r="AF195" s="2"/>
      <c r="AG195" s="2"/>
      <c r="AH195" s="2"/>
      <c r="AI195" s="2"/>
      <c r="AJ195" s="2"/>
      <c r="AK195" s="3"/>
      <c r="AL195" s="3"/>
      <c r="AM195" s="3"/>
      <c r="AN195" s="3"/>
      <c r="AO195" s="3"/>
      <c r="AP195" s="3"/>
    </row>
    <row r="196" ht="14.2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3"/>
      <c r="AD196" s="3"/>
      <c r="AE196" s="2"/>
      <c r="AF196" s="2"/>
      <c r="AG196" s="2"/>
      <c r="AH196" s="2"/>
      <c r="AI196" s="2"/>
      <c r="AJ196" s="2"/>
      <c r="AK196" s="3"/>
      <c r="AL196" s="3"/>
      <c r="AM196" s="3"/>
      <c r="AN196" s="3"/>
      <c r="AO196" s="3"/>
      <c r="AP196" s="3"/>
    </row>
    <row r="197" ht="14.2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3"/>
      <c r="AD197" s="3"/>
      <c r="AE197" s="2"/>
      <c r="AF197" s="2"/>
      <c r="AG197" s="2"/>
      <c r="AH197" s="2"/>
      <c r="AI197" s="2"/>
      <c r="AJ197" s="2"/>
      <c r="AK197" s="3"/>
      <c r="AL197" s="3"/>
      <c r="AM197" s="3"/>
      <c r="AN197" s="3"/>
      <c r="AO197" s="3"/>
      <c r="AP197" s="3"/>
    </row>
    <row r="198" ht="14.2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3"/>
      <c r="AD198" s="3"/>
      <c r="AE198" s="2"/>
      <c r="AF198" s="2"/>
      <c r="AG198" s="2"/>
      <c r="AH198" s="2"/>
      <c r="AI198" s="2"/>
      <c r="AJ198" s="2"/>
      <c r="AK198" s="3"/>
      <c r="AL198" s="3"/>
      <c r="AM198" s="3"/>
      <c r="AN198" s="3"/>
      <c r="AO198" s="3"/>
      <c r="AP198" s="3"/>
    </row>
    <row r="199" ht="14.2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3"/>
      <c r="AD199" s="3"/>
      <c r="AE199" s="2"/>
      <c r="AF199" s="2"/>
      <c r="AG199" s="2"/>
      <c r="AH199" s="2"/>
      <c r="AI199" s="2"/>
      <c r="AJ199" s="2"/>
      <c r="AK199" s="3"/>
      <c r="AL199" s="3"/>
      <c r="AM199" s="3"/>
      <c r="AN199" s="3"/>
      <c r="AO199" s="3"/>
      <c r="AP199" s="3"/>
    </row>
    <row r="200" ht="14.2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3"/>
      <c r="AD200" s="3"/>
      <c r="AE200" s="2"/>
      <c r="AF200" s="2"/>
      <c r="AG200" s="2"/>
      <c r="AH200" s="2"/>
      <c r="AI200" s="2"/>
      <c r="AJ200" s="2"/>
      <c r="AK200" s="3"/>
      <c r="AL200" s="3"/>
      <c r="AM200" s="3"/>
      <c r="AN200" s="3"/>
      <c r="AO200" s="3"/>
      <c r="AP200" s="3"/>
    </row>
    <row r="201" ht="14.2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3"/>
      <c r="AD201" s="3"/>
      <c r="AE201" s="2"/>
      <c r="AF201" s="2"/>
      <c r="AG201" s="2"/>
      <c r="AH201" s="2"/>
      <c r="AI201" s="2"/>
      <c r="AJ201" s="2"/>
      <c r="AK201" s="3"/>
      <c r="AL201" s="3"/>
      <c r="AM201" s="3"/>
      <c r="AN201" s="3"/>
      <c r="AO201" s="3"/>
      <c r="AP201" s="3"/>
    </row>
    <row r="202" ht="14.2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3"/>
      <c r="AD202" s="3"/>
      <c r="AE202" s="2"/>
      <c r="AF202" s="2"/>
      <c r="AG202" s="2"/>
      <c r="AH202" s="2"/>
      <c r="AI202" s="2"/>
      <c r="AJ202" s="2"/>
      <c r="AK202" s="3"/>
      <c r="AL202" s="3"/>
      <c r="AM202" s="3"/>
      <c r="AN202" s="3"/>
      <c r="AO202" s="3"/>
      <c r="AP202" s="3"/>
    </row>
    <row r="203" ht="14.2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3"/>
      <c r="AD203" s="3"/>
      <c r="AE203" s="2"/>
      <c r="AF203" s="2"/>
      <c r="AG203" s="2"/>
      <c r="AH203" s="2"/>
      <c r="AI203" s="2"/>
      <c r="AJ203" s="2"/>
      <c r="AK203" s="3"/>
      <c r="AL203" s="3"/>
      <c r="AM203" s="3"/>
      <c r="AN203" s="3"/>
      <c r="AO203" s="3"/>
      <c r="AP203" s="3"/>
    </row>
    <row r="204" ht="14.2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3"/>
      <c r="AD204" s="3"/>
      <c r="AE204" s="2"/>
      <c r="AF204" s="2"/>
      <c r="AG204" s="2"/>
      <c r="AH204" s="2"/>
      <c r="AI204" s="2"/>
      <c r="AJ204" s="2"/>
      <c r="AK204" s="3"/>
      <c r="AL204" s="3"/>
      <c r="AM204" s="3"/>
      <c r="AN204" s="3"/>
      <c r="AO204" s="3"/>
      <c r="AP204" s="3"/>
    </row>
    <row r="205" ht="14.2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3"/>
      <c r="AD205" s="3"/>
      <c r="AE205" s="2"/>
      <c r="AF205" s="2"/>
      <c r="AG205" s="2"/>
      <c r="AH205" s="2"/>
      <c r="AI205" s="2"/>
      <c r="AJ205" s="2"/>
      <c r="AK205" s="3"/>
      <c r="AL205" s="3"/>
      <c r="AM205" s="3"/>
      <c r="AN205" s="3"/>
      <c r="AO205" s="3"/>
      <c r="AP205" s="3"/>
    </row>
    <row r="206" ht="14.2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3"/>
      <c r="AD206" s="3"/>
      <c r="AE206" s="2"/>
      <c r="AF206" s="2"/>
      <c r="AG206" s="2"/>
      <c r="AH206" s="2"/>
      <c r="AI206" s="2"/>
      <c r="AJ206" s="2"/>
      <c r="AK206" s="3"/>
      <c r="AL206" s="3"/>
      <c r="AM206" s="3"/>
      <c r="AN206" s="3"/>
      <c r="AO206" s="3"/>
      <c r="AP206" s="3"/>
    </row>
    <row r="207" ht="14.2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3"/>
      <c r="AD207" s="3"/>
      <c r="AE207" s="2"/>
      <c r="AF207" s="2"/>
      <c r="AG207" s="2"/>
      <c r="AH207" s="2"/>
      <c r="AI207" s="2"/>
      <c r="AJ207" s="2"/>
      <c r="AK207" s="3"/>
      <c r="AL207" s="3"/>
      <c r="AM207" s="3"/>
      <c r="AN207" s="3"/>
      <c r="AO207" s="3"/>
      <c r="AP207" s="3"/>
    </row>
    <row r="208" ht="14.2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3"/>
      <c r="AD208" s="3"/>
      <c r="AE208" s="2"/>
      <c r="AF208" s="2"/>
      <c r="AG208" s="2"/>
      <c r="AH208" s="2"/>
      <c r="AI208" s="2"/>
      <c r="AJ208" s="2"/>
      <c r="AK208" s="3"/>
      <c r="AL208" s="3"/>
      <c r="AM208" s="3"/>
      <c r="AN208" s="3"/>
      <c r="AO208" s="3"/>
      <c r="AP208" s="3"/>
    </row>
    <row r="209" ht="14.2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3"/>
      <c r="AD209" s="3"/>
      <c r="AE209" s="2"/>
      <c r="AF209" s="2"/>
      <c r="AG209" s="2"/>
      <c r="AH209" s="2"/>
      <c r="AI209" s="2"/>
      <c r="AJ209" s="2"/>
      <c r="AK209" s="3"/>
      <c r="AL209" s="3"/>
      <c r="AM209" s="3"/>
      <c r="AN209" s="3"/>
      <c r="AO209" s="3"/>
      <c r="AP209" s="3"/>
    </row>
    <row r="210" ht="14.2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3"/>
      <c r="AD210" s="3"/>
      <c r="AE210" s="2"/>
      <c r="AF210" s="2"/>
      <c r="AG210" s="2"/>
      <c r="AH210" s="2"/>
      <c r="AI210" s="2"/>
      <c r="AJ210" s="2"/>
      <c r="AK210" s="3"/>
      <c r="AL210" s="3"/>
      <c r="AM210" s="3"/>
      <c r="AN210" s="3"/>
      <c r="AO210" s="3"/>
      <c r="AP210" s="3"/>
    </row>
    <row r="211" ht="14.2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3"/>
      <c r="AD211" s="3"/>
      <c r="AE211" s="2"/>
      <c r="AF211" s="2"/>
      <c r="AG211" s="2"/>
      <c r="AH211" s="2"/>
      <c r="AI211" s="2"/>
      <c r="AJ211" s="2"/>
      <c r="AK211" s="3"/>
      <c r="AL211" s="3"/>
      <c r="AM211" s="3"/>
      <c r="AN211" s="3"/>
      <c r="AO211" s="3"/>
      <c r="AP211" s="3"/>
    </row>
    <row r="212" ht="14.2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3"/>
      <c r="AD212" s="3"/>
      <c r="AE212" s="2"/>
      <c r="AF212" s="2"/>
      <c r="AG212" s="2"/>
      <c r="AH212" s="2"/>
      <c r="AI212" s="2"/>
      <c r="AJ212" s="2"/>
      <c r="AK212" s="3"/>
      <c r="AL212" s="3"/>
      <c r="AM212" s="3"/>
      <c r="AN212" s="3"/>
      <c r="AO212" s="3"/>
      <c r="AP212" s="3"/>
    </row>
    <row r="213" ht="14.2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3"/>
      <c r="AD213" s="3"/>
      <c r="AE213" s="2"/>
      <c r="AF213" s="2"/>
      <c r="AG213" s="2"/>
      <c r="AH213" s="2"/>
      <c r="AI213" s="2"/>
      <c r="AJ213" s="2"/>
      <c r="AK213" s="3"/>
      <c r="AL213" s="3"/>
      <c r="AM213" s="3"/>
      <c r="AN213" s="3"/>
      <c r="AO213" s="3"/>
      <c r="AP213" s="3"/>
    </row>
    <row r="214" ht="14.2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3"/>
      <c r="AD214" s="3"/>
      <c r="AE214" s="2"/>
      <c r="AF214" s="2"/>
      <c r="AG214" s="2"/>
      <c r="AH214" s="2"/>
      <c r="AI214" s="2"/>
      <c r="AJ214" s="2"/>
      <c r="AK214" s="3"/>
      <c r="AL214" s="3"/>
      <c r="AM214" s="3"/>
      <c r="AN214" s="3"/>
      <c r="AO214" s="3"/>
      <c r="AP214" s="3"/>
    </row>
    <row r="215" ht="14.2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3"/>
      <c r="AD215" s="3"/>
      <c r="AE215" s="2"/>
      <c r="AF215" s="2"/>
      <c r="AG215" s="2"/>
      <c r="AH215" s="2"/>
      <c r="AI215" s="2"/>
      <c r="AJ215" s="2"/>
      <c r="AK215" s="3"/>
      <c r="AL215" s="3"/>
      <c r="AM215" s="3"/>
      <c r="AN215" s="3"/>
      <c r="AO215" s="3"/>
      <c r="AP215" s="3"/>
    </row>
    <row r="216" ht="14.2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3"/>
      <c r="AD216" s="3"/>
      <c r="AE216" s="2"/>
      <c r="AF216" s="2"/>
      <c r="AG216" s="2"/>
      <c r="AH216" s="2"/>
      <c r="AI216" s="2"/>
      <c r="AJ216" s="2"/>
      <c r="AK216" s="3"/>
      <c r="AL216" s="3"/>
      <c r="AM216" s="3"/>
      <c r="AN216" s="3"/>
      <c r="AO216" s="3"/>
      <c r="AP216" s="3"/>
    </row>
    <row r="217" ht="14.2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3"/>
      <c r="AD217" s="3"/>
      <c r="AE217" s="2"/>
      <c r="AF217" s="2"/>
      <c r="AG217" s="2"/>
      <c r="AH217" s="2"/>
      <c r="AI217" s="2"/>
      <c r="AJ217" s="2"/>
      <c r="AK217" s="3"/>
      <c r="AL217" s="3"/>
      <c r="AM217" s="3"/>
      <c r="AN217" s="3"/>
      <c r="AO217" s="3"/>
      <c r="AP217" s="3"/>
    </row>
    <row r="218" ht="14.2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3"/>
      <c r="AD218" s="3"/>
      <c r="AE218" s="2"/>
      <c r="AF218" s="2"/>
      <c r="AG218" s="2"/>
      <c r="AH218" s="2"/>
      <c r="AI218" s="2"/>
      <c r="AJ218" s="2"/>
      <c r="AK218" s="3"/>
      <c r="AL218" s="3"/>
      <c r="AM218" s="3"/>
      <c r="AN218" s="3"/>
      <c r="AO218" s="3"/>
      <c r="AP218" s="3"/>
    </row>
    <row r="219" ht="14.2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3"/>
      <c r="AD219" s="3"/>
      <c r="AE219" s="2"/>
      <c r="AF219" s="2"/>
      <c r="AG219" s="2"/>
      <c r="AH219" s="2"/>
      <c r="AI219" s="2"/>
      <c r="AJ219" s="2"/>
      <c r="AK219" s="3"/>
      <c r="AL219" s="3"/>
      <c r="AM219" s="3"/>
      <c r="AN219" s="3"/>
      <c r="AO219" s="3"/>
      <c r="AP219" s="3"/>
    </row>
    <row r="220" ht="14.2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3"/>
      <c r="AD220" s="3"/>
      <c r="AE220" s="2"/>
      <c r="AF220" s="2"/>
      <c r="AG220" s="2"/>
      <c r="AH220" s="2"/>
      <c r="AI220" s="2"/>
      <c r="AJ220" s="2"/>
      <c r="AK220" s="3"/>
      <c r="AL220" s="3"/>
      <c r="AM220" s="3"/>
      <c r="AN220" s="3"/>
      <c r="AO220" s="3"/>
      <c r="AP220" s="3"/>
    </row>
    <row r="221" ht="14.2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3"/>
      <c r="AD221" s="3"/>
      <c r="AE221" s="2"/>
      <c r="AF221" s="2"/>
      <c r="AG221" s="2"/>
      <c r="AH221" s="2"/>
      <c r="AI221" s="2"/>
      <c r="AJ221" s="2"/>
      <c r="AK221" s="3"/>
      <c r="AL221" s="3"/>
      <c r="AM221" s="3"/>
      <c r="AN221" s="3"/>
      <c r="AO221" s="3"/>
      <c r="AP221" s="3"/>
    </row>
    <row r="222" ht="14.2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3"/>
      <c r="AD222" s="3"/>
      <c r="AE222" s="2"/>
      <c r="AF222" s="2"/>
      <c r="AG222" s="2"/>
      <c r="AH222" s="2"/>
      <c r="AI222" s="2"/>
      <c r="AJ222" s="2"/>
      <c r="AK222" s="3"/>
      <c r="AL222" s="3"/>
      <c r="AM222" s="3"/>
      <c r="AN222" s="3"/>
      <c r="AO222" s="3"/>
      <c r="AP222" s="3"/>
    </row>
    <row r="223" ht="14.2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3"/>
      <c r="AD223" s="3"/>
      <c r="AE223" s="2"/>
      <c r="AF223" s="2"/>
      <c r="AG223" s="2"/>
      <c r="AH223" s="2"/>
      <c r="AI223" s="2"/>
      <c r="AJ223" s="2"/>
      <c r="AK223" s="3"/>
      <c r="AL223" s="3"/>
      <c r="AM223" s="3"/>
      <c r="AN223" s="3"/>
      <c r="AO223" s="3"/>
      <c r="AP223" s="3"/>
    </row>
    <row r="224" ht="14.2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3"/>
      <c r="AD224" s="3"/>
      <c r="AE224" s="2"/>
      <c r="AF224" s="2"/>
      <c r="AG224" s="2"/>
      <c r="AH224" s="2"/>
      <c r="AI224" s="2"/>
      <c r="AJ224" s="2"/>
      <c r="AK224" s="3"/>
      <c r="AL224" s="3"/>
      <c r="AM224" s="3"/>
      <c r="AN224" s="3"/>
      <c r="AO224" s="3"/>
      <c r="AP224" s="3"/>
    </row>
    <row r="225" ht="14.2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3"/>
      <c r="AD225" s="3"/>
      <c r="AE225" s="2"/>
      <c r="AF225" s="2"/>
      <c r="AG225" s="2"/>
      <c r="AH225" s="2"/>
      <c r="AI225" s="2"/>
      <c r="AJ225" s="2"/>
      <c r="AK225" s="3"/>
      <c r="AL225" s="3"/>
      <c r="AM225" s="3"/>
      <c r="AN225" s="3"/>
      <c r="AO225" s="3"/>
      <c r="AP225" s="3"/>
    </row>
    <row r="226" ht="14.2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3"/>
      <c r="AD226" s="3"/>
      <c r="AE226" s="2"/>
      <c r="AF226" s="2"/>
      <c r="AG226" s="2"/>
      <c r="AH226" s="2"/>
      <c r="AI226" s="2"/>
      <c r="AJ226" s="2"/>
      <c r="AK226" s="3"/>
      <c r="AL226" s="3"/>
      <c r="AM226" s="3"/>
      <c r="AN226" s="3"/>
      <c r="AO226" s="3"/>
      <c r="AP226" s="3"/>
    </row>
    <row r="227" ht="14.2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3"/>
      <c r="AD227" s="3"/>
      <c r="AE227" s="2"/>
      <c r="AF227" s="2"/>
      <c r="AG227" s="2"/>
      <c r="AH227" s="2"/>
      <c r="AI227" s="2"/>
      <c r="AJ227" s="2"/>
      <c r="AK227" s="3"/>
      <c r="AL227" s="3"/>
      <c r="AM227" s="3"/>
      <c r="AN227" s="3"/>
      <c r="AO227" s="3"/>
      <c r="AP227" s="3"/>
    </row>
    <row r="228" ht="14.2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3"/>
      <c r="AD228" s="3"/>
      <c r="AE228" s="2"/>
      <c r="AF228" s="2"/>
      <c r="AG228" s="2"/>
      <c r="AH228" s="2"/>
      <c r="AI228" s="2"/>
      <c r="AJ228" s="2"/>
      <c r="AK228" s="3"/>
      <c r="AL228" s="3"/>
      <c r="AM228" s="3"/>
      <c r="AN228" s="3"/>
      <c r="AO228" s="3"/>
      <c r="AP228" s="3"/>
    </row>
    <row r="229" ht="14.2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3"/>
      <c r="AD229" s="3"/>
      <c r="AE229" s="2"/>
      <c r="AF229" s="2"/>
      <c r="AG229" s="2"/>
      <c r="AH229" s="2"/>
      <c r="AI229" s="2"/>
      <c r="AJ229" s="2"/>
      <c r="AK229" s="3"/>
      <c r="AL229" s="3"/>
      <c r="AM229" s="3"/>
      <c r="AN229" s="3"/>
      <c r="AO229" s="3"/>
      <c r="AP229" s="3"/>
    </row>
    <row r="230" ht="14.2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3"/>
      <c r="AD230" s="3"/>
      <c r="AE230" s="2"/>
      <c r="AF230" s="2"/>
      <c r="AG230" s="2"/>
      <c r="AH230" s="2"/>
      <c r="AI230" s="2"/>
      <c r="AJ230" s="2"/>
      <c r="AK230" s="3"/>
      <c r="AL230" s="3"/>
      <c r="AM230" s="3"/>
      <c r="AN230" s="3"/>
      <c r="AO230" s="3"/>
      <c r="AP230" s="3"/>
    </row>
    <row r="231" ht="14.2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3"/>
      <c r="AD231" s="3"/>
      <c r="AE231" s="2"/>
      <c r="AF231" s="2"/>
      <c r="AG231" s="2"/>
      <c r="AH231" s="2"/>
      <c r="AI231" s="2"/>
      <c r="AJ231" s="2"/>
      <c r="AK231" s="3"/>
      <c r="AL231" s="3"/>
      <c r="AM231" s="3"/>
      <c r="AN231" s="3"/>
      <c r="AO231" s="3"/>
      <c r="AP231" s="3"/>
    </row>
    <row r="232" ht="14.2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3"/>
      <c r="AD232" s="3"/>
      <c r="AE232" s="2"/>
      <c r="AF232" s="2"/>
      <c r="AG232" s="2"/>
      <c r="AH232" s="2"/>
      <c r="AI232" s="2"/>
      <c r="AJ232" s="2"/>
      <c r="AK232" s="3"/>
      <c r="AL232" s="3"/>
      <c r="AM232" s="3"/>
      <c r="AN232" s="3"/>
      <c r="AO232" s="3"/>
      <c r="AP232" s="3"/>
    </row>
    <row r="233" ht="14.2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3"/>
      <c r="AD233" s="3"/>
      <c r="AE233" s="2"/>
      <c r="AF233" s="2"/>
      <c r="AG233" s="2"/>
      <c r="AH233" s="2"/>
      <c r="AI233" s="2"/>
      <c r="AJ233" s="2"/>
      <c r="AK233" s="3"/>
      <c r="AL233" s="3"/>
      <c r="AM233" s="3"/>
      <c r="AN233" s="3"/>
      <c r="AO233" s="3"/>
      <c r="AP233" s="3"/>
    </row>
    <row r="234" ht="14.2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3"/>
      <c r="AD234" s="3"/>
      <c r="AE234" s="2"/>
      <c r="AF234" s="2"/>
      <c r="AG234" s="2"/>
      <c r="AH234" s="2"/>
      <c r="AI234" s="2"/>
      <c r="AJ234" s="2"/>
      <c r="AK234" s="3"/>
      <c r="AL234" s="3"/>
      <c r="AM234" s="3"/>
      <c r="AN234" s="3"/>
      <c r="AO234" s="3"/>
      <c r="AP234" s="3"/>
    </row>
    <row r="235" ht="14.2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3"/>
      <c r="AD235" s="3"/>
      <c r="AE235" s="2"/>
      <c r="AF235" s="2"/>
      <c r="AG235" s="2"/>
      <c r="AH235" s="2"/>
      <c r="AI235" s="2"/>
      <c r="AJ235" s="2"/>
      <c r="AK235" s="3"/>
      <c r="AL235" s="3"/>
      <c r="AM235" s="3"/>
      <c r="AN235" s="3"/>
      <c r="AO235" s="3"/>
      <c r="AP235" s="3"/>
    </row>
    <row r="236" ht="14.2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3"/>
      <c r="AD236" s="3"/>
      <c r="AE236" s="2"/>
      <c r="AF236" s="2"/>
      <c r="AG236" s="2"/>
      <c r="AH236" s="2"/>
      <c r="AI236" s="2"/>
      <c r="AJ236" s="2"/>
      <c r="AK236" s="3"/>
      <c r="AL236" s="3"/>
      <c r="AM236" s="3"/>
      <c r="AN236" s="3"/>
      <c r="AO236" s="3"/>
      <c r="AP236" s="3"/>
    </row>
    <row r="237" ht="14.2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3"/>
      <c r="AD237" s="3"/>
      <c r="AE237" s="2"/>
      <c r="AF237" s="2"/>
      <c r="AG237" s="2"/>
      <c r="AH237" s="2"/>
      <c r="AI237" s="2"/>
      <c r="AJ237" s="2"/>
      <c r="AK237" s="3"/>
      <c r="AL237" s="3"/>
      <c r="AM237" s="3"/>
      <c r="AN237" s="3"/>
      <c r="AO237" s="3"/>
      <c r="AP237" s="3"/>
    </row>
    <row r="238" ht="14.2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3"/>
      <c r="AD238" s="3"/>
      <c r="AE238" s="2"/>
      <c r="AF238" s="2"/>
      <c r="AG238" s="2"/>
      <c r="AH238" s="2"/>
      <c r="AI238" s="2"/>
      <c r="AJ238" s="2"/>
      <c r="AK238" s="3"/>
      <c r="AL238" s="3"/>
      <c r="AM238" s="3"/>
      <c r="AN238" s="3"/>
      <c r="AO238" s="3"/>
      <c r="AP238" s="3"/>
    </row>
    <row r="239" ht="14.2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3"/>
      <c r="AD239" s="3"/>
      <c r="AE239" s="2"/>
      <c r="AF239" s="2"/>
      <c r="AG239" s="2"/>
      <c r="AH239" s="2"/>
      <c r="AI239" s="2"/>
      <c r="AJ239" s="2"/>
      <c r="AK239" s="3"/>
      <c r="AL239" s="3"/>
      <c r="AM239" s="3"/>
      <c r="AN239" s="3"/>
      <c r="AO239" s="3"/>
      <c r="AP239" s="3"/>
    </row>
    <row r="240" ht="14.2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3"/>
      <c r="AD240" s="3"/>
      <c r="AE240" s="2"/>
      <c r="AF240" s="2"/>
      <c r="AG240" s="2"/>
      <c r="AH240" s="2"/>
      <c r="AI240" s="2"/>
      <c r="AJ240" s="2"/>
      <c r="AK240" s="3"/>
      <c r="AL240" s="3"/>
      <c r="AM240" s="3"/>
      <c r="AN240" s="3"/>
      <c r="AO240" s="3"/>
      <c r="AP240" s="3"/>
    </row>
    <row r="241" ht="14.2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3"/>
      <c r="AD241" s="3"/>
      <c r="AE241" s="2"/>
      <c r="AF241" s="2"/>
      <c r="AG241" s="2"/>
      <c r="AH241" s="2"/>
      <c r="AI241" s="2"/>
      <c r="AJ241" s="2"/>
      <c r="AK241" s="3"/>
      <c r="AL241" s="3"/>
      <c r="AM241" s="3"/>
      <c r="AN241" s="3"/>
      <c r="AO241" s="3"/>
      <c r="AP241" s="3"/>
    </row>
    <row r="242" ht="14.2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3"/>
      <c r="AD242" s="3"/>
      <c r="AE242" s="2"/>
      <c r="AF242" s="2"/>
      <c r="AG242" s="2"/>
      <c r="AH242" s="2"/>
      <c r="AI242" s="2"/>
      <c r="AJ242" s="2"/>
      <c r="AK242" s="3"/>
      <c r="AL242" s="3"/>
      <c r="AM242" s="3"/>
      <c r="AN242" s="3"/>
      <c r="AO242" s="3"/>
      <c r="AP242" s="3"/>
    </row>
    <row r="243" ht="14.2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3"/>
      <c r="AD243" s="3"/>
      <c r="AE243" s="2"/>
      <c r="AF243" s="2"/>
      <c r="AG243" s="2"/>
      <c r="AH243" s="2"/>
      <c r="AI243" s="2"/>
      <c r="AJ243" s="2"/>
      <c r="AK243" s="3"/>
      <c r="AL243" s="3"/>
      <c r="AM243" s="3"/>
      <c r="AN243" s="3"/>
      <c r="AO243" s="3"/>
      <c r="AP243" s="3"/>
    </row>
    <row r="244" ht="14.2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3"/>
      <c r="AD244" s="3"/>
      <c r="AE244" s="2"/>
      <c r="AF244" s="2"/>
      <c r="AG244" s="2"/>
      <c r="AH244" s="2"/>
      <c r="AI244" s="2"/>
      <c r="AJ244" s="2"/>
      <c r="AK244" s="3"/>
      <c r="AL244" s="3"/>
      <c r="AM244" s="3"/>
      <c r="AN244" s="3"/>
      <c r="AO244" s="3"/>
      <c r="AP244" s="3"/>
    </row>
    <row r="245" ht="14.2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3"/>
      <c r="AD245" s="3"/>
      <c r="AE245" s="2"/>
      <c r="AF245" s="2"/>
      <c r="AG245" s="2"/>
      <c r="AH245" s="2"/>
      <c r="AI245" s="2"/>
      <c r="AJ245" s="2"/>
      <c r="AK245" s="3"/>
      <c r="AL245" s="3"/>
      <c r="AM245" s="3"/>
      <c r="AN245" s="3"/>
      <c r="AO245" s="3"/>
      <c r="AP245" s="3"/>
    </row>
    <row r="246" ht="14.2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3"/>
      <c r="AD246" s="3"/>
      <c r="AE246" s="2"/>
      <c r="AF246" s="2"/>
      <c r="AG246" s="2"/>
      <c r="AH246" s="2"/>
      <c r="AI246" s="2"/>
      <c r="AJ246" s="2"/>
      <c r="AK246" s="3"/>
      <c r="AL246" s="3"/>
      <c r="AM246" s="3"/>
      <c r="AN246" s="3"/>
      <c r="AO246" s="3"/>
      <c r="AP246" s="3"/>
    </row>
    <row r="247" ht="14.2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3"/>
      <c r="AD247" s="3"/>
      <c r="AE247" s="2"/>
      <c r="AF247" s="2"/>
      <c r="AG247" s="2"/>
      <c r="AH247" s="2"/>
      <c r="AI247" s="2"/>
      <c r="AJ247" s="2"/>
      <c r="AK247" s="3"/>
      <c r="AL247" s="3"/>
      <c r="AM247" s="3"/>
      <c r="AN247" s="3"/>
      <c r="AO247" s="3"/>
      <c r="AP247" s="3"/>
    </row>
    <row r="248" ht="14.2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3"/>
      <c r="AD248" s="3"/>
      <c r="AE248" s="2"/>
      <c r="AF248" s="2"/>
      <c r="AG248" s="2"/>
      <c r="AH248" s="2"/>
      <c r="AI248" s="2"/>
      <c r="AJ248" s="2"/>
      <c r="AK248" s="3"/>
      <c r="AL248" s="3"/>
      <c r="AM248" s="3"/>
      <c r="AN248" s="3"/>
      <c r="AO248" s="3"/>
      <c r="AP248" s="3"/>
    </row>
    <row r="249" ht="14.2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3"/>
      <c r="AD249" s="3"/>
      <c r="AE249" s="2"/>
      <c r="AF249" s="2"/>
      <c r="AG249" s="2"/>
      <c r="AH249" s="2"/>
      <c r="AI249" s="2"/>
      <c r="AJ249" s="2"/>
      <c r="AK249" s="3"/>
      <c r="AL249" s="3"/>
      <c r="AM249" s="3"/>
      <c r="AN249" s="3"/>
      <c r="AO249" s="3"/>
      <c r="AP249" s="3"/>
    </row>
    <row r="250" ht="14.2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3"/>
      <c r="AD250" s="3"/>
      <c r="AE250" s="2"/>
      <c r="AF250" s="2"/>
      <c r="AG250" s="2"/>
      <c r="AH250" s="2"/>
      <c r="AI250" s="2"/>
      <c r="AJ250" s="2"/>
      <c r="AK250" s="3"/>
      <c r="AL250" s="3"/>
      <c r="AM250" s="3"/>
      <c r="AN250" s="3"/>
      <c r="AO250" s="3"/>
      <c r="AP250" s="3"/>
    </row>
    <row r="251" ht="14.2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3"/>
      <c r="AD251" s="3"/>
      <c r="AE251" s="2"/>
      <c r="AF251" s="2"/>
      <c r="AG251" s="2"/>
      <c r="AH251" s="2"/>
      <c r="AI251" s="2"/>
      <c r="AJ251" s="2"/>
      <c r="AK251" s="3"/>
      <c r="AL251" s="3"/>
      <c r="AM251" s="3"/>
      <c r="AN251" s="3"/>
      <c r="AO251" s="3"/>
      <c r="AP251" s="3"/>
    </row>
    <row r="252" ht="14.2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3"/>
      <c r="AD252" s="3"/>
      <c r="AE252" s="2"/>
      <c r="AF252" s="2"/>
      <c r="AG252" s="2"/>
      <c r="AH252" s="2"/>
      <c r="AI252" s="2"/>
      <c r="AJ252" s="2"/>
      <c r="AK252" s="3"/>
      <c r="AL252" s="3"/>
      <c r="AM252" s="3"/>
      <c r="AN252" s="3"/>
      <c r="AO252" s="3"/>
      <c r="AP252" s="3"/>
    </row>
    <row r="253" ht="14.2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3"/>
      <c r="AD253" s="3"/>
      <c r="AE253" s="2"/>
      <c r="AF253" s="2"/>
      <c r="AG253" s="2"/>
      <c r="AH253" s="2"/>
      <c r="AI253" s="2"/>
      <c r="AJ253" s="2"/>
      <c r="AK253" s="3"/>
      <c r="AL253" s="3"/>
      <c r="AM253" s="3"/>
      <c r="AN253" s="3"/>
      <c r="AO253" s="3"/>
      <c r="AP253" s="3"/>
    </row>
    <row r="254" ht="14.2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3"/>
      <c r="AD254" s="3"/>
      <c r="AE254" s="2"/>
      <c r="AF254" s="2"/>
      <c r="AG254" s="2"/>
      <c r="AH254" s="2"/>
      <c r="AI254" s="2"/>
      <c r="AJ254" s="2"/>
      <c r="AK254" s="3"/>
      <c r="AL254" s="3"/>
      <c r="AM254" s="3"/>
      <c r="AN254" s="3"/>
      <c r="AO254" s="3"/>
      <c r="AP254" s="3"/>
    </row>
    <row r="255" ht="14.2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3"/>
      <c r="AD255" s="3"/>
      <c r="AE255" s="2"/>
      <c r="AF255" s="2"/>
      <c r="AG255" s="2"/>
      <c r="AH255" s="2"/>
      <c r="AI255" s="2"/>
      <c r="AJ255" s="2"/>
      <c r="AK255" s="3"/>
      <c r="AL255" s="3"/>
      <c r="AM255" s="3"/>
      <c r="AN255" s="3"/>
      <c r="AO255" s="3"/>
      <c r="AP255" s="3"/>
    </row>
    <row r="256" ht="14.2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3"/>
      <c r="AD256" s="3"/>
      <c r="AE256" s="2"/>
      <c r="AF256" s="2"/>
      <c r="AG256" s="2"/>
      <c r="AH256" s="2"/>
      <c r="AI256" s="2"/>
      <c r="AJ256" s="2"/>
      <c r="AK256" s="3"/>
      <c r="AL256" s="3"/>
      <c r="AM256" s="3"/>
      <c r="AN256" s="3"/>
      <c r="AO256" s="3"/>
      <c r="AP256" s="3"/>
    </row>
    <row r="257" ht="14.2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3"/>
      <c r="AD257" s="3"/>
      <c r="AE257" s="2"/>
      <c r="AF257" s="2"/>
      <c r="AG257" s="2"/>
      <c r="AH257" s="2"/>
      <c r="AI257" s="2"/>
      <c r="AJ257" s="2"/>
      <c r="AK257" s="3"/>
      <c r="AL257" s="3"/>
      <c r="AM257" s="3"/>
      <c r="AN257" s="3"/>
      <c r="AO257" s="3"/>
      <c r="AP257" s="3"/>
    </row>
    <row r="258" ht="14.2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3"/>
      <c r="AD258" s="3"/>
      <c r="AE258" s="2"/>
      <c r="AF258" s="2"/>
      <c r="AG258" s="2"/>
      <c r="AH258" s="2"/>
      <c r="AI258" s="2"/>
      <c r="AJ258" s="2"/>
      <c r="AK258" s="3"/>
      <c r="AL258" s="3"/>
      <c r="AM258" s="3"/>
      <c r="AN258" s="3"/>
      <c r="AO258" s="3"/>
      <c r="AP258" s="3"/>
    </row>
    <row r="259" ht="14.2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3"/>
      <c r="AD259" s="3"/>
      <c r="AE259" s="2"/>
      <c r="AF259" s="2"/>
      <c r="AG259" s="2"/>
      <c r="AH259" s="2"/>
      <c r="AI259" s="2"/>
      <c r="AJ259" s="2"/>
      <c r="AK259" s="3"/>
      <c r="AL259" s="3"/>
      <c r="AM259" s="3"/>
      <c r="AN259" s="3"/>
      <c r="AO259" s="3"/>
      <c r="AP259" s="3"/>
    </row>
    <row r="260" ht="14.2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3"/>
      <c r="AD260" s="3"/>
      <c r="AE260" s="2"/>
      <c r="AF260" s="2"/>
      <c r="AG260" s="2"/>
      <c r="AH260" s="2"/>
      <c r="AI260" s="2"/>
      <c r="AJ260" s="2"/>
      <c r="AK260" s="3"/>
      <c r="AL260" s="3"/>
      <c r="AM260" s="3"/>
      <c r="AN260" s="3"/>
      <c r="AO260" s="3"/>
      <c r="AP260" s="3"/>
    </row>
    <row r="261" ht="14.2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3"/>
      <c r="AD261" s="3"/>
      <c r="AE261" s="2"/>
      <c r="AF261" s="2"/>
      <c r="AG261" s="2"/>
      <c r="AH261" s="2"/>
      <c r="AI261" s="2"/>
      <c r="AJ261" s="2"/>
      <c r="AK261" s="3"/>
      <c r="AL261" s="3"/>
      <c r="AM261" s="3"/>
      <c r="AN261" s="3"/>
      <c r="AO261" s="3"/>
      <c r="AP261" s="3"/>
    </row>
    <row r="262" ht="14.2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3"/>
      <c r="AD262" s="3"/>
      <c r="AE262" s="2"/>
      <c r="AF262" s="2"/>
      <c r="AG262" s="2"/>
      <c r="AH262" s="2"/>
      <c r="AI262" s="2"/>
      <c r="AJ262" s="2"/>
      <c r="AK262" s="3"/>
      <c r="AL262" s="3"/>
      <c r="AM262" s="3"/>
      <c r="AN262" s="3"/>
      <c r="AO262" s="3"/>
      <c r="AP262" s="3"/>
    </row>
    <row r="263" ht="14.2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3"/>
      <c r="AD263" s="3"/>
      <c r="AE263" s="2"/>
      <c r="AF263" s="2"/>
      <c r="AG263" s="2"/>
      <c r="AH263" s="2"/>
      <c r="AI263" s="2"/>
      <c r="AJ263" s="2"/>
      <c r="AK263" s="3"/>
      <c r="AL263" s="3"/>
      <c r="AM263" s="3"/>
      <c r="AN263" s="3"/>
      <c r="AO263" s="3"/>
      <c r="AP263" s="3"/>
    </row>
    <row r="264" ht="14.2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3"/>
      <c r="AD264" s="3"/>
      <c r="AE264" s="2"/>
      <c r="AF264" s="2"/>
      <c r="AG264" s="2"/>
      <c r="AH264" s="2"/>
      <c r="AI264" s="2"/>
      <c r="AJ264" s="2"/>
      <c r="AK264" s="3"/>
      <c r="AL264" s="3"/>
      <c r="AM264" s="3"/>
      <c r="AN264" s="3"/>
      <c r="AO264" s="3"/>
      <c r="AP264" s="3"/>
    </row>
    <row r="265" ht="14.2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3"/>
      <c r="AD265" s="3"/>
      <c r="AE265" s="2"/>
      <c r="AF265" s="2"/>
      <c r="AG265" s="2"/>
      <c r="AH265" s="2"/>
      <c r="AI265" s="2"/>
      <c r="AJ265" s="2"/>
      <c r="AK265" s="3"/>
      <c r="AL265" s="3"/>
      <c r="AM265" s="3"/>
      <c r="AN265" s="3"/>
      <c r="AO265" s="3"/>
      <c r="AP265" s="3"/>
    </row>
    <row r="266" ht="14.2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3"/>
      <c r="AD266" s="3"/>
      <c r="AE266" s="2"/>
      <c r="AF266" s="2"/>
      <c r="AG266" s="2"/>
      <c r="AH266" s="2"/>
      <c r="AI266" s="2"/>
      <c r="AJ266" s="2"/>
      <c r="AK266" s="3"/>
      <c r="AL266" s="3"/>
      <c r="AM266" s="3"/>
      <c r="AN266" s="3"/>
      <c r="AO266" s="3"/>
      <c r="AP266" s="3"/>
    </row>
    <row r="267" ht="14.2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3"/>
      <c r="AD267" s="3"/>
      <c r="AE267" s="2"/>
      <c r="AF267" s="2"/>
      <c r="AG267" s="2"/>
      <c r="AH267" s="2"/>
      <c r="AI267" s="2"/>
      <c r="AJ267" s="2"/>
      <c r="AK267" s="3"/>
      <c r="AL267" s="3"/>
      <c r="AM267" s="3"/>
      <c r="AN267" s="3"/>
      <c r="AO267" s="3"/>
      <c r="AP267" s="3"/>
    </row>
    <row r="268" ht="14.2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3"/>
      <c r="AD268" s="3"/>
      <c r="AE268" s="2"/>
      <c r="AF268" s="2"/>
      <c r="AG268" s="2"/>
      <c r="AH268" s="2"/>
      <c r="AI268" s="2"/>
      <c r="AJ268" s="2"/>
      <c r="AK268" s="3"/>
      <c r="AL268" s="3"/>
      <c r="AM268" s="3"/>
      <c r="AN268" s="3"/>
      <c r="AO268" s="3"/>
      <c r="AP268" s="3"/>
    </row>
    <row r="269" ht="14.2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3"/>
      <c r="AD269" s="3"/>
      <c r="AE269" s="2"/>
      <c r="AF269" s="2"/>
      <c r="AG269" s="2"/>
      <c r="AH269" s="2"/>
      <c r="AI269" s="2"/>
      <c r="AJ269" s="2"/>
      <c r="AK269" s="3"/>
      <c r="AL269" s="3"/>
      <c r="AM269" s="3"/>
      <c r="AN269" s="3"/>
      <c r="AO269" s="3"/>
      <c r="AP269" s="3"/>
    </row>
    <row r="270" ht="14.2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3"/>
      <c r="AD270" s="3"/>
      <c r="AE270" s="2"/>
      <c r="AF270" s="2"/>
      <c r="AG270" s="2"/>
      <c r="AH270" s="2"/>
      <c r="AI270" s="2"/>
      <c r="AJ270" s="2"/>
      <c r="AK270" s="3"/>
      <c r="AL270" s="3"/>
      <c r="AM270" s="3"/>
      <c r="AN270" s="3"/>
      <c r="AO270" s="3"/>
      <c r="AP270" s="3"/>
    </row>
    <row r="271" ht="14.2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3"/>
      <c r="AD271" s="3"/>
      <c r="AE271" s="2"/>
      <c r="AF271" s="2"/>
      <c r="AG271" s="2"/>
      <c r="AH271" s="2"/>
      <c r="AI271" s="2"/>
      <c r="AJ271" s="2"/>
      <c r="AK271" s="3"/>
      <c r="AL271" s="3"/>
      <c r="AM271" s="3"/>
      <c r="AN271" s="3"/>
      <c r="AO271" s="3"/>
      <c r="AP271" s="3"/>
    </row>
    <row r="272" ht="14.2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3"/>
      <c r="AD272" s="3"/>
      <c r="AE272" s="2"/>
      <c r="AF272" s="2"/>
      <c r="AG272" s="2"/>
      <c r="AH272" s="2"/>
      <c r="AI272" s="2"/>
      <c r="AJ272" s="2"/>
      <c r="AK272" s="3"/>
      <c r="AL272" s="3"/>
      <c r="AM272" s="3"/>
      <c r="AN272" s="3"/>
      <c r="AO272" s="3"/>
      <c r="AP272" s="3"/>
    </row>
    <row r="273" ht="14.2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3"/>
      <c r="AD273" s="3"/>
      <c r="AE273" s="2"/>
      <c r="AF273" s="2"/>
      <c r="AG273" s="2"/>
      <c r="AH273" s="2"/>
      <c r="AI273" s="2"/>
      <c r="AJ273" s="2"/>
      <c r="AK273" s="3"/>
      <c r="AL273" s="3"/>
      <c r="AM273" s="3"/>
      <c r="AN273" s="3"/>
      <c r="AO273" s="3"/>
      <c r="AP273" s="3"/>
    </row>
    <row r="274" ht="14.2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3"/>
      <c r="AD274" s="3"/>
      <c r="AE274" s="2"/>
      <c r="AF274" s="2"/>
      <c r="AG274" s="2"/>
      <c r="AH274" s="2"/>
      <c r="AI274" s="2"/>
      <c r="AJ274" s="2"/>
      <c r="AK274" s="3"/>
      <c r="AL274" s="3"/>
      <c r="AM274" s="3"/>
      <c r="AN274" s="3"/>
      <c r="AO274" s="3"/>
      <c r="AP274" s="3"/>
    </row>
    <row r="275" ht="14.2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3"/>
      <c r="AD275" s="3"/>
      <c r="AE275" s="2"/>
      <c r="AF275" s="2"/>
      <c r="AG275" s="2"/>
      <c r="AH275" s="2"/>
      <c r="AI275" s="2"/>
      <c r="AJ275" s="2"/>
      <c r="AK275" s="3"/>
      <c r="AL275" s="3"/>
      <c r="AM275" s="3"/>
      <c r="AN275" s="3"/>
      <c r="AO275" s="3"/>
      <c r="AP275" s="3"/>
    </row>
    <row r="276" ht="14.2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3"/>
      <c r="AD276" s="3"/>
      <c r="AE276" s="2"/>
      <c r="AF276" s="2"/>
      <c r="AG276" s="2"/>
      <c r="AH276" s="2"/>
      <c r="AI276" s="2"/>
      <c r="AJ276" s="2"/>
      <c r="AK276" s="3"/>
      <c r="AL276" s="3"/>
      <c r="AM276" s="3"/>
      <c r="AN276" s="3"/>
      <c r="AO276" s="3"/>
      <c r="AP276" s="3"/>
    </row>
    <row r="277" ht="14.2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3"/>
      <c r="AD277" s="3"/>
      <c r="AE277" s="2"/>
      <c r="AF277" s="2"/>
      <c r="AG277" s="2"/>
      <c r="AH277" s="2"/>
      <c r="AI277" s="2"/>
      <c r="AJ277" s="2"/>
      <c r="AK277" s="3"/>
      <c r="AL277" s="3"/>
      <c r="AM277" s="3"/>
      <c r="AN277" s="3"/>
      <c r="AO277" s="3"/>
      <c r="AP277" s="3"/>
    </row>
    <row r="278" ht="14.2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3"/>
      <c r="AD278" s="3"/>
      <c r="AE278" s="2"/>
      <c r="AF278" s="2"/>
      <c r="AG278" s="2"/>
      <c r="AH278" s="2"/>
      <c r="AI278" s="2"/>
      <c r="AJ278" s="2"/>
      <c r="AK278" s="3"/>
      <c r="AL278" s="3"/>
      <c r="AM278" s="3"/>
      <c r="AN278" s="3"/>
      <c r="AO278" s="3"/>
      <c r="AP278" s="3"/>
    </row>
    <row r="279" ht="14.2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3"/>
      <c r="AD279" s="3"/>
      <c r="AE279" s="2"/>
      <c r="AF279" s="2"/>
      <c r="AG279" s="2"/>
      <c r="AH279" s="2"/>
      <c r="AI279" s="2"/>
      <c r="AJ279" s="2"/>
      <c r="AK279" s="3"/>
      <c r="AL279" s="3"/>
      <c r="AM279" s="3"/>
      <c r="AN279" s="3"/>
      <c r="AO279" s="3"/>
      <c r="AP279" s="3"/>
    </row>
    <row r="280" ht="14.2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3"/>
      <c r="AD280" s="3"/>
      <c r="AE280" s="2"/>
      <c r="AF280" s="2"/>
      <c r="AG280" s="2"/>
      <c r="AH280" s="2"/>
      <c r="AI280" s="2"/>
      <c r="AJ280" s="2"/>
      <c r="AK280" s="3"/>
      <c r="AL280" s="3"/>
      <c r="AM280" s="3"/>
      <c r="AN280" s="3"/>
      <c r="AO280" s="3"/>
      <c r="AP280" s="3"/>
    </row>
    <row r="281" ht="14.2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3"/>
      <c r="AD281" s="3"/>
      <c r="AE281" s="2"/>
      <c r="AF281" s="2"/>
      <c r="AG281" s="2"/>
      <c r="AH281" s="2"/>
      <c r="AI281" s="2"/>
      <c r="AJ281" s="2"/>
      <c r="AK281" s="3"/>
      <c r="AL281" s="3"/>
      <c r="AM281" s="3"/>
      <c r="AN281" s="3"/>
      <c r="AO281" s="3"/>
      <c r="AP281" s="3"/>
    </row>
    <row r="282" ht="14.2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3"/>
      <c r="AD282" s="3"/>
      <c r="AE282" s="2"/>
      <c r="AF282" s="2"/>
      <c r="AG282" s="2"/>
      <c r="AH282" s="2"/>
      <c r="AI282" s="2"/>
      <c r="AJ282" s="2"/>
      <c r="AK282" s="3"/>
      <c r="AL282" s="3"/>
      <c r="AM282" s="3"/>
      <c r="AN282" s="3"/>
      <c r="AO282" s="3"/>
      <c r="AP282" s="3"/>
    </row>
    <row r="283" ht="14.2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3"/>
      <c r="AD283" s="3"/>
      <c r="AE283" s="2"/>
      <c r="AF283" s="2"/>
      <c r="AG283" s="2"/>
      <c r="AH283" s="2"/>
      <c r="AI283" s="2"/>
      <c r="AJ283" s="2"/>
      <c r="AK283" s="3"/>
      <c r="AL283" s="3"/>
      <c r="AM283" s="3"/>
      <c r="AN283" s="3"/>
      <c r="AO283" s="3"/>
      <c r="AP283" s="3"/>
    </row>
    <row r="284" ht="14.2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3"/>
      <c r="AD284" s="3"/>
      <c r="AE284" s="2"/>
      <c r="AF284" s="2"/>
      <c r="AG284" s="2"/>
      <c r="AH284" s="2"/>
      <c r="AI284" s="2"/>
      <c r="AJ284" s="2"/>
      <c r="AK284" s="3"/>
      <c r="AL284" s="3"/>
      <c r="AM284" s="3"/>
      <c r="AN284" s="3"/>
      <c r="AO284" s="3"/>
      <c r="AP284" s="3"/>
    </row>
    <row r="285" ht="14.2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3"/>
      <c r="AD285" s="3"/>
      <c r="AE285" s="2"/>
      <c r="AF285" s="2"/>
      <c r="AG285" s="2"/>
      <c r="AH285" s="2"/>
      <c r="AI285" s="2"/>
      <c r="AJ285" s="2"/>
      <c r="AK285" s="3"/>
      <c r="AL285" s="3"/>
      <c r="AM285" s="3"/>
      <c r="AN285" s="3"/>
      <c r="AO285" s="3"/>
      <c r="AP285" s="3"/>
    </row>
    <row r="286" ht="14.2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3"/>
      <c r="AD286" s="3"/>
      <c r="AE286" s="2"/>
      <c r="AF286" s="2"/>
      <c r="AG286" s="2"/>
      <c r="AH286" s="2"/>
      <c r="AI286" s="2"/>
      <c r="AJ286" s="2"/>
      <c r="AK286" s="3"/>
      <c r="AL286" s="3"/>
      <c r="AM286" s="3"/>
      <c r="AN286" s="3"/>
      <c r="AO286" s="3"/>
      <c r="AP286" s="3"/>
    </row>
    <row r="287" ht="14.2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3"/>
      <c r="AD287" s="3"/>
      <c r="AE287" s="2"/>
      <c r="AF287" s="2"/>
      <c r="AG287" s="2"/>
      <c r="AH287" s="2"/>
      <c r="AI287" s="2"/>
      <c r="AJ287" s="2"/>
      <c r="AK287" s="3"/>
      <c r="AL287" s="3"/>
      <c r="AM287" s="3"/>
      <c r="AN287" s="3"/>
      <c r="AO287" s="3"/>
      <c r="AP287" s="3"/>
    </row>
    <row r="288" ht="14.2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3"/>
      <c r="AD288" s="3"/>
      <c r="AE288" s="2"/>
      <c r="AF288" s="2"/>
      <c r="AG288" s="2"/>
      <c r="AH288" s="2"/>
      <c r="AI288" s="2"/>
      <c r="AJ288" s="2"/>
      <c r="AK288" s="3"/>
      <c r="AL288" s="3"/>
      <c r="AM288" s="3"/>
      <c r="AN288" s="3"/>
      <c r="AO288" s="3"/>
      <c r="AP288" s="3"/>
    </row>
    <row r="289" ht="14.2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3"/>
      <c r="AD289" s="3"/>
      <c r="AE289" s="2"/>
      <c r="AF289" s="2"/>
      <c r="AG289" s="2"/>
      <c r="AH289" s="2"/>
      <c r="AI289" s="2"/>
      <c r="AJ289" s="2"/>
      <c r="AK289" s="3"/>
      <c r="AL289" s="3"/>
      <c r="AM289" s="3"/>
      <c r="AN289" s="3"/>
      <c r="AO289" s="3"/>
      <c r="AP289" s="3"/>
    </row>
    <row r="290" ht="14.2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3"/>
      <c r="AD290" s="3"/>
      <c r="AE290" s="2"/>
      <c r="AF290" s="2"/>
      <c r="AG290" s="2"/>
      <c r="AH290" s="2"/>
      <c r="AI290" s="2"/>
      <c r="AJ290" s="2"/>
      <c r="AK290" s="3"/>
      <c r="AL290" s="3"/>
      <c r="AM290" s="3"/>
      <c r="AN290" s="3"/>
      <c r="AO290" s="3"/>
      <c r="AP290" s="3"/>
    </row>
    <row r="291" ht="14.2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3"/>
      <c r="AD291" s="3"/>
      <c r="AE291" s="2"/>
      <c r="AF291" s="2"/>
      <c r="AG291" s="2"/>
      <c r="AH291" s="2"/>
      <c r="AI291" s="2"/>
      <c r="AJ291" s="2"/>
      <c r="AK291" s="3"/>
      <c r="AL291" s="3"/>
      <c r="AM291" s="3"/>
      <c r="AN291" s="3"/>
      <c r="AO291" s="3"/>
      <c r="AP291" s="3"/>
    </row>
    <row r="292" ht="14.2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3"/>
      <c r="AD292" s="3"/>
      <c r="AE292" s="2"/>
      <c r="AF292" s="2"/>
      <c r="AG292" s="2"/>
      <c r="AH292" s="2"/>
      <c r="AI292" s="2"/>
      <c r="AJ292" s="2"/>
      <c r="AK292" s="3"/>
      <c r="AL292" s="3"/>
      <c r="AM292" s="3"/>
      <c r="AN292" s="3"/>
      <c r="AO292" s="3"/>
      <c r="AP292" s="3"/>
    </row>
    <row r="293" ht="14.2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3"/>
      <c r="AD293" s="3"/>
      <c r="AE293" s="2"/>
      <c r="AF293" s="2"/>
      <c r="AG293" s="2"/>
      <c r="AH293" s="2"/>
      <c r="AI293" s="2"/>
      <c r="AJ293" s="2"/>
      <c r="AK293" s="3"/>
      <c r="AL293" s="3"/>
      <c r="AM293" s="3"/>
      <c r="AN293" s="3"/>
      <c r="AO293" s="3"/>
      <c r="AP293" s="3"/>
    </row>
    <row r="294" ht="14.2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3"/>
      <c r="AD294" s="3"/>
      <c r="AE294" s="2"/>
      <c r="AF294" s="2"/>
      <c r="AG294" s="2"/>
      <c r="AH294" s="2"/>
      <c r="AI294" s="2"/>
      <c r="AJ294" s="2"/>
      <c r="AK294" s="3"/>
      <c r="AL294" s="3"/>
      <c r="AM294" s="3"/>
      <c r="AN294" s="3"/>
      <c r="AO294" s="3"/>
      <c r="AP294" s="3"/>
    </row>
    <row r="295" ht="14.2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3"/>
      <c r="AD295" s="3"/>
      <c r="AE295" s="2"/>
      <c r="AF295" s="2"/>
      <c r="AG295" s="2"/>
      <c r="AH295" s="2"/>
      <c r="AI295" s="2"/>
      <c r="AJ295" s="2"/>
      <c r="AK295" s="3"/>
      <c r="AL295" s="3"/>
      <c r="AM295" s="3"/>
      <c r="AN295" s="3"/>
      <c r="AO295" s="3"/>
      <c r="AP295" s="3"/>
    </row>
    <row r="296" ht="14.2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3"/>
      <c r="AD296" s="3"/>
      <c r="AE296" s="2"/>
      <c r="AF296" s="2"/>
      <c r="AG296" s="2"/>
      <c r="AH296" s="2"/>
      <c r="AI296" s="2"/>
      <c r="AJ296" s="2"/>
      <c r="AK296" s="3"/>
      <c r="AL296" s="3"/>
      <c r="AM296" s="3"/>
      <c r="AN296" s="3"/>
      <c r="AO296" s="3"/>
      <c r="AP296" s="3"/>
    </row>
    <row r="297" ht="14.2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3"/>
      <c r="AD297" s="3"/>
      <c r="AE297" s="2"/>
      <c r="AF297" s="2"/>
      <c r="AG297" s="2"/>
      <c r="AH297" s="2"/>
      <c r="AI297" s="2"/>
      <c r="AJ297" s="2"/>
      <c r="AK297" s="3"/>
      <c r="AL297" s="3"/>
      <c r="AM297" s="3"/>
      <c r="AN297" s="3"/>
      <c r="AO297" s="3"/>
      <c r="AP297" s="3"/>
    </row>
    <row r="298" ht="14.2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3"/>
      <c r="AD298" s="3"/>
      <c r="AE298" s="2"/>
      <c r="AF298" s="2"/>
      <c r="AG298" s="2"/>
      <c r="AH298" s="2"/>
      <c r="AI298" s="2"/>
      <c r="AJ298" s="2"/>
      <c r="AK298" s="3"/>
      <c r="AL298" s="3"/>
      <c r="AM298" s="3"/>
      <c r="AN298" s="3"/>
      <c r="AO298" s="3"/>
      <c r="AP298" s="3"/>
    </row>
    <row r="299" ht="14.2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3"/>
      <c r="AD299" s="3"/>
      <c r="AE299" s="2"/>
      <c r="AF299" s="2"/>
      <c r="AG299" s="2"/>
      <c r="AH299" s="2"/>
      <c r="AI299" s="2"/>
      <c r="AJ299" s="2"/>
      <c r="AK299" s="3"/>
      <c r="AL299" s="3"/>
      <c r="AM299" s="3"/>
      <c r="AN299" s="3"/>
      <c r="AO299" s="3"/>
      <c r="AP299" s="3"/>
    </row>
    <row r="300" ht="14.2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3"/>
      <c r="AD300" s="3"/>
      <c r="AE300" s="2"/>
      <c r="AF300" s="2"/>
      <c r="AG300" s="2"/>
      <c r="AH300" s="2"/>
      <c r="AI300" s="2"/>
      <c r="AJ300" s="2"/>
      <c r="AK300" s="3"/>
      <c r="AL300" s="3"/>
      <c r="AM300" s="3"/>
      <c r="AN300" s="3"/>
      <c r="AO300" s="3"/>
      <c r="AP300" s="3"/>
    </row>
    <row r="301" ht="14.2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3"/>
      <c r="AD301" s="3"/>
      <c r="AE301" s="2"/>
      <c r="AF301" s="2"/>
      <c r="AG301" s="2"/>
      <c r="AH301" s="2"/>
      <c r="AI301" s="2"/>
      <c r="AJ301" s="2"/>
      <c r="AK301" s="3"/>
      <c r="AL301" s="3"/>
      <c r="AM301" s="3"/>
      <c r="AN301" s="3"/>
      <c r="AO301" s="3"/>
      <c r="AP301" s="3"/>
    </row>
    <row r="302" ht="14.2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3"/>
      <c r="AD302" s="3"/>
      <c r="AE302" s="2"/>
      <c r="AF302" s="2"/>
      <c r="AG302" s="2"/>
      <c r="AH302" s="2"/>
      <c r="AI302" s="2"/>
      <c r="AJ302" s="2"/>
      <c r="AK302" s="3"/>
      <c r="AL302" s="3"/>
      <c r="AM302" s="3"/>
      <c r="AN302" s="3"/>
      <c r="AO302" s="3"/>
      <c r="AP302" s="3"/>
    </row>
    <row r="303" ht="14.2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3"/>
      <c r="AD303" s="3"/>
      <c r="AE303" s="2"/>
      <c r="AF303" s="2"/>
      <c r="AG303" s="2"/>
      <c r="AH303" s="2"/>
      <c r="AI303" s="2"/>
      <c r="AJ303" s="2"/>
      <c r="AK303" s="3"/>
      <c r="AL303" s="3"/>
      <c r="AM303" s="3"/>
      <c r="AN303" s="3"/>
      <c r="AO303" s="3"/>
      <c r="AP303" s="3"/>
    </row>
    <row r="304" ht="14.2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3"/>
      <c r="AD304" s="3"/>
      <c r="AE304" s="2"/>
      <c r="AF304" s="2"/>
      <c r="AG304" s="2"/>
      <c r="AH304" s="2"/>
      <c r="AI304" s="2"/>
      <c r="AJ304" s="2"/>
      <c r="AK304" s="3"/>
      <c r="AL304" s="3"/>
      <c r="AM304" s="3"/>
      <c r="AN304" s="3"/>
      <c r="AO304" s="3"/>
      <c r="AP304" s="3"/>
    </row>
    <row r="305" ht="14.2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3"/>
      <c r="AD305" s="3"/>
      <c r="AE305" s="2"/>
      <c r="AF305" s="2"/>
      <c r="AG305" s="2"/>
      <c r="AH305" s="2"/>
      <c r="AI305" s="2"/>
      <c r="AJ305" s="2"/>
      <c r="AK305" s="3"/>
      <c r="AL305" s="3"/>
      <c r="AM305" s="3"/>
      <c r="AN305" s="3"/>
      <c r="AO305" s="3"/>
      <c r="AP305" s="3"/>
    </row>
    <row r="306" ht="14.2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3"/>
      <c r="AD306" s="3"/>
      <c r="AE306" s="2"/>
      <c r="AF306" s="2"/>
      <c r="AG306" s="2"/>
      <c r="AH306" s="2"/>
      <c r="AI306" s="2"/>
      <c r="AJ306" s="2"/>
      <c r="AK306" s="3"/>
      <c r="AL306" s="3"/>
      <c r="AM306" s="3"/>
      <c r="AN306" s="3"/>
      <c r="AO306" s="3"/>
      <c r="AP306" s="3"/>
    </row>
    <row r="307" ht="14.2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3"/>
      <c r="AD307" s="3"/>
      <c r="AE307" s="2"/>
      <c r="AF307" s="2"/>
      <c r="AG307" s="2"/>
      <c r="AH307" s="2"/>
      <c r="AI307" s="2"/>
      <c r="AJ307" s="2"/>
      <c r="AK307" s="3"/>
      <c r="AL307" s="3"/>
      <c r="AM307" s="3"/>
      <c r="AN307" s="3"/>
      <c r="AO307" s="3"/>
      <c r="AP307" s="3"/>
    </row>
    <row r="308" ht="14.2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3"/>
      <c r="AD308" s="3"/>
      <c r="AE308" s="2"/>
      <c r="AF308" s="2"/>
      <c r="AG308" s="2"/>
      <c r="AH308" s="2"/>
      <c r="AI308" s="2"/>
      <c r="AJ308" s="2"/>
      <c r="AK308" s="3"/>
      <c r="AL308" s="3"/>
      <c r="AM308" s="3"/>
      <c r="AN308" s="3"/>
      <c r="AO308" s="3"/>
      <c r="AP308" s="3"/>
    </row>
    <row r="309" ht="14.2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3"/>
      <c r="AD309" s="3"/>
      <c r="AE309" s="2"/>
      <c r="AF309" s="2"/>
      <c r="AG309" s="2"/>
      <c r="AH309" s="2"/>
      <c r="AI309" s="2"/>
      <c r="AJ309" s="2"/>
      <c r="AK309" s="3"/>
      <c r="AL309" s="3"/>
      <c r="AM309" s="3"/>
      <c r="AN309" s="3"/>
      <c r="AO309" s="3"/>
      <c r="AP309" s="3"/>
    </row>
    <row r="310" ht="14.2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3"/>
      <c r="AD310" s="3"/>
      <c r="AE310" s="2"/>
      <c r="AF310" s="2"/>
      <c r="AG310" s="2"/>
      <c r="AH310" s="2"/>
      <c r="AI310" s="2"/>
      <c r="AJ310" s="2"/>
      <c r="AK310" s="3"/>
      <c r="AL310" s="3"/>
      <c r="AM310" s="3"/>
      <c r="AN310" s="3"/>
      <c r="AO310" s="3"/>
      <c r="AP310" s="3"/>
    </row>
    <row r="311" ht="14.2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3"/>
      <c r="AD311" s="3"/>
      <c r="AE311" s="2"/>
      <c r="AF311" s="2"/>
      <c r="AG311" s="2"/>
      <c r="AH311" s="2"/>
      <c r="AI311" s="2"/>
      <c r="AJ311" s="2"/>
      <c r="AK311" s="3"/>
      <c r="AL311" s="3"/>
      <c r="AM311" s="3"/>
      <c r="AN311" s="3"/>
      <c r="AO311" s="3"/>
      <c r="AP311" s="3"/>
    </row>
    <row r="312" ht="14.2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3"/>
      <c r="AD312" s="3"/>
      <c r="AE312" s="2"/>
      <c r="AF312" s="2"/>
      <c r="AG312" s="2"/>
      <c r="AH312" s="2"/>
      <c r="AI312" s="2"/>
      <c r="AJ312" s="2"/>
      <c r="AK312" s="3"/>
      <c r="AL312" s="3"/>
      <c r="AM312" s="3"/>
      <c r="AN312" s="3"/>
      <c r="AO312" s="3"/>
      <c r="AP312" s="3"/>
    </row>
    <row r="313" ht="14.2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3"/>
      <c r="AD313" s="3"/>
      <c r="AE313" s="2"/>
      <c r="AF313" s="2"/>
      <c r="AG313" s="2"/>
      <c r="AH313" s="2"/>
      <c r="AI313" s="2"/>
      <c r="AJ313" s="2"/>
      <c r="AK313" s="3"/>
      <c r="AL313" s="3"/>
      <c r="AM313" s="3"/>
      <c r="AN313" s="3"/>
      <c r="AO313" s="3"/>
      <c r="AP313" s="3"/>
    </row>
    <row r="314" ht="14.2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3"/>
      <c r="AD314" s="3"/>
      <c r="AE314" s="2"/>
      <c r="AF314" s="2"/>
      <c r="AG314" s="2"/>
      <c r="AH314" s="2"/>
      <c r="AI314" s="2"/>
      <c r="AJ314" s="2"/>
      <c r="AK314" s="3"/>
      <c r="AL314" s="3"/>
      <c r="AM314" s="3"/>
      <c r="AN314" s="3"/>
      <c r="AO314" s="3"/>
      <c r="AP314" s="3"/>
    </row>
    <row r="315" ht="14.2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3"/>
      <c r="AD315" s="3"/>
      <c r="AE315" s="2"/>
      <c r="AF315" s="2"/>
      <c r="AG315" s="2"/>
      <c r="AH315" s="2"/>
      <c r="AI315" s="2"/>
      <c r="AJ315" s="2"/>
      <c r="AK315" s="3"/>
      <c r="AL315" s="3"/>
      <c r="AM315" s="3"/>
      <c r="AN315" s="3"/>
      <c r="AO315" s="3"/>
      <c r="AP315" s="3"/>
    </row>
    <row r="316" ht="14.2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3"/>
      <c r="AD316" s="3"/>
      <c r="AE316" s="2"/>
      <c r="AF316" s="2"/>
      <c r="AG316" s="2"/>
      <c r="AH316" s="2"/>
      <c r="AI316" s="2"/>
      <c r="AJ316" s="2"/>
      <c r="AK316" s="3"/>
      <c r="AL316" s="3"/>
      <c r="AM316" s="3"/>
      <c r="AN316" s="3"/>
      <c r="AO316" s="3"/>
      <c r="AP316" s="3"/>
    </row>
    <row r="317" ht="14.2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3"/>
      <c r="AD317" s="3"/>
      <c r="AE317" s="2"/>
      <c r="AF317" s="2"/>
      <c r="AG317" s="2"/>
      <c r="AH317" s="2"/>
      <c r="AI317" s="2"/>
      <c r="AJ317" s="2"/>
      <c r="AK317" s="3"/>
      <c r="AL317" s="3"/>
      <c r="AM317" s="3"/>
      <c r="AN317" s="3"/>
      <c r="AO317" s="3"/>
      <c r="AP317" s="3"/>
    </row>
    <row r="318" ht="14.2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3"/>
      <c r="AD318" s="3"/>
      <c r="AE318" s="2"/>
      <c r="AF318" s="2"/>
      <c r="AG318" s="2"/>
      <c r="AH318" s="2"/>
      <c r="AI318" s="2"/>
      <c r="AJ318" s="2"/>
      <c r="AK318" s="3"/>
      <c r="AL318" s="3"/>
      <c r="AM318" s="3"/>
      <c r="AN318" s="3"/>
      <c r="AO318" s="3"/>
      <c r="AP318" s="3"/>
    </row>
    <row r="319" ht="14.2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3"/>
      <c r="AD319" s="3"/>
      <c r="AE319" s="2"/>
      <c r="AF319" s="2"/>
      <c r="AG319" s="2"/>
      <c r="AH319" s="2"/>
      <c r="AI319" s="2"/>
      <c r="AJ319" s="2"/>
      <c r="AK319" s="3"/>
      <c r="AL319" s="3"/>
      <c r="AM319" s="3"/>
      <c r="AN319" s="3"/>
      <c r="AO319" s="3"/>
      <c r="AP319" s="3"/>
    </row>
    <row r="320" ht="14.2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3"/>
      <c r="AD320" s="3"/>
      <c r="AE320" s="2"/>
      <c r="AF320" s="2"/>
      <c r="AG320" s="2"/>
      <c r="AH320" s="2"/>
      <c r="AI320" s="2"/>
      <c r="AJ320" s="2"/>
      <c r="AK320" s="3"/>
      <c r="AL320" s="3"/>
      <c r="AM320" s="3"/>
      <c r="AN320" s="3"/>
      <c r="AO320" s="3"/>
      <c r="AP320" s="3"/>
    </row>
    <row r="321" ht="14.2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3"/>
      <c r="AD321" s="3"/>
      <c r="AE321" s="2"/>
      <c r="AF321" s="2"/>
      <c r="AG321" s="2"/>
      <c r="AH321" s="2"/>
      <c r="AI321" s="2"/>
      <c r="AJ321" s="2"/>
      <c r="AK321" s="3"/>
      <c r="AL321" s="3"/>
      <c r="AM321" s="3"/>
      <c r="AN321" s="3"/>
      <c r="AO321" s="3"/>
      <c r="AP321" s="3"/>
    </row>
    <row r="322" ht="14.2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3"/>
      <c r="AD322" s="3"/>
      <c r="AE322" s="2"/>
      <c r="AF322" s="2"/>
      <c r="AG322" s="2"/>
      <c r="AH322" s="2"/>
      <c r="AI322" s="2"/>
      <c r="AJ322" s="2"/>
      <c r="AK322" s="3"/>
      <c r="AL322" s="3"/>
      <c r="AM322" s="3"/>
      <c r="AN322" s="3"/>
      <c r="AO322" s="3"/>
      <c r="AP322" s="3"/>
    </row>
    <row r="323" ht="14.2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3"/>
      <c r="AD323" s="3"/>
      <c r="AE323" s="2"/>
      <c r="AF323" s="2"/>
      <c r="AG323" s="2"/>
      <c r="AH323" s="2"/>
      <c r="AI323" s="2"/>
      <c r="AJ323" s="2"/>
      <c r="AK323" s="3"/>
      <c r="AL323" s="3"/>
      <c r="AM323" s="3"/>
      <c r="AN323" s="3"/>
      <c r="AO323" s="3"/>
      <c r="AP323" s="3"/>
    </row>
    <row r="324" ht="14.2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3"/>
      <c r="AD324" s="3"/>
      <c r="AE324" s="2"/>
      <c r="AF324" s="2"/>
      <c r="AG324" s="2"/>
      <c r="AH324" s="2"/>
      <c r="AI324" s="2"/>
      <c r="AJ324" s="2"/>
      <c r="AK324" s="3"/>
      <c r="AL324" s="3"/>
      <c r="AM324" s="3"/>
      <c r="AN324" s="3"/>
      <c r="AO324" s="3"/>
      <c r="AP324" s="3"/>
    </row>
    <row r="325" ht="14.2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3"/>
      <c r="AD325" s="3"/>
      <c r="AE325" s="2"/>
      <c r="AF325" s="2"/>
      <c r="AG325" s="2"/>
      <c r="AH325" s="2"/>
      <c r="AI325" s="2"/>
      <c r="AJ325" s="2"/>
      <c r="AK325" s="3"/>
      <c r="AL325" s="3"/>
      <c r="AM325" s="3"/>
      <c r="AN325" s="3"/>
      <c r="AO325" s="3"/>
      <c r="AP325" s="3"/>
    </row>
    <row r="326" ht="14.2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3"/>
      <c r="AD326" s="3"/>
      <c r="AE326" s="2"/>
      <c r="AF326" s="2"/>
      <c r="AG326" s="2"/>
      <c r="AH326" s="2"/>
      <c r="AI326" s="2"/>
      <c r="AJ326" s="2"/>
      <c r="AK326" s="3"/>
      <c r="AL326" s="3"/>
      <c r="AM326" s="3"/>
      <c r="AN326" s="3"/>
      <c r="AO326" s="3"/>
      <c r="AP326" s="3"/>
    </row>
    <row r="327" ht="14.2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3"/>
      <c r="AD327" s="3"/>
      <c r="AE327" s="2"/>
      <c r="AF327" s="2"/>
      <c r="AG327" s="2"/>
      <c r="AH327" s="2"/>
      <c r="AI327" s="2"/>
      <c r="AJ327" s="2"/>
      <c r="AK327" s="3"/>
      <c r="AL327" s="3"/>
      <c r="AM327" s="3"/>
      <c r="AN327" s="3"/>
      <c r="AO327" s="3"/>
      <c r="AP327" s="3"/>
    </row>
    <row r="328" ht="14.2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3"/>
      <c r="AD328" s="3"/>
      <c r="AE328" s="2"/>
      <c r="AF328" s="2"/>
      <c r="AG328" s="2"/>
      <c r="AH328" s="2"/>
      <c r="AI328" s="2"/>
      <c r="AJ328" s="2"/>
      <c r="AK328" s="3"/>
      <c r="AL328" s="3"/>
      <c r="AM328" s="3"/>
      <c r="AN328" s="3"/>
      <c r="AO328" s="3"/>
      <c r="AP328" s="3"/>
    </row>
    <row r="329" ht="14.2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3"/>
      <c r="AD329" s="3"/>
      <c r="AE329" s="2"/>
      <c r="AF329" s="2"/>
      <c r="AG329" s="2"/>
      <c r="AH329" s="2"/>
      <c r="AI329" s="2"/>
      <c r="AJ329" s="2"/>
      <c r="AK329" s="3"/>
      <c r="AL329" s="3"/>
      <c r="AM329" s="3"/>
      <c r="AN329" s="3"/>
      <c r="AO329" s="3"/>
      <c r="AP329" s="3"/>
    </row>
    <row r="330" ht="14.2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3"/>
      <c r="AD330" s="3"/>
      <c r="AE330" s="2"/>
      <c r="AF330" s="2"/>
      <c r="AG330" s="2"/>
      <c r="AH330" s="2"/>
      <c r="AI330" s="2"/>
      <c r="AJ330" s="2"/>
      <c r="AK330" s="3"/>
      <c r="AL330" s="3"/>
      <c r="AM330" s="3"/>
      <c r="AN330" s="3"/>
      <c r="AO330" s="3"/>
      <c r="AP330" s="3"/>
    </row>
    <row r="331" ht="14.2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3"/>
      <c r="AD331" s="3"/>
      <c r="AE331" s="2"/>
      <c r="AF331" s="2"/>
      <c r="AG331" s="2"/>
      <c r="AH331" s="2"/>
      <c r="AI331" s="2"/>
      <c r="AJ331" s="2"/>
      <c r="AK331" s="3"/>
      <c r="AL331" s="3"/>
      <c r="AM331" s="3"/>
      <c r="AN331" s="3"/>
      <c r="AO331" s="3"/>
      <c r="AP331" s="3"/>
    </row>
    <row r="332" ht="14.2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3"/>
      <c r="AD332" s="3"/>
      <c r="AE332" s="2"/>
      <c r="AF332" s="2"/>
      <c r="AG332" s="2"/>
      <c r="AH332" s="2"/>
      <c r="AI332" s="2"/>
      <c r="AJ332" s="2"/>
      <c r="AK332" s="3"/>
      <c r="AL332" s="3"/>
      <c r="AM332" s="3"/>
      <c r="AN332" s="3"/>
      <c r="AO332" s="3"/>
      <c r="AP332" s="3"/>
    </row>
    <row r="333" ht="14.2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3"/>
      <c r="AD333" s="3"/>
      <c r="AE333" s="2"/>
      <c r="AF333" s="2"/>
      <c r="AG333" s="2"/>
      <c r="AH333" s="2"/>
      <c r="AI333" s="2"/>
      <c r="AJ333" s="2"/>
      <c r="AK333" s="3"/>
      <c r="AL333" s="3"/>
      <c r="AM333" s="3"/>
      <c r="AN333" s="3"/>
      <c r="AO333" s="3"/>
      <c r="AP333" s="3"/>
    </row>
    <row r="334" ht="14.2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3"/>
      <c r="AD334" s="3"/>
      <c r="AE334" s="2"/>
      <c r="AF334" s="2"/>
      <c r="AG334" s="2"/>
      <c r="AH334" s="2"/>
      <c r="AI334" s="2"/>
      <c r="AJ334" s="2"/>
      <c r="AK334" s="3"/>
      <c r="AL334" s="3"/>
      <c r="AM334" s="3"/>
      <c r="AN334" s="3"/>
      <c r="AO334" s="3"/>
      <c r="AP334" s="3"/>
    </row>
    <row r="335" ht="14.2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3"/>
      <c r="AD335" s="3"/>
      <c r="AE335" s="2"/>
      <c r="AF335" s="2"/>
      <c r="AG335" s="2"/>
      <c r="AH335" s="2"/>
      <c r="AI335" s="2"/>
      <c r="AJ335" s="2"/>
      <c r="AK335" s="3"/>
      <c r="AL335" s="3"/>
      <c r="AM335" s="3"/>
      <c r="AN335" s="3"/>
      <c r="AO335" s="3"/>
      <c r="AP335" s="3"/>
    </row>
    <row r="336" ht="14.2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3"/>
      <c r="AD336" s="3"/>
      <c r="AE336" s="2"/>
      <c r="AF336" s="2"/>
      <c r="AG336" s="2"/>
      <c r="AH336" s="2"/>
      <c r="AI336" s="2"/>
      <c r="AJ336" s="2"/>
      <c r="AK336" s="3"/>
      <c r="AL336" s="3"/>
      <c r="AM336" s="3"/>
      <c r="AN336" s="3"/>
      <c r="AO336" s="3"/>
      <c r="AP336" s="3"/>
    </row>
    <row r="337" ht="14.2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3"/>
      <c r="AD337" s="3"/>
      <c r="AE337" s="2"/>
      <c r="AF337" s="2"/>
      <c r="AG337" s="2"/>
      <c r="AH337" s="2"/>
      <c r="AI337" s="2"/>
      <c r="AJ337" s="2"/>
      <c r="AK337" s="3"/>
      <c r="AL337" s="3"/>
      <c r="AM337" s="3"/>
      <c r="AN337" s="3"/>
      <c r="AO337" s="3"/>
      <c r="AP337" s="3"/>
    </row>
    <row r="338" ht="14.2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3"/>
      <c r="AD338" s="3"/>
      <c r="AE338" s="2"/>
      <c r="AF338" s="2"/>
      <c r="AG338" s="2"/>
      <c r="AH338" s="2"/>
      <c r="AI338" s="2"/>
      <c r="AJ338" s="2"/>
      <c r="AK338" s="3"/>
      <c r="AL338" s="3"/>
      <c r="AM338" s="3"/>
      <c r="AN338" s="3"/>
      <c r="AO338" s="3"/>
      <c r="AP338" s="3"/>
    </row>
    <row r="339" ht="14.2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3"/>
      <c r="AD339" s="3"/>
      <c r="AE339" s="2"/>
      <c r="AF339" s="2"/>
      <c r="AG339" s="2"/>
      <c r="AH339" s="2"/>
      <c r="AI339" s="2"/>
      <c r="AJ339" s="2"/>
      <c r="AK339" s="3"/>
      <c r="AL339" s="3"/>
      <c r="AM339" s="3"/>
      <c r="AN339" s="3"/>
      <c r="AO339" s="3"/>
      <c r="AP339" s="3"/>
    </row>
    <row r="340" ht="14.2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3"/>
      <c r="AD340" s="3"/>
      <c r="AE340" s="2"/>
      <c r="AF340" s="2"/>
      <c r="AG340" s="2"/>
      <c r="AH340" s="2"/>
      <c r="AI340" s="2"/>
      <c r="AJ340" s="2"/>
      <c r="AK340" s="3"/>
      <c r="AL340" s="3"/>
      <c r="AM340" s="3"/>
      <c r="AN340" s="3"/>
      <c r="AO340" s="3"/>
      <c r="AP340" s="3"/>
    </row>
    <row r="341" ht="14.2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3"/>
      <c r="AD341" s="3"/>
      <c r="AE341" s="2"/>
      <c r="AF341" s="2"/>
      <c r="AG341" s="2"/>
      <c r="AH341" s="2"/>
      <c r="AI341" s="2"/>
      <c r="AJ341" s="2"/>
      <c r="AK341" s="3"/>
      <c r="AL341" s="3"/>
      <c r="AM341" s="3"/>
      <c r="AN341" s="3"/>
      <c r="AO341" s="3"/>
      <c r="AP341" s="3"/>
    </row>
    <row r="342" ht="14.2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3"/>
      <c r="AD342" s="3"/>
      <c r="AE342" s="2"/>
      <c r="AF342" s="2"/>
      <c r="AG342" s="2"/>
      <c r="AH342" s="2"/>
      <c r="AI342" s="2"/>
      <c r="AJ342" s="2"/>
      <c r="AK342" s="3"/>
      <c r="AL342" s="3"/>
      <c r="AM342" s="3"/>
      <c r="AN342" s="3"/>
      <c r="AO342" s="3"/>
      <c r="AP342" s="3"/>
    </row>
    <row r="343" ht="14.2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3"/>
      <c r="AD343" s="3"/>
      <c r="AE343" s="2"/>
      <c r="AF343" s="2"/>
      <c r="AG343" s="2"/>
      <c r="AH343" s="2"/>
      <c r="AI343" s="2"/>
      <c r="AJ343" s="2"/>
      <c r="AK343" s="3"/>
      <c r="AL343" s="3"/>
      <c r="AM343" s="3"/>
      <c r="AN343" s="3"/>
      <c r="AO343" s="3"/>
      <c r="AP343" s="3"/>
    </row>
    <row r="344" ht="14.2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3"/>
      <c r="AD344" s="3"/>
      <c r="AE344" s="2"/>
      <c r="AF344" s="2"/>
      <c r="AG344" s="2"/>
      <c r="AH344" s="2"/>
      <c r="AI344" s="2"/>
      <c r="AJ344" s="2"/>
      <c r="AK344" s="3"/>
      <c r="AL344" s="3"/>
      <c r="AM344" s="3"/>
      <c r="AN344" s="3"/>
      <c r="AO344" s="3"/>
      <c r="AP344" s="3"/>
    </row>
    <row r="345" ht="14.2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3"/>
      <c r="AD345" s="3"/>
      <c r="AE345" s="2"/>
      <c r="AF345" s="2"/>
      <c r="AG345" s="2"/>
      <c r="AH345" s="2"/>
      <c r="AI345" s="2"/>
      <c r="AJ345" s="2"/>
      <c r="AK345" s="3"/>
      <c r="AL345" s="3"/>
      <c r="AM345" s="3"/>
      <c r="AN345" s="3"/>
      <c r="AO345" s="3"/>
      <c r="AP345" s="3"/>
    </row>
    <row r="346" ht="14.2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3"/>
      <c r="AD346" s="3"/>
      <c r="AE346" s="2"/>
      <c r="AF346" s="2"/>
      <c r="AG346" s="2"/>
      <c r="AH346" s="2"/>
      <c r="AI346" s="2"/>
      <c r="AJ346" s="2"/>
      <c r="AK346" s="3"/>
      <c r="AL346" s="3"/>
      <c r="AM346" s="3"/>
      <c r="AN346" s="3"/>
      <c r="AO346" s="3"/>
      <c r="AP346" s="3"/>
    </row>
    <row r="347" ht="14.2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3"/>
      <c r="AD347" s="3"/>
      <c r="AE347" s="2"/>
      <c r="AF347" s="2"/>
      <c r="AG347" s="2"/>
      <c r="AH347" s="2"/>
      <c r="AI347" s="2"/>
      <c r="AJ347" s="2"/>
      <c r="AK347" s="3"/>
      <c r="AL347" s="3"/>
      <c r="AM347" s="3"/>
      <c r="AN347" s="3"/>
      <c r="AO347" s="3"/>
      <c r="AP347" s="3"/>
    </row>
    <row r="348" ht="14.2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3"/>
      <c r="AD348" s="3"/>
      <c r="AE348" s="2"/>
      <c r="AF348" s="2"/>
      <c r="AG348" s="2"/>
      <c r="AH348" s="2"/>
      <c r="AI348" s="2"/>
      <c r="AJ348" s="2"/>
      <c r="AK348" s="3"/>
      <c r="AL348" s="3"/>
      <c r="AM348" s="3"/>
      <c r="AN348" s="3"/>
      <c r="AO348" s="3"/>
      <c r="AP348" s="3"/>
    </row>
    <row r="349" ht="14.2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3"/>
      <c r="AD349" s="3"/>
      <c r="AE349" s="2"/>
      <c r="AF349" s="2"/>
      <c r="AG349" s="2"/>
      <c r="AH349" s="2"/>
      <c r="AI349" s="2"/>
      <c r="AJ349" s="2"/>
      <c r="AK349" s="3"/>
      <c r="AL349" s="3"/>
      <c r="AM349" s="3"/>
      <c r="AN349" s="3"/>
      <c r="AO349" s="3"/>
      <c r="AP349" s="3"/>
    </row>
    <row r="350" ht="14.2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3"/>
      <c r="AD350" s="3"/>
      <c r="AE350" s="2"/>
      <c r="AF350" s="2"/>
      <c r="AG350" s="2"/>
      <c r="AH350" s="2"/>
      <c r="AI350" s="2"/>
      <c r="AJ350" s="2"/>
      <c r="AK350" s="3"/>
      <c r="AL350" s="3"/>
      <c r="AM350" s="3"/>
      <c r="AN350" s="3"/>
      <c r="AO350" s="3"/>
      <c r="AP350" s="3"/>
    </row>
    <row r="351" ht="14.2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3"/>
      <c r="AD351" s="3"/>
      <c r="AE351" s="2"/>
      <c r="AF351" s="2"/>
      <c r="AG351" s="2"/>
      <c r="AH351" s="2"/>
      <c r="AI351" s="2"/>
      <c r="AJ351" s="2"/>
      <c r="AK351" s="3"/>
      <c r="AL351" s="3"/>
      <c r="AM351" s="3"/>
      <c r="AN351" s="3"/>
      <c r="AO351" s="3"/>
      <c r="AP351" s="3"/>
    </row>
    <row r="352" ht="14.2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3"/>
      <c r="AD352" s="3"/>
      <c r="AE352" s="2"/>
      <c r="AF352" s="2"/>
      <c r="AG352" s="2"/>
      <c r="AH352" s="2"/>
      <c r="AI352" s="2"/>
      <c r="AJ352" s="2"/>
      <c r="AK352" s="3"/>
      <c r="AL352" s="3"/>
      <c r="AM352" s="3"/>
      <c r="AN352" s="3"/>
      <c r="AO352" s="3"/>
      <c r="AP352" s="3"/>
    </row>
    <row r="353" ht="14.2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3"/>
      <c r="AD353" s="3"/>
      <c r="AE353" s="2"/>
      <c r="AF353" s="2"/>
      <c r="AG353" s="2"/>
      <c r="AH353" s="2"/>
      <c r="AI353" s="2"/>
      <c r="AJ353" s="2"/>
      <c r="AK353" s="3"/>
      <c r="AL353" s="3"/>
      <c r="AM353" s="3"/>
      <c r="AN353" s="3"/>
      <c r="AO353" s="3"/>
      <c r="AP353" s="3"/>
    </row>
    <row r="354" ht="14.2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3"/>
      <c r="AD354" s="3"/>
      <c r="AE354" s="2"/>
      <c r="AF354" s="2"/>
      <c r="AG354" s="2"/>
      <c r="AH354" s="2"/>
      <c r="AI354" s="2"/>
      <c r="AJ354" s="2"/>
      <c r="AK354" s="3"/>
      <c r="AL354" s="3"/>
      <c r="AM354" s="3"/>
      <c r="AN354" s="3"/>
      <c r="AO354" s="3"/>
      <c r="AP354" s="3"/>
    </row>
    <row r="355" ht="14.2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3"/>
      <c r="AD355" s="3"/>
      <c r="AE355" s="2"/>
      <c r="AF355" s="2"/>
      <c r="AG355" s="2"/>
      <c r="AH355" s="2"/>
      <c r="AI355" s="2"/>
      <c r="AJ355" s="2"/>
      <c r="AK355" s="3"/>
      <c r="AL355" s="3"/>
      <c r="AM355" s="3"/>
      <c r="AN355" s="3"/>
      <c r="AO355" s="3"/>
      <c r="AP355" s="3"/>
    </row>
    <row r="356" ht="14.2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3"/>
      <c r="AD356" s="3"/>
      <c r="AE356" s="2"/>
      <c r="AF356" s="2"/>
      <c r="AG356" s="2"/>
      <c r="AH356" s="2"/>
      <c r="AI356" s="2"/>
      <c r="AJ356" s="2"/>
      <c r="AK356" s="3"/>
      <c r="AL356" s="3"/>
      <c r="AM356" s="3"/>
      <c r="AN356" s="3"/>
      <c r="AO356" s="3"/>
      <c r="AP356" s="3"/>
    </row>
    <row r="357" ht="14.2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3"/>
      <c r="AD357" s="3"/>
      <c r="AE357" s="2"/>
      <c r="AF357" s="2"/>
      <c r="AG357" s="2"/>
      <c r="AH357" s="2"/>
      <c r="AI357" s="2"/>
      <c r="AJ357" s="2"/>
      <c r="AK357" s="3"/>
      <c r="AL357" s="3"/>
      <c r="AM357" s="3"/>
      <c r="AN357" s="3"/>
      <c r="AO357" s="3"/>
      <c r="AP357" s="3"/>
    </row>
    <row r="358" ht="14.2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3"/>
      <c r="AD358" s="3"/>
      <c r="AE358" s="2"/>
      <c r="AF358" s="2"/>
      <c r="AG358" s="2"/>
      <c r="AH358" s="2"/>
      <c r="AI358" s="2"/>
      <c r="AJ358" s="2"/>
      <c r="AK358" s="3"/>
      <c r="AL358" s="3"/>
      <c r="AM358" s="3"/>
      <c r="AN358" s="3"/>
      <c r="AO358" s="3"/>
      <c r="AP358" s="3"/>
    </row>
    <row r="359" ht="14.2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3"/>
      <c r="AD359" s="3"/>
      <c r="AE359" s="2"/>
      <c r="AF359" s="2"/>
      <c r="AG359" s="2"/>
      <c r="AH359" s="2"/>
      <c r="AI359" s="2"/>
      <c r="AJ359" s="2"/>
      <c r="AK359" s="3"/>
      <c r="AL359" s="3"/>
      <c r="AM359" s="3"/>
      <c r="AN359" s="3"/>
      <c r="AO359" s="3"/>
      <c r="AP359" s="3"/>
    </row>
    <row r="360" ht="14.2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3"/>
      <c r="AD360" s="3"/>
      <c r="AE360" s="2"/>
      <c r="AF360" s="2"/>
      <c r="AG360" s="2"/>
      <c r="AH360" s="2"/>
      <c r="AI360" s="2"/>
      <c r="AJ360" s="2"/>
      <c r="AK360" s="3"/>
      <c r="AL360" s="3"/>
      <c r="AM360" s="3"/>
      <c r="AN360" s="3"/>
      <c r="AO360" s="3"/>
      <c r="AP360" s="3"/>
    </row>
    <row r="361" ht="14.2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3"/>
      <c r="AD361" s="3"/>
      <c r="AE361" s="2"/>
      <c r="AF361" s="2"/>
      <c r="AG361" s="2"/>
      <c r="AH361" s="2"/>
      <c r="AI361" s="2"/>
      <c r="AJ361" s="2"/>
      <c r="AK361" s="3"/>
      <c r="AL361" s="3"/>
      <c r="AM361" s="3"/>
      <c r="AN361" s="3"/>
      <c r="AO361" s="3"/>
      <c r="AP361" s="3"/>
    </row>
    <row r="362" ht="14.2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3"/>
      <c r="AD362" s="3"/>
      <c r="AE362" s="2"/>
      <c r="AF362" s="2"/>
      <c r="AG362" s="2"/>
      <c r="AH362" s="2"/>
      <c r="AI362" s="2"/>
      <c r="AJ362" s="2"/>
      <c r="AK362" s="3"/>
      <c r="AL362" s="3"/>
      <c r="AM362" s="3"/>
      <c r="AN362" s="3"/>
      <c r="AO362" s="3"/>
      <c r="AP362" s="3"/>
    </row>
    <row r="363" ht="14.2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3"/>
      <c r="AD363" s="3"/>
      <c r="AE363" s="2"/>
      <c r="AF363" s="2"/>
      <c r="AG363" s="2"/>
      <c r="AH363" s="2"/>
      <c r="AI363" s="2"/>
      <c r="AJ363" s="2"/>
      <c r="AK363" s="3"/>
      <c r="AL363" s="3"/>
      <c r="AM363" s="3"/>
      <c r="AN363" s="3"/>
      <c r="AO363" s="3"/>
      <c r="AP363" s="3"/>
    </row>
    <row r="364" ht="14.2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3"/>
      <c r="AD364" s="3"/>
      <c r="AE364" s="2"/>
      <c r="AF364" s="2"/>
      <c r="AG364" s="2"/>
      <c r="AH364" s="2"/>
      <c r="AI364" s="2"/>
      <c r="AJ364" s="2"/>
      <c r="AK364" s="3"/>
      <c r="AL364" s="3"/>
      <c r="AM364" s="3"/>
      <c r="AN364" s="3"/>
      <c r="AO364" s="3"/>
      <c r="AP364" s="3"/>
    </row>
    <row r="365" ht="14.2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3"/>
      <c r="AD365" s="3"/>
      <c r="AE365" s="2"/>
      <c r="AF365" s="2"/>
      <c r="AG365" s="2"/>
      <c r="AH365" s="2"/>
      <c r="AI365" s="2"/>
      <c r="AJ365" s="2"/>
      <c r="AK365" s="3"/>
      <c r="AL365" s="3"/>
      <c r="AM365" s="3"/>
      <c r="AN365" s="3"/>
      <c r="AO365" s="3"/>
      <c r="AP365" s="3"/>
    </row>
    <row r="366" ht="14.2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3"/>
      <c r="AD366" s="3"/>
      <c r="AE366" s="2"/>
      <c r="AF366" s="2"/>
      <c r="AG366" s="2"/>
      <c r="AH366" s="2"/>
      <c r="AI366" s="2"/>
      <c r="AJ366" s="2"/>
      <c r="AK366" s="3"/>
      <c r="AL366" s="3"/>
      <c r="AM366" s="3"/>
      <c r="AN366" s="3"/>
      <c r="AO366" s="3"/>
      <c r="AP366" s="3"/>
    </row>
    <row r="367" ht="14.2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3"/>
      <c r="AD367" s="3"/>
      <c r="AE367" s="2"/>
      <c r="AF367" s="2"/>
      <c r="AG367" s="2"/>
      <c r="AH367" s="2"/>
      <c r="AI367" s="2"/>
      <c r="AJ367" s="2"/>
      <c r="AK367" s="3"/>
      <c r="AL367" s="3"/>
      <c r="AM367" s="3"/>
      <c r="AN367" s="3"/>
      <c r="AO367" s="3"/>
      <c r="AP367" s="3"/>
    </row>
    <row r="368" ht="14.2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3"/>
      <c r="AD368" s="3"/>
      <c r="AE368" s="2"/>
      <c r="AF368" s="2"/>
      <c r="AG368" s="2"/>
      <c r="AH368" s="2"/>
      <c r="AI368" s="2"/>
      <c r="AJ368" s="2"/>
      <c r="AK368" s="3"/>
      <c r="AL368" s="3"/>
      <c r="AM368" s="3"/>
      <c r="AN368" s="3"/>
      <c r="AO368" s="3"/>
      <c r="AP368" s="3"/>
    </row>
    <row r="369" ht="14.2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3"/>
      <c r="AD369" s="3"/>
      <c r="AE369" s="2"/>
      <c r="AF369" s="2"/>
      <c r="AG369" s="2"/>
      <c r="AH369" s="2"/>
      <c r="AI369" s="2"/>
      <c r="AJ369" s="2"/>
      <c r="AK369" s="3"/>
      <c r="AL369" s="3"/>
      <c r="AM369" s="3"/>
      <c r="AN369" s="3"/>
      <c r="AO369" s="3"/>
      <c r="AP369" s="3"/>
    </row>
    <row r="370" ht="14.2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3"/>
      <c r="AD370" s="3"/>
      <c r="AE370" s="2"/>
      <c r="AF370" s="2"/>
      <c r="AG370" s="2"/>
      <c r="AH370" s="2"/>
      <c r="AI370" s="2"/>
      <c r="AJ370" s="2"/>
      <c r="AK370" s="3"/>
      <c r="AL370" s="3"/>
      <c r="AM370" s="3"/>
      <c r="AN370" s="3"/>
      <c r="AO370" s="3"/>
      <c r="AP370" s="3"/>
    </row>
    <row r="371" ht="14.2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3"/>
      <c r="AD371" s="3"/>
      <c r="AE371" s="2"/>
      <c r="AF371" s="2"/>
      <c r="AG371" s="2"/>
      <c r="AH371" s="2"/>
      <c r="AI371" s="2"/>
      <c r="AJ371" s="2"/>
      <c r="AK371" s="3"/>
      <c r="AL371" s="3"/>
      <c r="AM371" s="3"/>
      <c r="AN371" s="3"/>
      <c r="AO371" s="3"/>
      <c r="AP371" s="3"/>
    </row>
    <row r="372" ht="14.2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3"/>
      <c r="AD372" s="3"/>
      <c r="AE372" s="2"/>
      <c r="AF372" s="2"/>
      <c r="AG372" s="2"/>
      <c r="AH372" s="2"/>
      <c r="AI372" s="2"/>
      <c r="AJ372" s="2"/>
      <c r="AK372" s="3"/>
      <c r="AL372" s="3"/>
      <c r="AM372" s="3"/>
      <c r="AN372" s="3"/>
      <c r="AO372" s="3"/>
      <c r="AP372" s="3"/>
    </row>
    <row r="373" ht="14.2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3"/>
      <c r="AD373" s="3"/>
      <c r="AE373" s="2"/>
      <c r="AF373" s="2"/>
      <c r="AG373" s="2"/>
      <c r="AH373" s="2"/>
      <c r="AI373" s="2"/>
      <c r="AJ373" s="2"/>
      <c r="AK373" s="3"/>
      <c r="AL373" s="3"/>
      <c r="AM373" s="3"/>
      <c r="AN373" s="3"/>
      <c r="AO373" s="3"/>
      <c r="AP373" s="3"/>
    </row>
    <row r="374" ht="14.2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3"/>
      <c r="AD374" s="3"/>
      <c r="AE374" s="2"/>
      <c r="AF374" s="2"/>
      <c r="AG374" s="2"/>
      <c r="AH374" s="2"/>
      <c r="AI374" s="2"/>
      <c r="AJ374" s="2"/>
      <c r="AK374" s="3"/>
      <c r="AL374" s="3"/>
      <c r="AM374" s="3"/>
      <c r="AN374" s="3"/>
      <c r="AO374" s="3"/>
      <c r="AP374" s="3"/>
    </row>
    <row r="375" ht="14.2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3"/>
      <c r="AD375" s="3"/>
      <c r="AE375" s="2"/>
      <c r="AF375" s="2"/>
      <c r="AG375" s="2"/>
      <c r="AH375" s="2"/>
      <c r="AI375" s="2"/>
      <c r="AJ375" s="2"/>
      <c r="AK375" s="3"/>
      <c r="AL375" s="3"/>
      <c r="AM375" s="3"/>
      <c r="AN375" s="3"/>
      <c r="AO375" s="3"/>
      <c r="AP375" s="3"/>
    </row>
    <row r="376" ht="14.2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3"/>
      <c r="AD376" s="3"/>
      <c r="AE376" s="2"/>
      <c r="AF376" s="2"/>
      <c r="AG376" s="2"/>
      <c r="AH376" s="2"/>
      <c r="AI376" s="2"/>
      <c r="AJ376" s="2"/>
      <c r="AK376" s="3"/>
      <c r="AL376" s="3"/>
      <c r="AM376" s="3"/>
      <c r="AN376" s="3"/>
      <c r="AO376" s="3"/>
      <c r="AP376" s="3"/>
    </row>
    <row r="377" ht="14.2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3"/>
      <c r="AD377" s="3"/>
      <c r="AE377" s="2"/>
      <c r="AF377" s="2"/>
      <c r="AG377" s="2"/>
      <c r="AH377" s="2"/>
      <c r="AI377" s="2"/>
      <c r="AJ377" s="2"/>
      <c r="AK377" s="3"/>
      <c r="AL377" s="3"/>
      <c r="AM377" s="3"/>
      <c r="AN377" s="3"/>
      <c r="AO377" s="3"/>
      <c r="AP377" s="3"/>
    </row>
    <row r="378" ht="14.2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3"/>
      <c r="AD378" s="3"/>
      <c r="AE378" s="2"/>
      <c r="AF378" s="2"/>
      <c r="AG378" s="2"/>
      <c r="AH378" s="2"/>
      <c r="AI378" s="2"/>
      <c r="AJ378" s="2"/>
      <c r="AK378" s="3"/>
      <c r="AL378" s="3"/>
      <c r="AM378" s="3"/>
      <c r="AN378" s="3"/>
      <c r="AO378" s="3"/>
      <c r="AP378" s="3"/>
    </row>
    <row r="379" ht="14.2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3"/>
      <c r="AD379" s="3"/>
      <c r="AE379" s="2"/>
      <c r="AF379" s="2"/>
      <c r="AG379" s="2"/>
      <c r="AH379" s="2"/>
      <c r="AI379" s="2"/>
      <c r="AJ379" s="2"/>
      <c r="AK379" s="3"/>
      <c r="AL379" s="3"/>
      <c r="AM379" s="3"/>
      <c r="AN379" s="3"/>
      <c r="AO379" s="3"/>
      <c r="AP379" s="3"/>
    </row>
    <row r="380" ht="14.2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3"/>
      <c r="AD380" s="3"/>
      <c r="AE380" s="2"/>
      <c r="AF380" s="2"/>
      <c r="AG380" s="2"/>
      <c r="AH380" s="2"/>
      <c r="AI380" s="2"/>
      <c r="AJ380" s="2"/>
      <c r="AK380" s="3"/>
      <c r="AL380" s="3"/>
      <c r="AM380" s="3"/>
      <c r="AN380" s="3"/>
      <c r="AO380" s="3"/>
      <c r="AP380" s="3"/>
    </row>
    <row r="381" ht="14.2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3"/>
      <c r="AD381" s="3"/>
      <c r="AE381" s="2"/>
      <c r="AF381" s="2"/>
      <c r="AG381" s="2"/>
      <c r="AH381" s="2"/>
      <c r="AI381" s="2"/>
      <c r="AJ381" s="2"/>
      <c r="AK381" s="3"/>
      <c r="AL381" s="3"/>
      <c r="AM381" s="3"/>
      <c r="AN381" s="3"/>
      <c r="AO381" s="3"/>
      <c r="AP381" s="3"/>
    </row>
    <row r="382" ht="14.2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3"/>
      <c r="AD382" s="3"/>
      <c r="AE382" s="2"/>
      <c r="AF382" s="2"/>
      <c r="AG382" s="2"/>
      <c r="AH382" s="2"/>
      <c r="AI382" s="2"/>
      <c r="AJ382" s="2"/>
      <c r="AK382" s="3"/>
      <c r="AL382" s="3"/>
      <c r="AM382" s="3"/>
      <c r="AN382" s="3"/>
      <c r="AO382" s="3"/>
      <c r="AP382" s="3"/>
    </row>
    <row r="383" ht="14.2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3"/>
      <c r="AD383" s="3"/>
      <c r="AE383" s="2"/>
      <c r="AF383" s="2"/>
      <c r="AG383" s="2"/>
      <c r="AH383" s="2"/>
      <c r="AI383" s="2"/>
      <c r="AJ383" s="2"/>
      <c r="AK383" s="3"/>
      <c r="AL383" s="3"/>
      <c r="AM383" s="3"/>
      <c r="AN383" s="3"/>
      <c r="AO383" s="3"/>
      <c r="AP383" s="3"/>
    </row>
    <row r="384" ht="14.2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3"/>
      <c r="AD384" s="3"/>
      <c r="AE384" s="2"/>
      <c r="AF384" s="2"/>
      <c r="AG384" s="2"/>
      <c r="AH384" s="2"/>
      <c r="AI384" s="2"/>
      <c r="AJ384" s="2"/>
      <c r="AK384" s="3"/>
      <c r="AL384" s="3"/>
      <c r="AM384" s="3"/>
      <c r="AN384" s="3"/>
      <c r="AO384" s="3"/>
      <c r="AP384" s="3"/>
    </row>
    <row r="385" ht="14.2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3"/>
      <c r="AD385" s="3"/>
      <c r="AE385" s="2"/>
      <c r="AF385" s="2"/>
      <c r="AG385" s="2"/>
      <c r="AH385" s="2"/>
      <c r="AI385" s="2"/>
      <c r="AJ385" s="2"/>
      <c r="AK385" s="3"/>
      <c r="AL385" s="3"/>
      <c r="AM385" s="3"/>
      <c r="AN385" s="3"/>
      <c r="AO385" s="3"/>
      <c r="AP385" s="3"/>
    </row>
    <row r="386" ht="14.2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3"/>
      <c r="AD386" s="3"/>
      <c r="AE386" s="2"/>
      <c r="AF386" s="2"/>
      <c r="AG386" s="2"/>
      <c r="AH386" s="2"/>
      <c r="AI386" s="2"/>
      <c r="AJ386" s="2"/>
      <c r="AK386" s="3"/>
      <c r="AL386" s="3"/>
      <c r="AM386" s="3"/>
      <c r="AN386" s="3"/>
      <c r="AO386" s="3"/>
      <c r="AP386" s="3"/>
    </row>
    <row r="387" ht="14.2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3"/>
      <c r="AD387" s="3"/>
      <c r="AE387" s="2"/>
      <c r="AF387" s="2"/>
      <c r="AG387" s="2"/>
      <c r="AH387" s="2"/>
      <c r="AI387" s="2"/>
      <c r="AJ387" s="2"/>
      <c r="AK387" s="3"/>
      <c r="AL387" s="3"/>
      <c r="AM387" s="3"/>
      <c r="AN387" s="3"/>
      <c r="AO387" s="3"/>
      <c r="AP387" s="3"/>
    </row>
    <row r="388" ht="14.2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3"/>
      <c r="AD388" s="3"/>
      <c r="AE388" s="2"/>
      <c r="AF388" s="2"/>
      <c r="AG388" s="2"/>
      <c r="AH388" s="2"/>
      <c r="AI388" s="2"/>
      <c r="AJ388" s="2"/>
      <c r="AK388" s="3"/>
      <c r="AL388" s="3"/>
      <c r="AM388" s="3"/>
      <c r="AN388" s="3"/>
      <c r="AO388" s="3"/>
      <c r="AP388" s="3"/>
    </row>
    <row r="389" ht="14.2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3"/>
      <c r="AD389" s="3"/>
      <c r="AE389" s="2"/>
      <c r="AF389" s="2"/>
      <c r="AG389" s="2"/>
      <c r="AH389" s="2"/>
      <c r="AI389" s="2"/>
      <c r="AJ389" s="2"/>
      <c r="AK389" s="3"/>
      <c r="AL389" s="3"/>
      <c r="AM389" s="3"/>
      <c r="AN389" s="3"/>
      <c r="AO389" s="3"/>
      <c r="AP389" s="3"/>
    </row>
    <row r="390" ht="14.2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3"/>
      <c r="AD390" s="3"/>
      <c r="AE390" s="2"/>
      <c r="AF390" s="2"/>
      <c r="AG390" s="2"/>
      <c r="AH390" s="2"/>
      <c r="AI390" s="2"/>
      <c r="AJ390" s="2"/>
      <c r="AK390" s="3"/>
      <c r="AL390" s="3"/>
      <c r="AM390" s="3"/>
      <c r="AN390" s="3"/>
      <c r="AO390" s="3"/>
      <c r="AP390" s="3"/>
    </row>
    <row r="391" ht="14.2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3"/>
      <c r="AD391" s="3"/>
      <c r="AE391" s="2"/>
      <c r="AF391" s="2"/>
      <c r="AG391" s="2"/>
      <c r="AH391" s="2"/>
      <c r="AI391" s="2"/>
      <c r="AJ391" s="2"/>
      <c r="AK391" s="3"/>
      <c r="AL391" s="3"/>
      <c r="AM391" s="3"/>
      <c r="AN391" s="3"/>
      <c r="AO391" s="3"/>
      <c r="AP391" s="3"/>
    </row>
    <row r="392" ht="14.2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3"/>
      <c r="AD392" s="3"/>
      <c r="AE392" s="2"/>
      <c r="AF392" s="2"/>
      <c r="AG392" s="2"/>
      <c r="AH392" s="2"/>
      <c r="AI392" s="2"/>
      <c r="AJ392" s="2"/>
      <c r="AK392" s="3"/>
      <c r="AL392" s="3"/>
      <c r="AM392" s="3"/>
      <c r="AN392" s="3"/>
      <c r="AO392" s="3"/>
      <c r="AP392" s="3"/>
    </row>
    <row r="393" ht="14.2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3"/>
      <c r="AD393" s="3"/>
      <c r="AE393" s="2"/>
      <c r="AF393" s="2"/>
      <c r="AG393" s="2"/>
      <c r="AH393" s="2"/>
      <c r="AI393" s="2"/>
      <c r="AJ393" s="2"/>
      <c r="AK393" s="3"/>
      <c r="AL393" s="3"/>
      <c r="AM393" s="3"/>
      <c r="AN393" s="3"/>
      <c r="AO393" s="3"/>
      <c r="AP393" s="3"/>
    </row>
    <row r="394" ht="14.2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3"/>
      <c r="AD394" s="3"/>
      <c r="AE394" s="2"/>
      <c r="AF394" s="2"/>
      <c r="AG394" s="2"/>
      <c r="AH394" s="2"/>
      <c r="AI394" s="2"/>
      <c r="AJ394" s="2"/>
      <c r="AK394" s="3"/>
      <c r="AL394" s="3"/>
      <c r="AM394" s="3"/>
      <c r="AN394" s="3"/>
      <c r="AO394" s="3"/>
      <c r="AP394" s="3"/>
    </row>
    <row r="395" ht="14.2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3"/>
      <c r="AD395" s="3"/>
      <c r="AE395" s="2"/>
      <c r="AF395" s="2"/>
      <c r="AG395" s="2"/>
      <c r="AH395" s="2"/>
      <c r="AI395" s="2"/>
      <c r="AJ395" s="2"/>
      <c r="AK395" s="3"/>
      <c r="AL395" s="3"/>
      <c r="AM395" s="3"/>
      <c r="AN395" s="3"/>
      <c r="AO395" s="3"/>
      <c r="AP395" s="3"/>
    </row>
    <row r="396" ht="14.2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3"/>
      <c r="AD396" s="3"/>
      <c r="AE396" s="2"/>
      <c r="AF396" s="2"/>
      <c r="AG396" s="2"/>
      <c r="AH396" s="2"/>
      <c r="AI396" s="2"/>
      <c r="AJ396" s="2"/>
      <c r="AK396" s="3"/>
      <c r="AL396" s="3"/>
      <c r="AM396" s="3"/>
      <c r="AN396" s="3"/>
      <c r="AO396" s="3"/>
      <c r="AP396" s="3"/>
    </row>
    <row r="397" ht="14.2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3"/>
      <c r="AD397" s="3"/>
      <c r="AE397" s="2"/>
      <c r="AF397" s="2"/>
      <c r="AG397" s="2"/>
      <c r="AH397" s="2"/>
      <c r="AI397" s="2"/>
      <c r="AJ397" s="2"/>
      <c r="AK397" s="3"/>
      <c r="AL397" s="3"/>
      <c r="AM397" s="3"/>
      <c r="AN397" s="3"/>
      <c r="AO397" s="3"/>
      <c r="AP397" s="3"/>
    </row>
    <row r="398" ht="14.2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3"/>
      <c r="AD398" s="3"/>
      <c r="AE398" s="2"/>
      <c r="AF398" s="2"/>
      <c r="AG398" s="2"/>
      <c r="AH398" s="2"/>
      <c r="AI398" s="2"/>
      <c r="AJ398" s="2"/>
      <c r="AK398" s="3"/>
      <c r="AL398" s="3"/>
      <c r="AM398" s="3"/>
      <c r="AN398" s="3"/>
      <c r="AO398" s="3"/>
      <c r="AP398" s="3"/>
    </row>
    <row r="399" ht="14.2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3"/>
      <c r="AD399" s="3"/>
      <c r="AE399" s="2"/>
      <c r="AF399" s="2"/>
      <c r="AG399" s="2"/>
      <c r="AH399" s="2"/>
      <c r="AI399" s="2"/>
      <c r="AJ399" s="2"/>
      <c r="AK399" s="3"/>
      <c r="AL399" s="3"/>
      <c r="AM399" s="3"/>
      <c r="AN399" s="3"/>
      <c r="AO399" s="3"/>
      <c r="AP399" s="3"/>
    </row>
    <row r="400" ht="14.2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3"/>
      <c r="AD400" s="3"/>
      <c r="AE400" s="2"/>
      <c r="AF400" s="2"/>
      <c r="AG400" s="2"/>
      <c r="AH400" s="2"/>
      <c r="AI400" s="2"/>
      <c r="AJ400" s="2"/>
      <c r="AK400" s="3"/>
      <c r="AL400" s="3"/>
      <c r="AM400" s="3"/>
      <c r="AN400" s="3"/>
      <c r="AO400" s="3"/>
      <c r="AP400" s="3"/>
    </row>
    <row r="401" ht="14.2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3"/>
      <c r="AD401" s="3"/>
      <c r="AE401" s="2"/>
      <c r="AF401" s="2"/>
      <c r="AG401" s="2"/>
      <c r="AH401" s="2"/>
      <c r="AI401" s="2"/>
      <c r="AJ401" s="2"/>
      <c r="AK401" s="3"/>
      <c r="AL401" s="3"/>
      <c r="AM401" s="3"/>
      <c r="AN401" s="3"/>
      <c r="AO401" s="3"/>
      <c r="AP401" s="3"/>
    </row>
    <row r="402" ht="14.2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3"/>
      <c r="AD402" s="3"/>
      <c r="AE402" s="2"/>
      <c r="AF402" s="2"/>
      <c r="AG402" s="2"/>
      <c r="AH402" s="2"/>
      <c r="AI402" s="2"/>
      <c r="AJ402" s="2"/>
      <c r="AK402" s="3"/>
      <c r="AL402" s="3"/>
      <c r="AM402" s="3"/>
      <c r="AN402" s="3"/>
      <c r="AO402" s="3"/>
      <c r="AP402" s="3"/>
    </row>
    <row r="403" ht="14.2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3"/>
      <c r="AD403" s="3"/>
      <c r="AE403" s="2"/>
      <c r="AF403" s="2"/>
      <c r="AG403" s="2"/>
      <c r="AH403" s="2"/>
      <c r="AI403" s="2"/>
      <c r="AJ403" s="2"/>
      <c r="AK403" s="3"/>
      <c r="AL403" s="3"/>
      <c r="AM403" s="3"/>
      <c r="AN403" s="3"/>
      <c r="AO403" s="3"/>
      <c r="AP403" s="3"/>
    </row>
    <row r="404" ht="14.2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3"/>
      <c r="AD404" s="3"/>
      <c r="AE404" s="2"/>
      <c r="AF404" s="2"/>
      <c r="AG404" s="2"/>
      <c r="AH404" s="2"/>
      <c r="AI404" s="2"/>
      <c r="AJ404" s="2"/>
      <c r="AK404" s="3"/>
      <c r="AL404" s="3"/>
      <c r="AM404" s="3"/>
      <c r="AN404" s="3"/>
      <c r="AO404" s="3"/>
      <c r="AP404" s="3"/>
    </row>
    <row r="405" ht="14.2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3"/>
      <c r="AD405" s="3"/>
      <c r="AE405" s="2"/>
      <c r="AF405" s="2"/>
      <c r="AG405" s="2"/>
      <c r="AH405" s="2"/>
      <c r="AI405" s="2"/>
      <c r="AJ405" s="2"/>
      <c r="AK405" s="3"/>
      <c r="AL405" s="3"/>
      <c r="AM405" s="3"/>
      <c r="AN405" s="3"/>
      <c r="AO405" s="3"/>
      <c r="AP405" s="3"/>
    </row>
    <row r="406" ht="14.2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3"/>
      <c r="AD406" s="3"/>
      <c r="AE406" s="2"/>
      <c r="AF406" s="2"/>
      <c r="AG406" s="2"/>
      <c r="AH406" s="2"/>
      <c r="AI406" s="2"/>
      <c r="AJ406" s="2"/>
      <c r="AK406" s="3"/>
      <c r="AL406" s="3"/>
      <c r="AM406" s="3"/>
      <c r="AN406" s="3"/>
      <c r="AO406" s="3"/>
      <c r="AP406" s="3"/>
    </row>
    <row r="407" ht="14.2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3"/>
      <c r="AD407" s="3"/>
      <c r="AE407" s="2"/>
      <c r="AF407" s="2"/>
      <c r="AG407" s="2"/>
      <c r="AH407" s="2"/>
      <c r="AI407" s="2"/>
      <c r="AJ407" s="2"/>
      <c r="AK407" s="3"/>
      <c r="AL407" s="3"/>
      <c r="AM407" s="3"/>
      <c r="AN407" s="3"/>
      <c r="AO407" s="3"/>
      <c r="AP407" s="3"/>
    </row>
    <row r="408" ht="14.2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3"/>
      <c r="AD408" s="3"/>
      <c r="AE408" s="2"/>
      <c r="AF408" s="2"/>
      <c r="AG408" s="2"/>
      <c r="AH408" s="2"/>
      <c r="AI408" s="2"/>
      <c r="AJ408" s="2"/>
      <c r="AK408" s="3"/>
      <c r="AL408" s="3"/>
      <c r="AM408" s="3"/>
      <c r="AN408" s="3"/>
      <c r="AO408" s="3"/>
      <c r="AP408" s="3"/>
    </row>
    <row r="409" ht="14.2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3"/>
      <c r="AD409" s="3"/>
      <c r="AE409" s="2"/>
      <c r="AF409" s="2"/>
      <c r="AG409" s="2"/>
      <c r="AH409" s="2"/>
      <c r="AI409" s="2"/>
      <c r="AJ409" s="2"/>
      <c r="AK409" s="3"/>
      <c r="AL409" s="3"/>
      <c r="AM409" s="3"/>
      <c r="AN409" s="3"/>
      <c r="AO409" s="3"/>
      <c r="AP409" s="3"/>
    </row>
    <row r="410" ht="14.2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3"/>
      <c r="AD410" s="3"/>
      <c r="AE410" s="2"/>
      <c r="AF410" s="2"/>
      <c r="AG410" s="2"/>
      <c r="AH410" s="2"/>
      <c r="AI410" s="2"/>
      <c r="AJ410" s="2"/>
      <c r="AK410" s="3"/>
      <c r="AL410" s="3"/>
      <c r="AM410" s="3"/>
      <c r="AN410" s="3"/>
      <c r="AO410" s="3"/>
      <c r="AP410" s="3"/>
    </row>
    <row r="411" ht="14.2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3"/>
      <c r="AD411" s="3"/>
      <c r="AE411" s="2"/>
      <c r="AF411" s="2"/>
      <c r="AG411" s="2"/>
      <c r="AH411" s="2"/>
      <c r="AI411" s="2"/>
      <c r="AJ411" s="2"/>
      <c r="AK411" s="3"/>
      <c r="AL411" s="3"/>
      <c r="AM411" s="3"/>
      <c r="AN411" s="3"/>
      <c r="AO411" s="3"/>
      <c r="AP411" s="3"/>
    </row>
    <row r="412" ht="14.2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3"/>
      <c r="AD412" s="3"/>
      <c r="AE412" s="2"/>
      <c r="AF412" s="2"/>
      <c r="AG412" s="2"/>
      <c r="AH412" s="2"/>
      <c r="AI412" s="2"/>
      <c r="AJ412" s="2"/>
      <c r="AK412" s="3"/>
      <c r="AL412" s="3"/>
      <c r="AM412" s="3"/>
      <c r="AN412" s="3"/>
      <c r="AO412" s="3"/>
      <c r="AP412" s="3"/>
    </row>
    <row r="413" ht="14.2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3"/>
      <c r="AD413" s="3"/>
      <c r="AE413" s="2"/>
      <c r="AF413" s="2"/>
      <c r="AG413" s="2"/>
      <c r="AH413" s="2"/>
      <c r="AI413" s="2"/>
      <c r="AJ413" s="2"/>
      <c r="AK413" s="3"/>
      <c r="AL413" s="3"/>
      <c r="AM413" s="3"/>
      <c r="AN413" s="3"/>
      <c r="AO413" s="3"/>
      <c r="AP413" s="3"/>
    </row>
    <row r="414" ht="14.2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3"/>
      <c r="AD414" s="3"/>
      <c r="AE414" s="2"/>
      <c r="AF414" s="2"/>
      <c r="AG414" s="2"/>
      <c r="AH414" s="2"/>
      <c r="AI414" s="2"/>
      <c r="AJ414" s="2"/>
      <c r="AK414" s="3"/>
      <c r="AL414" s="3"/>
      <c r="AM414" s="3"/>
      <c r="AN414" s="3"/>
      <c r="AO414" s="3"/>
      <c r="AP414" s="3"/>
    </row>
    <row r="415" ht="14.2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3"/>
      <c r="AD415" s="3"/>
      <c r="AE415" s="2"/>
      <c r="AF415" s="2"/>
      <c r="AG415" s="2"/>
      <c r="AH415" s="2"/>
      <c r="AI415" s="2"/>
      <c r="AJ415" s="2"/>
      <c r="AK415" s="3"/>
      <c r="AL415" s="3"/>
      <c r="AM415" s="3"/>
      <c r="AN415" s="3"/>
      <c r="AO415" s="3"/>
      <c r="AP415" s="3"/>
    </row>
    <row r="416" ht="14.2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3"/>
      <c r="AD416" s="3"/>
      <c r="AE416" s="2"/>
      <c r="AF416" s="2"/>
      <c r="AG416" s="2"/>
      <c r="AH416" s="2"/>
      <c r="AI416" s="2"/>
      <c r="AJ416" s="2"/>
      <c r="AK416" s="3"/>
      <c r="AL416" s="3"/>
      <c r="AM416" s="3"/>
      <c r="AN416" s="3"/>
      <c r="AO416" s="3"/>
      <c r="AP416" s="3"/>
    </row>
    <row r="417" ht="14.2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3"/>
      <c r="AD417" s="3"/>
      <c r="AE417" s="2"/>
      <c r="AF417" s="2"/>
      <c r="AG417" s="2"/>
      <c r="AH417" s="2"/>
      <c r="AI417" s="2"/>
      <c r="AJ417" s="2"/>
      <c r="AK417" s="3"/>
      <c r="AL417" s="3"/>
      <c r="AM417" s="3"/>
      <c r="AN417" s="3"/>
      <c r="AO417" s="3"/>
      <c r="AP417" s="3"/>
    </row>
    <row r="418" ht="14.2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3"/>
      <c r="AD418" s="3"/>
      <c r="AE418" s="2"/>
      <c r="AF418" s="2"/>
      <c r="AG418" s="2"/>
      <c r="AH418" s="2"/>
      <c r="AI418" s="2"/>
      <c r="AJ418" s="2"/>
      <c r="AK418" s="3"/>
      <c r="AL418" s="3"/>
      <c r="AM418" s="3"/>
      <c r="AN418" s="3"/>
      <c r="AO418" s="3"/>
      <c r="AP418" s="3"/>
    </row>
    <row r="419" ht="14.2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3"/>
      <c r="AD419" s="3"/>
      <c r="AE419" s="2"/>
      <c r="AF419" s="2"/>
      <c r="AG419" s="2"/>
      <c r="AH419" s="2"/>
      <c r="AI419" s="2"/>
      <c r="AJ419" s="2"/>
      <c r="AK419" s="3"/>
      <c r="AL419" s="3"/>
      <c r="AM419" s="3"/>
      <c r="AN419" s="3"/>
      <c r="AO419" s="3"/>
      <c r="AP419" s="3"/>
    </row>
    <row r="420" ht="14.2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3"/>
      <c r="AD420" s="3"/>
      <c r="AE420" s="2"/>
      <c r="AF420" s="2"/>
      <c r="AG420" s="2"/>
      <c r="AH420" s="2"/>
      <c r="AI420" s="2"/>
      <c r="AJ420" s="2"/>
      <c r="AK420" s="3"/>
      <c r="AL420" s="3"/>
      <c r="AM420" s="3"/>
      <c r="AN420" s="3"/>
      <c r="AO420" s="3"/>
      <c r="AP420" s="3"/>
    </row>
    <row r="421" ht="14.2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3"/>
      <c r="AD421" s="3"/>
      <c r="AE421" s="2"/>
      <c r="AF421" s="2"/>
      <c r="AG421" s="2"/>
      <c r="AH421" s="2"/>
      <c r="AI421" s="2"/>
      <c r="AJ421" s="2"/>
      <c r="AK421" s="3"/>
      <c r="AL421" s="3"/>
      <c r="AM421" s="3"/>
      <c r="AN421" s="3"/>
      <c r="AO421" s="3"/>
      <c r="AP421" s="3"/>
    </row>
    <row r="422" ht="14.2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3"/>
      <c r="AD422" s="3"/>
      <c r="AE422" s="2"/>
      <c r="AF422" s="2"/>
      <c r="AG422" s="2"/>
      <c r="AH422" s="2"/>
      <c r="AI422" s="2"/>
      <c r="AJ422" s="2"/>
      <c r="AK422" s="3"/>
      <c r="AL422" s="3"/>
      <c r="AM422" s="3"/>
      <c r="AN422" s="3"/>
      <c r="AO422" s="3"/>
      <c r="AP422" s="3"/>
    </row>
    <row r="423" ht="14.2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3"/>
      <c r="AD423" s="3"/>
      <c r="AE423" s="2"/>
      <c r="AF423" s="2"/>
      <c r="AG423" s="2"/>
      <c r="AH423" s="2"/>
      <c r="AI423" s="2"/>
      <c r="AJ423" s="2"/>
      <c r="AK423" s="3"/>
      <c r="AL423" s="3"/>
      <c r="AM423" s="3"/>
      <c r="AN423" s="3"/>
      <c r="AO423" s="3"/>
      <c r="AP423" s="3"/>
    </row>
    <row r="424" ht="14.2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3"/>
      <c r="AD424" s="3"/>
      <c r="AE424" s="2"/>
      <c r="AF424" s="2"/>
      <c r="AG424" s="2"/>
      <c r="AH424" s="2"/>
      <c r="AI424" s="2"/>
      <c r="AJ424" s="2"/>
      <c r="AK424" s="3"/>
      <c r="AL424" s="3"/>
      <c r="AM424" s="3"/>
      <c r="AN424" s="3"/>
      <c r="AO424" s="3"/>
      <c r="AP424" s="3"/>
    </row>
    <row r="425" ht="14.2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3"/>
      <c r="AD425" s="3"/>
      <c r="AE425" s="2"/>
      <c r="AF425" s="2"/>
      <c r="AG425" s="2"/>
      <c r="AH425" s="2"/>
      <c r="AI425" s="2"/>
      <c r="AJ425" s="2"/>
      <c r="AK425" s="3"/>
      <c r="AL425" s="3"/>
      <c r="AM425" s="3"/>
      <c r="AN425" s="3"/>
      <c r="AO425" s="3"/>
      <c r="AP425" s="3"/>
    </row>
    <row r="426" ht="14.2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3"/>
      <c r="AD426" s="3"/>
      <c r="AE426" s="2"/>
      <c r="AF426" s="2"/>
      <c r="AG426" s="2"/>
      <c r="AH426" s="2"/>
      <c r="AI426" s="2"/>
      <c r="AJ426" s="2"/>
      <c r="AK426" s="3"/>
      <c r="AL426" s="3"/>
      <c r="AM426" s="3"/>
      <c r="AN426" s="3"/>
      <c r="AO426" s="3"/>
      <c r="AP426" s="3"/>
    </row>
    <row r="427" ht="14.2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3"/>
      <c r="AD427" s="3"/>
      <c r="AE427" s="2"/>
      <c r="AF427" s="2"/>
      <c r="AG427" s="2"/>
      <c r="AH427" s="2"/>
      <c r="AI427" s="2"/>
      <c r="AJ427" s="2"/>
      <c r="AK427" s="3"/>
      <c r="AL427" s="3"/>
      <c r="AM427" s="3"/>
      <c r="AN427" s="3"/>
      <c r="AO427" s="3"/>
      <c r="AP427" s="3"/>
    </row>
    <row r="428" ht="14.2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3"/>
      <c r="AD428" s="3"/>
      <c r="AE428" s="2"/>
      <c r="AF428" s="2"/>
      <c r="AG428" s="2"/>
      <c r="AH428" s="2"/>
      <c r="AI428" s="2"/>
      <c r="AJ428" s="2"/>
      <c r="AK428" s="3"/>
      <c r="AL428" s="3"/>
      <c r="AM428" s="3"/>
      <c r="AN428" s="3"/>
      <c r="AO428" s="3"/>
      <c r="AP428" s="3"/>
    </row>
    <row r="429" ht="14.2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3"/>
      <c r="AD429" s="3"/>
      <c r="AE429" s="2"/>
      <c r="AF429" s="2"/>
      <c r="AG429" s="2"/>
      <c r="AH429" s="2"/>
      <c r="AI429" s="2"/>
      <c r="AJ429" s="2"/>
      <c r="AK429" s="3"/>
      <c r="AL429" s="3"/>
      <c r="AM429" s="3"/>
      <c r="AN429" s="3"/>
      <c r="AO429" s="3"/>
      <c r="AP429" s="3"/>
    </row>
    <row r="430" ht="14.2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3"/>
      <c r="AD430" s="3"/>
      <c r="AE430" s="2"/>
      <c r="AF430" s="2"/>
      <c r="AG430" s="2"/>
      <c r="AH430" s="2"/>
      <c r="AI430" s="2"/>
      <c r="AJ430" s="2"/>
      <c r="AK430" s="3"/>
      <c r="AL430" s="3"/>
      <c r="AM430" s="3"/>
      <c r="AN430" s="3"/>
      <c r="AO430" s="3"/>
      <c r="AP430" s="3"/>
    </row>
    <row r="431" ht="14.2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3"/>
      <c r="AD431" s="3"/>
      <c r="AE431" s="2"/>
      <c r="AF431" s="2"/>
      <c r="AG431" s="2"/>
      <c r="AH431" s="2"/>
      <c r="AI431" s="2"/>
      <c r="AJ431" s="2"/>
      <c r="AK431" s="3"/>
      <c r="AL431" s="3"/>
      <c r="AM431" s="3"/>
      <c r="AN431" s="3"/>
      <c r="AO431" s="3"/>
      <c r="AP431" s="3"/>
    </row>
    <row r="432" ht="14.2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3"/>
      <c r="AD432" s="3"/>
      <c r="AE432" s="2"/>
      <c r="AF432" s="2"/>
      <c r="AG432" s="2"/>
      <c r="AH432" s="2"/>
      <c r="AI432" s="2"/>
      <c r="AJ432" s="2"/>
      <c r="AK432" s="3"/>
      <c r="AL432" s="3"/>
      <c r="AM432" s="3"/>
      <c r="AN432" s="3"/>
      <c r="AO432" s="3"/>
      <c r="AP432" s="3"/>
    </row>
    <row r="433" ht="14.2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3"/>
      <c r="AD433" s="3"/>
      <c r="AE433" s="2"/>
      <c r="AF433" s="2"/>
      <c r="AG433" s="2"/>
      <c r="AH433" s="2"/>
      <c r="AI433" s="2"/>
      <c r="AJ433" s="2"/>
      <c r="AK433" s="3"/>
      <c r="AL433" s="3"/>
      <c r="AM433" s="3"/>
      <c r="AN433" s="3"/>
      <c r="AO433" s="3"/>
      <c r="AP433" s="3"/>
    </row>
    <row r="434" ht="14.2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3"/>
      <c r="AD434" s="3"/>
      <c r="AE434" s="2"/>
      <c r="AF434" s="2"/>
      <c r="AG434" s="2"/>
      <c r="AH434" s="2"/>
      <c r="AI434" s="2"/>
      <c r="AJ434" s="2"/>
      <c r="AK434" s="3"/>
      <c r="AL434" s="3"/>
      <c r="AM434" s="3"/>
      <c r="AN434" s="3"/>
      <c r="AO434" s="3"/>
      <c r="AP434" s="3"/>
    </row>
    <row r="435" ht="14.2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3"/>
      <c r="AD435" s="3"/>
      <c r="AE435" s="2"/>
      <c r="AF435" s="2"/>
      <c r="AG435" s="2"/>
      <c r="AH435" s="2"/>
      <c r="AI435" s="2"/>
      <c r="AJ435" s="2"/>
      <c r="AK435" s="3"/>
      <c r="AL435" s="3"/>
      <c r="AM435" s="3"/>
      <c r="AN435" s="3"/>
      <c r="AO435" s="3"/>
      <c r="AP435" s="3"/>
    </row>
    <row r="436" ht="14.2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3"/>
      <c r="AD436" s="3"/>
      <c r="AE436" s="2"/>
      <c r="AF436" s="2"/>
      <c r="AG436" s="2"/>
      <c r="AH436" s="2"/>
      <c r="AI436" s="2"/>
      <c r="AJ436" s="2"/>
      <c r="AK436" s="3"/>
      <c r="AL436" s="3"/>
      <c r="AM436" s="3"/>
      <c r="AN436" s="3"/>
      <c r="AO436" s="3"/>
      <c r="AP436" s="3"/>
    </row>
    <row r="437" ht="14.2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3"/>
      <c r="AD437" s="3"/>
      <c r="AE437" s="2"/>
      <c r="AF437" s="2"/>
      <c r="AG437" s="2"/>
      <c r="AH437" s="2"/>
      <c r="AI437" s="2"/>
      <c r="AJ437" s="2"/>
      <c r="AK437" s="3"/>
      <c r="AL437" s="3"/>
      <c r="AM437" s="3"/>
      <c r="AN437" s="3"/>
      <c r="AO437" s="3"/>
      <c r="AP437" s="3"/>
    </row>
    <row r="438" ht="14.2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3"/>
      <c r="AD438" s="3"/>
      <c r="AE438" s="2"/>
      <c r="AF438" s="2"/>
      <c r="AG438" s="2"/>
      <c r="AH438" s="2"/>
      <c r="AI438" s="2"/>
      <c r="AJ438" s="2"/>
      <c r="AK438" s="3"/>
      <c r="AL438" s="3"/>
      <c r="AM438" s="3"/>
      <c r="AN438" s="3"/>
      <c r="AO438" s="3"/>
      <c r="AP438" s="3"/>
    </row>
    <row r="439" ht="14.2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3"/>
      <c r="AD439" s="3"/>
      <c r="AE439" s="2"/>
      <c r="AF439" s="2"/>
      <c r="AG439" s="2"/>
      <c r="AH439" s="2"/>
      <c r="AI439" s="2"/>
      <c r="AJ439" s="2"/>
      <c r="AK439" s="3"/>
      <c r="AL439" s="3"/>
      <c r="AM439" s="3"/>
      <c r="AN439" s="3"/>
      <c r="AO439" s="3"/>
      <c r="AP439" s="3"/>
    </row>
    <row r="440" ht="14.2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3"/>
      <c r="AD440" s="3"/>
      <c r="AE440" s="2"/>
      <c r="AF440" s="2"/>
      <c r="AG440" s="2"/>
      <c r="AH440" s="2"/>
      <c r="AI440" s="2"/>
      <c r="AJ440" s="2"/>
      <c r="AK440" s="3"/>
      <c r="AL440" s="3"/>
      <c r="AM440" s="3"/>
      <c r="AN440" s="3"/>
      <c r="AO440" s="3"/>
      <c r="AP440" s="3"/>
    </row>
    <row r="441" ht="14.2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3"/>
      <c r="AD441" s="3"/>
      <c r="AE441" s="2"/>
      <c r="AF441" s="2"/>
      <c r="AG441" s="2"/>
      <c r="AH441" s="2"/>
      <c r="AI441" s="2"/>
      <c r="AJ441" s="2"/>
      <c r="AK441" s="3"/>
      <c r="AL441" s="3"/>
      <c r="AM441" s="3"/>
      <c r="AN441" s="3"/>
      <c r="AO441" s="3"/>
      <c r="AP441" s="3"/>
    </row>
    <row r="442" ht="14.2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3"/>
      <c r="AD442" s="3"/>
      <c r="AE442" s="2"/>
      <c r="AF442" s="2"/>
      <c r="AG442" s="2"/>
      <c r="AH442" s="2"/>
      <c r="AI442" s="2"/>
      <c r="AJ442" s="2"/>
      <c r="AK442" s="3"/>
      <c r="AL442" s="3"/>
      <c r="AM442" s="3"/>
      <c r="AN442" s="3"/>
      <c r="AO442" s="3"/>
      <c r="AP442" s="3"/>
    </row>
    <row r="443" ht="14.2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3"/>
      <c r="AD443" s="3"/>
      <c r="AE443" s="2"/>
      <c r="AF443" s="2"/>
      <c r="AG443" s="2"/>
      <c r="AH443" s="2"/>
      <c r="AI443" s="2"/>
      <c r="AJ443" s="2"/>
      <c r="AK443" s="3"/>
      <c r="AL443" s="3"/>
      <c r="AM443" s="3"/>
      <c r="AN443" s="3"/>
      <c r="AO443" s="3"/>
      <c r="AP443" s="3"/>
    </row>
    <row r="444" ht="14.2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3"/>
      <c r="AD444" s="3"/>
      <c r="AE444" s="2"/>
      <c r="AF444" s="2"/>
      <c r="AG444" s="2"/>
      <c r="AH444" s="2"/>
      <c r="AI444" s="2"/>
      <c r="AJ444" s="2"/>
      <c r="AK444" s="3"/>
      <c r="AL444" s="3"/>
      <c r="AM444" s="3"/>
      <c r="AN444" s="3"/>
      <c r="AO444" s="3"/>
      <c r="AP444" s="3"/>
    </row>
    <row r="445" ht="14.2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3"/>
      <c r="AD445" s="3"/>
      <c r="AE445" s="2"/>
      <c r="AF445" s="2"/>
      <c r="AG445" s="2"/>
      <c r="AH445" s="2"/>
      <c r="AI445" s="2"/>
      <c r="AJ445" s="2"/>
      <c r="AK445" s="3"/>
      <c r="AL445" s="3"/>
      <c r="AM445" s="3"/>
      <c r="AN445" s="3"/>
      <c r="AO445" s="3"/>
      <c r="AP445" s="3"/>
    </row>
    <row r="446" ht="14.2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3"/>
      <c r="AD446" s="3"/>
      <c r="AE446" s="2"/>
      <c r="AF446" s="2"/>
      <c r="AG446" s="2"/>
      <c r="AH446" s="2"/>
      <c r="AI446" s="2"/>
      <c r="AJ446" s="2"/>
      <c r="AK446" s="3"/>
      <c r="AL446" s="3"/>
      <c r="AM446" s="3"/>
      <c r="AN446" s="3"/>
      <c r="AO446" s="3"/>
      <c r="AP446" s="3"/>
    </row>
    <row r="447" ht="14.2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3"/>
      <c r="AD447" s="3"/>
      <c r="AE447" s="2"/>
      <c r="AF447" s="2"/>
      <c r="AG447" s="2"/>
      <c r="AH447" s="2"/>
      <c r="AI447" s="2"/>
      <c r="AJ447" s="2"/>
      <c r="AK447" s="3"/>
      <c r="AL447" s="3"/>
      <c r="AM447" s="3"/>
      <c r="AN447" s="3"/>
      <c r="AO447" s="3"/>
      <c r="AP447" s="3"/>
    </row>
    <row r="448" ht="14.2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3"/>
      <c r="AD448" s="3"/>
      <c r="AE448" s="2"/>
      <c r="AF448" s="2"/>
      <c r="AG448" s="2"/>
      <c r="AH448" s="2"/>
      <c r="AI448" s="2"/>
      <c r="AJ448" s="2"/>
      <c r="AK448" s="3"/>
      <c r="AL448" s="3"/>
      <c r="AM448" s="3"/>
      <c r="AN448" s="3"/>
      <c r="AO448" s="3"/>
      <c r="AP448" s="3"/>
    </row>
    <row r="449" ht="14.2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3"/>
      <c r="AD449" s="3"/>
      <c r="AE449" s="2"/>
      <c r="AF449" s="2"/>
      <c r="AG449" s="2"/>
      <c r="AH449" s="2"/>
      <c r="AI449" s="2"/>
      <c r="AJ449" s="2"/>
      <c r="AK449" s="3"/>
      <c r="AL449" s="3"/>
      <c r="AM449" s="3"/>
      <c r="AN449" s="3"/>
      <c r="AO449" s="3"/>
      <c r="AP449" s="3"/>
    </row>
    <row r="450" ht="14.2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3"/>
      <c r="AD450" s="3"/>
      <c r="AE450" s="2"/>
      <c r="AF450" s="2"/>
      <c r="AG450" s="2"/>
      <c r="AH450" s="2"/>
      <c r="AI450" s="2"/>
      <c r="AJ450" s="2"/>
      <c r="AK450" s="3"/>
      <c r="AL450" s="3"/>
      <c r="AM450" s="3"/>
      <c r="AN450" s="3"/>
      <c r="AO450" s="3"/>
      <c r="AP450" s="3"/>
    </row>
    <row r="451" ht="14.2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3"/>
      <c r="AD451" s="3"/>
      <c r="AE451" s="2"/>
      <c r="AF451" s="2"/>
      <c r="AG451" s="2"/>
      <c r="AH451" s="2"/>
      <c r="AI451" s="2"/>
      <c r="AJ451" s="2"/>
      <c r="AK451" s="3"/>
      <c r="AL451" s="3"/>
      <c r="AM451" s="3"/>
      <c r="AN451" s="3"/>
      <c r="AO451" s="3"/>
      <c r="AP451" s="3"/>
    </row>
    <row r="452" ht="14.2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3"/>
      <c r="AD452" s="3"/>
      <c r="AE452" s="2"/>
      <c r="AF452" s="2"/>
      <c r="AG452" s="2"/>
      <c r="AH452" s="2"/>
      <c r="AI452" s="2"/>
      <c r="AJ452" s="2"/>
      <c r="AK452" s="3"/>
      <c r="AL452" s="3"/>
      <c r="AM452" s="3"/>
      <c r="AN452" s="3"/>
      <c r="AO452" s="3"/>
      <c r="AP452" s="3"/>
    </row>
    <row r="453" ht="14.2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3"/>
      <c r="AD453" s="3"/>
      <c r="AE453" s="2"/>
      <c r="AF453" s="2"/>
      <c r="AG453" s="2"/>
      <c r="AH453" s="2"/>
      <c r="AI453" s="2"/>
      <c r="AJ453" s="2"/>
      <c r="AK453" s="3"/>
      <c r="AL453" s="3"/>
      <c r="AM453" s="3"/>
      <c r="AN453" s="3"/>
      <c r="AO453" s="3"/>
      <c r="AP453" s="3"/>
    </row>
    <row r="454" ht="14.2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3"/>
      <c r="AD454" s="3"/>
      <c r="AE454" s="2"/>
      <c r="AF454" s="2"/>
      <c r="AG454" s="2"/>
      <c r="AH454" s="2"/>
      <c r="AI454" s="2"/>
      <c r="AJ454" s="2"/>
      <c r="AK454" s="3"/>
      <c r="AL454" s="3"/>
      <c r="AM454" s="3"/>
      <c r="AN454" s="3"/>
      <c r="AO454" s="3"/>
      <c r="AP454" s="3"/>
    </row>
    <row r="455" ht="14.2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3"/>
      <c r="AD455" s="3"/>
      <c r="AE455" s="2"/>
      <c r="AF455" s="2"/>
      <c r="AG455" s="2"/>
      <c r="AH455" s="2"/>
      <c r="AI455" s="2"/>
      <c r="AJ455" s="2"/>
      <c r="AK455" s="3"/>
      <c r="AL455" s="3"/>
      <c r="AM455" s="3"/>
      <c r="AN455" s="3"/>
      <c r="AO455" s="3"/>
      <c r="AP455" s="3"/>
    </row>
    <row r="456" ht="14.2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3"/>
      <c r="AD456" s="3"/>
      <c r="AE456" s="2"/>
      <c r="AF456" s="2"/>
      <c r="AG456" s="2"/>
      <c r="AH456" s="2"/>
      <c r="AI456" s="2"/>
      <c r="AJ456" s="2"/>
      <c r="AK456" s="3"/>
      <c r="AL456" s="3"/>
      <c r="AM456" s="3"/>
      <c r="AN456" s="3"/>
      <c r="AO456" s="3"/>
      <c r="AP456" s="3"/>
    </row>
    <row r="457" ht="14.2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3"/>
      <c r="AD457" s="3"/>
      <c r="AE457" s="2"/>
      <c r="AF457" s="2"/>
      <c r="AG457" s="2"/>
      <c r="AH457" s="2"/>
      <c r="AI457" s="2"/>
      <c r="AJ457" s="2"/>
      <c r="AK457" s="3"/>
      <c r="AL457" s="3"/>
      <c r="AM457" s="3"/>
      <c r="AN457" s="3"/>
      <c r="AO457" s="3"/>
      <c r="AP457" s="3"/>
    </row>
    <row r="458" ht="14.2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3"/>
      <c r="AD458" s="3"/>
      <c r="AE458" s="2"/>
      <c r="AF458" s="2"/>
      <c r="AG458" s="2"/>
      <c r="AH458" s="2"/>
      <c r="AI458" s="2"/>
      <c r="AJ458" s="2"/>
      <c r="AK458" s="3"/>
      <c r="AL458" s="3"/>
      <c r="AM458" s="3"/>
      <c r="AN458" s="3"/>
      <c r="AO458" s="3"/>
      <c r="AP458" s="3"/>
    </row>
    <row r="459" ht="14.2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3"/>
      <c r="AD459" s="3"/>
      <c r="AE459" s="2"/>
      <c r="AF459" s="2"/>
      <c r="AG459" s="2"/>
      <c r="AH459" s="2"/>
      <c r="AI459" s="2"/>
      <c r="AJ459" s="2"/>
      <c r="AK459" s="3"/>
      <c r="AL459" s="3"/>
      <c r="AM459" s="3"/>
      <c r="AN459" s="3"/>
      <c r="AO459" s="3"/>
      <c r="AP459" s="3"/>
    </row>
    <row r="460" ht="14.2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3"/>
      <c r="AD460" s="3"/>
      <c r="AE460" s="2"/>
      <c r="AF460" s="2"/>
      <c r="AG460" s="2"/>
      <c r="AH460" s="2"/>
      <c r="AI460" s="2"/>
      <c r="AJ460" s="2"/>
      <c r="AK460" s="3"/>
      <c r="AL460" s="3"/>
      <c r="AM460" s="3"/>
      <c r="AN460" s="3"/>
      <c r="AO460" s="3"/>
      <c r="AP460" s="3"/>
    </row>
    <row r="461" ht="14.2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3"/>
      <c r="AD461" s="3"/>
      <c r="AE461" s="2"/>
      <c r="AF461" s="2"/>
      <c r="AG461" s="2"/>
      <c r="AH461" s="2"/>
      <c r="AI461" s="2"/>
      <c r="AJ461" s="2"/>
      <c r="AK461" s="3"/>
      <c r="AL461" s="3"/>
      <c r="AM461" s="3"/>
      <c r="AN461" s="3"/>
      <c r="AO461" s="3"/>
      <c r="AP461" s="3"/>
    </row>
    <row r="462" ht="14.2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3"/>
      <c r="AD462" s="3"/>
      <c r="AE462" s="2"/>
      <c r="AF462" s="2"/>
      <c r="AG462" s="2"/>
      <c r="AH462" s="2"/>
      <c r="AI462" s="2"/>
      <c r="AJ462" s="2"/>
      <c r="AK462" s="3"/>
      <c r="AL462" s="3"/>
      <c r="AM462" s="3"/>
      <c r="AN462" s="3"/>
      <c r="AO462" s="3"/>
      <c r="AP462" s="3"/>
    </row>
    <row r="463" ht="14.2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3"/>
      <c r="AD463" s="3"/>
      <c r="AE463" s="2"/>
      <c r="AF463" s="2"/>
      <c r="AG463" s="2"/>
      <c r="AH463" s="2"/>
      <c r="AI463" s="2"/>
      <c r="AJ463" s="2"/>
      <c r="AK463" s="3"/>
      <c r="AL463" s="3"/>
      <c r="AM463" s="3"/>
      <c r="AN463" s="3"/>
      <c r="AO463" s="3"/>
      <c r="AP463" s="3"/>
    </row>
    <row r="464" ht="14.2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3"/>
      <c r="AD464" s="3"/>
      <c r="AE464" s="2"/>
      <c r="AF464" s="2"/>
      <c r="AG464" s="2"/>
      <c r="AH464" s="2"/>
      <c r="AI464" s="2"/>
      <c r="AJ464" s="2"/>
      <c r="AK464" s="3"/>
      <c r="AL464" s="3"/>
      <c r="AM464" s="3"/>
      <c r="AN464" s="3"/>
      <c r="AO464" s="3"/>
      <c r="AP464" s="3"/>
    </row>
    <row r="465" ht="14.2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3"/>
      <c r="AD465" s="3"/>
      <c r="AE465" s="2"/>
      <c r="AF465" s="2"/>
      <c r="AG465" s="2"/>
      <c r="AH465" s="2"/>
      <c r="AI465" s="2"/>
      <c r="AJ465" s="2"/>
      <c r="AK465" s="3"/>
      <c r="AL465" s="3"/>
      <c r="AM465" s="3"/>
      <c r="AN465" s="3"/>
      <c r="AO465" s="3"/>
      <c r="AP465" s="3"/>
    </row>
    <row r="466" ht="14.2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3"/>
      <c r="AD466" s="3"/>
      <c r="AE466" s="2"/>
      <c r="AF466" s="2"/>
      <c r="AG466" s="2"/>
      <c r="AH466" s="2"/>
      <c r="AI466" s="2"/>
      <c r="AJ466" s="2"/>
      <c r="AK466" s="3"/>
      <c r="AL466" s="3"/>
      <c r="AM466" s="3"/>
      <c r="AN466" s="3"/>
      <c r="AO466" s="3"/>
      <c r="AP466" s="3"/>
    </row>
    <row r="467" ht="14.2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3"/>
      <c r="AD467" s="3"/>
      <c r="AE467" s="2"/>
      <c r="AF467" s="2"/>
      <c r="AG467" s="2"/>
      <c r="AH467" s="2"/>
      <c r="AI467" s="2"/>
      <c r="AJ467" s="2"/>
      <c r="AK467" s="3"/>
      <c r="AL467" s="3"/>
      <c r="AM467" s="3"/>
      <c r="AN467" s="3"/>
      <c r="AO467" s="3"/>
      <c r="AP467" s="3"/>
    </row>
    <row r="468" ht="14.2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3"/>
      <c r="AD468" s="3"/>
      <c r="AE468" s="2"/>
      <c r="AF468" s="2"/>
      <c r="AG468" s="2"/>
      <c r="AH468" s="2"/>
      <c r="AI468" s="2"/>
      <c r="AJ468" s="2"/>
      <c r="AK468" s="3"/>
      <c r="AL468" s="3"/>
      <c r="AM468" s="3"/>
      <c r="AN468" s="3"/>
      <c r="AO468" s="3"/>
      <c r="AP468" s="3"/>
    </row>
    <row r="469" ht="14.2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3"/>
      <c r="AD469" s="3"/>
      <c r="AE469" s="2"/>
      <c r="AF469" s="2"/>
      <c r="AG469" s="2"/>
      <c r="AH469" s="2"/>
      <c r="AI469" s="2"/>
      <c r="AJ469" s="2"/>
      <c r="AK469" s="3"/>
      <c r="AL469" s="3"/>
      <c r="AM469" s="3"/>
      <c r="AN469" s="3"/>
      <c r="AO469" s="3"/>
      <c r="AP469" s="3"/>
    </row>
    <row r="470" ht="14.2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3"/>
      <c r="AD470" s="3"/>
      <c r="AE470" s="2"/>
      <c r="AF470" s="2"/>
      <c r="AG470" s="2"/>
      <c r="AH470" s="2"/>
      <c r="AI470" s="2"/>
      <c r="AJ470" s="2"/>
      <c r="AK470" s="3"/>
      <c r="AL470" s="3"/>
      <c r="AM470" s="3"/>
      <c r="AN470" s="3"/>
      <c r="AO470" s="3"/>
      <c r="AP470" s="3"/>
    </row>
    <row r="471" ht="14.2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3"/>
      <c r="AD471" s="3"/>
      <c r="AE471" s="2"/>
      <c r="AF471" s="2"/>
      <c r="AG471" s="2"/>
      <c r="AH471" s="2"/>
      <c r="AI471" s="2"/>
      <c r="AJ471" s="2"/>
      <c r="AK471" s="3"/>
      <c r="AL471" s="3"/>
      <c r="AM471" s="3"/>
      <c r="AN471" s="3"/>
      <c r="AO471" s="3"/>
      <c r="AP471" s="3"/>
    </row>
    <row r="472" ht="14.2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3"/>
      <c r="AD472" s="3"/>
      <c r="AE472" s="2"/>
      <c r="AF472" s="2"/>
      <c r="AG472" s="2"/>
      <c r="AH472" s="2"/>
      <c r="AI472" s="2"/>
      <c r="AJ472" s="2"/>
      <c r="AK472" s="3"/>
      <c r="AL472" s="3"/>
      <c r="AM472" s="3"/>
      <c r="AN472" s="3"/>
      <c r="AO472" s="3"/>
      <c r="AP472" s="3"/>
    </row>
    <row r="473" ht="14.2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3"/>
      <c r="AD473" s="3"/>
      <c r="AE473" s="2"/>
      <c r="AF473" s="2"/>
      <c r="AG473" s="2"/>
      <c r="AH473" s="2"/>
      <c r="AI473" s="2"/>
      <c r="AJ473" s="2"/>
      <c r="AK473" s="3"/>
      <c r="AL473" s="3"/>
      <c r="AM473" s="3"/>
      <c r="AN473" s="3"/>
      <c r="AO473" s="3"/>
      <c r="AP473" s="3"/>
    </row>
    <row r="474" ht="14.2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3"/>
      <c r="AD474" s="3"/>
      <c r="AE474" s="2"/>
      <c r="AF474" s="2"/>
      <c r="AG474" s="2"/>
      <c r="AH474" s="2"/>
      <c r="AI474" s="2"/>
      <c r="AJ474" s="2"/>
      <c r="AK474" s="3"/>
      <c r="AL474" s="3"/>
      <c r="AM474" s="3"/>
      <c r="AN474" s="3"/>
      <c r="AO474" s="3"/>
      <c r="AP474" s="3"/>
    </row>
    <row r="475" ht="14.2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3"/>
      <c r="AD475" s="3"/>
      <c r="AE475" s="2"/>
      <c r="AF475" s="2"/>
      <c r="AG475" s="2"/>
      <c r="AH475" s="2"/>
      <c r="AI475" s="2"/>
      <c r="AJ475" s="2"/>
      <c r="AK475" s="3"/>
      <c r="AL475" s="3"/>
      <c r="AM475" s="3"/>
      <c r="AN475" s="3"/>
      <c r="AO475" s="3"/>
      <c r="AP475" s="3"/>
    </row>
    <row r="476" ht="14.2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3"/>
      <c r="AD476" s="3"/>
      <c r="AE476" s="2"/>
      <c r="AF476" s="2"/>
      <c r="AG476" s="2"/>
      <c r="AH476" s="2"/>
      <c r="AI476" s="2"/>
      <c r="AJ476" s="2"/>
      <c r="AK476" s="3"/>
      <c r="AL476" s="3"/>
      <c r="AM476" s="3"/>
      <c r="AN476" s="3"/>
      <c r="AO476" s="3"/>
      <c r="AP476" s="3"/>
    </row>
    <row r="477" ht="14.2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3"/>
      <c r="AD477" s="3"/>
      <c r="AE477" s="2"/>
      <c r="AF477" s="2"/>
      <c r="AG477" s="2"/>
      <c r="AH477" s="2"/>
      <c r="AI477" s="2"/>
      <c r="AJ477" s="2"/>
      <c r="AK477" s="3"/>
      <c r="AL477" s="3"/>
      <c r="AM477" s="3"/>
      <c r="AN477" s="3"/>
      <c r="AO477" s="3"/>
      <c r="AP477" s="3"/>
    </row>
    <row r="478" ht="14.2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3"/>
      <c r="AD478" s="3"/>
      <c r="AE478" s="2"/>
      <c r="AF478" s="2"/>
      <c r="AG478" s="2"/>
      <c r="AH478" s="2"/>
      <c r="AI478" s="2"/>
      <c r="AJ478" s="2"/>
      <c r="AK478" s="3"/>
      <c r="AL478" s="3"/>
      <c r="AM478" s="3"/>
      <c r="AN478" s="3"/>
      <c r="AO478" s="3"/>
      <c r="AP478" s="3"/>
    </row>
    <row r="479" ht="14.2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3"/>
      <c r="AD479" s="3"/>
      <c r="AE479" s="2"/>
      <c r="AF479" s="2"/>
      <c r="AG479" s="2"/>
      <c r="AH479" s="2"/>
      <c r="AI479" s="2"/>
      <c r="AJ479" s="2"/>
      <c r="AK479" s="3"/>
      <c r="AL479" s="3"/>
      <c r="AM479" s="3"/>
      <c r="AN479" s="3"/>
      <c r="AO479" s="3"/>
      <c r="AP479" s="3"/>
    </row>
    <row r="480" ht="14.2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3"/>
      <c r="AD480" s="3"/>
      <c r="AE480" s="2"/>
      <c r="AF480" s="2"/>
      <c r="AG480" s="2"/>
      <c r="AH480" s="2"/>
      <c r="AI480" s="2"/>
      <c r="AJ480" s="2"/>
      <c r="AK480" s="3"/>
      <c r="AL480" s="3"/>
      <c r="AM480" s="3"/>
      <c r="AN480" s="3"/>
      <c r="AO480" s="3"/>
      <c r="AP480" s="3"/>
    </row>
    <row r="481" ht="14.2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3"/>
      <c r="AD481" s="3"/>
      <c r="AE481" s="2"/>
      <c r="AF481" s="2"/>
      <c r="AG481" s="2"/>
      <c r="AH481" s="2"/>
      <c r="AI481" s="2"/>
      <c r="AJ481" s="2"/>
      <c r="AK481" s="3"/>
      <c r="AL481" s="3"/>
      <c r="AM481" s="3"/>
      <c r="AN481" s="3"/>
      <c r="AO481" s="3"/>
      <c r="AP481" s="3"/>
    </row>
    <row r="482" ht="14.2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3"/>
      <c r="AD482" s="3"/>
      <c r="AE482" s="2"/>
      <c r="AF482" s="2"/>
      <c r="AG482" s="2"/>
      <c r="AH482" s="2"/>
      <c r="AI482" s="2"/>
      <c r="AJ482" s="2"/>
      <c r="AK482" s="3"/>
      <c r="AL482" s="3"/>
      <c r="AM482" s="3"/>
      <c r="AN482" s="3"/>
      <c r="AO482" s="3"/>
      <c r="AP482" s="3"/>
    </row>
    <row r="483" ht="14.2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3"/>
      <c r="AD483" s="3"/>
      <c r="AE483" s="2"/>
      <c r="AF483" s="2"/>
      <c r="AG483" s="2"/>
      <c r="AH483" s="2"/>
      <c r="AI483" s="2"/>
      <c r="AJ483" s="2"/>
      <c r="AK483" s="3"/>
      <c r="AL483" s="3"/>
      <c r="AM483" s="3"/>
      <c r="AN483" s="3"/>
      <c r="AO483" s="3"/>
      <c r="AP483" s="3"/>
    </row>
    <row r="484" ht="14.2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3"/>
      <c r="AD484" s="3"/>
      <c r="AE484" s="2"/>
      <c r="AF484" s="2"/>
      <c r="AG484" s="2"/>
      <c r="AH484" s="2"/>
      <c r="AI484" s="2"/>
      <c r="AJ484" s="2"/>
      <c r="AK484" s="3"/>
      <c r="AL484" s="3"/>
      <c r="AM484" s="3"/>
      <c r="AN484" s="3"/>
      <c r="AO484" s="3"/>
      <c r="AP484" s="3"/>
    </row>
    <row r="485" ht="14.2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3"/>
      <c r="AD485" s="3"/>
      <c r="AE485" s="2"/>
      <c r="AF485" s="2"/>
      <c r="AG485" s="2"/>
      <c r="AH485" s="2"/>
      <c r="AI485" s="2"/>
      <c r="AJ485" s="2"/>
      <c r="AK485" s="3"/>
      <c r="AL485" s="3"/>
      <c r="AM485" s="3"/>
      <c r="AN485" s="3"/>
      <c r="AO485" s="3"/>
      <c r="AP485" s="3"/>
    </row>
    <row r="486" ht="14.2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3"/>
      <c r="AD486" s="3"/>
      <c r="AE486" s="2"/>
      <c r="AF486" s="2"/>
      <c r="AG486" s="2"/>
      <c r="AH486" s="2"/>
      <c r="AI486" s="2"/>
      <c r="AJ486" s="2"/>
      <c r="AK486" s="3"/>
      <c r="AL486" s="3"/>
      <c r="AM486" s="3"/>
      <c r="AN486" s="3"/>
      <c r="AO486" s="3"/>
      <c r="AP486" s="3"/>
    </row>
    <row r="487" ht="14.2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3"/>
      <c r="AD487" s="3"/>
      <c r="AE487" s="2"/>
      <c r="AF487" s="2"/>
      <c r="AG487" s="2"/>
      <c r="AH487" s="2"/>
      <c r="AI487" s="2"/>
      <c r="AJ487" s="2"/>
      <c r="AK487" s="3"/>
      <c r="AL487" s="3"/>
      <c r="AM487" s="3"/>
      <c r="AN487" s="3"/>
      <c r="AO487" s="3"/>
      <c r="AP487" s="3"/>
    </row>
    <row r="488" ht="14.2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3"/>
      <c r="AD488" s="3"/>
      <c r="AE488" s="2"/>
      <c r="AF488" s="2"/>
      <c r="AG488" s="2"/>
      <c r="AH488" s="2"/>
      <c r="AI488" s="2"/>
      <c r="AJ488" s="2"/>
      <c r="AK488" s="3"/>
      <c r="AL488" s="3"/>
      <c r="AM488" s="3"/>
      <c r="AN488" s="3"/>
      <c r="AO488" s="3"/>
      <c r="AP488" s="3"/>
    </row>
    <row r="489" ht="14.2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3"/>
      <c r="AD489" s="3"/>
      <c r="AE489" s="2"/>
      <c r="AF489" s="2"/>
      <c r="AG489" s="2"/>
      <c r="AH489" s="2"/>
      <c r="AI489" s="2"/>
      <c r="AJ489" s="2"/>
      <c r="AK489" s="3"/>
      <c r="AL489" s="3"/>
      <c r="AM489" s="3"/>
      <c r="AN489" s="3"/>
      <c r="AO489" s="3"/>
      <c r="AP489" s="3"/>
    </row>
    <row r="490" ht="14.2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3"/>
      <c r="AD490" s="3"/>
      <c r="AE490" s="2"/>
      <c r="AF490" s="2"/>
      <c r="AG490" s="2"/>
      <c r="AH490" s="2"/>
      <c r="AI490" s="2"/>
      <c r="AJ490" s="2"/>
      <c r="AK490" s="3"/>
      <c r="AL490" s="3"/>
      <c r="AM490" s="3"/>
      <c r="AN490" s="3"/>
      <c r="AO490" s="3"/>
      <c r="AP490" s="3"/>
    </row>
    <row r="491" ht="14.2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3"/>
      <c r="AD491" s="3"/>
      <c r="AE491" s="2"/>
      <c r="AF491" s="2"/>
      <c r="AG491" s="2"/>
      <c r="AH491" s="2"/>
      <c r="AI491" s="2"/>
      <c r="AJ491" s="2"/>
      <c r="AK491" s="3"/>
      <c r="AL491" s="3"/>
      <c r="AM491" s="3"/>
      <c r="AN491" s="3"/>
      <c r="AO491" s="3"/>
      <c r="AP491" s="3"/>
    </row>
    <row r="492" ht="14.2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3"/>
      <c r="AD492" s="3"/>
      <c r="AE492" s="2"/>
      <c r="AF492" s="2"/>
      <c r="AG492" s="2"/>
      <c r="AH492" s="2"/>
      <c r="AI492" s="2"/>
      <c r="AJ492" s="2"/>
      <c r="AK492" s="3"/>
      <c r="AL492" s="3"/>
      <c r="AM492" s="3"/>
      <c r="AN492" s="3"/>
      <c r="AO492" s="3"/>
      <c r="AP492" s="3"/>
    </row>
    <row r="493" ht="14.2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3"/>
      <c r="AD493" s="3"/>
      <c r="AE493" s="2"/>
      <c r="AF493" s="2"/>
      <c r="AG493" s="2"/>
      <c r="AH493" s="2"/>
      <c r="AI493" s="2"/>
      <c r="AJ493" s="2"/>
      <c r="AK493" s="3"/>
      <c r="AL493" s="3"/>
      <c r="AM493" s="3"/>
      <c r="AN493" s="3"/>
      <c r="AO493" s="3"/>
      <c r="AP493" s="3"/>
    </row>
    <row r="494" ht="14.2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3"/>
      <c r="AD494" s="3"/>
      <c r="AE494" s="2"/>
      <c r="AF494" s="2"/>
      <c r="AG494" s="2"/>
      <c r="AH494" s="2"/>
      <c r="AI494" s="2"/>
      <c r="AJ494" s="2"/>
      <c r="AK494" s="3"/>
      <c r="AL494" s="3"/>
      <c r="AM494" s="3"/>
      <c r="AN494" s="3"/>
      <c r="AO494" s="3"/>
      <c r="AP494" s="3"/>
    </row>
    <row r="495" ht="14.2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3"/>
      <c r="AD495" s="3"/>
      <c r="AE495" s="2"/>
      <c r="AF495" s="2"/>
      <c r="AG495" s="2"/>
      <c r="AH495" s="2"/>
      <c r="AI495" s="2"/>
      <c r="AJ495" s="2"/>
      <c r="AK495" s="3"/>
      <c r="AL495" s="3"/>
      <c r="AM495" s="3"/>
      <c r="AN495" s="3"/>
      <c r="AO495" s="3"/>
      <c r="AP495" s="3"/>
    </row>
    <row r="496" ht="14.2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3"/>
      <c r="AD496" s="3"/>
      <c r="AE496" s="2"/>
      <c r="AF496" s="2"/>
      <c r="AG496" s="2"/>
      <c r="AH496" s="2"/>
      <c r="AI496" s="2"/>
      <c r="AJ496" s="2"/>
      <c r="AK496" s="3"/>
      <c r="AL496" s="3"/>
      <c r="AM496" s="3"/>
      <c r="AN496" s="3"/>
      <c r="AO496" s="3"/>
      <c r="AP496" s="3"/>
    </row>
    <row r="497" ht="14.2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3"/>
      <c r="AD497" s="3"/>
      <c r="AE497" s="2"/>
      <c r="AF497" s="2"/>
      <c r="AG497" s="2"/>
      <c r="AH497" s="2"/>
      <c r="AI497" s="2"/>
      <c r="AJ497" s="2"/>
      <c r="AK497" s="3"/>
      <c r="AL497" s="3"/>
      <c r="AM497" s="3"/>
      <c r="AN497" s="3"/>
      <c r="AO497" s="3"/>
      <c r="AP497" s="3"/>
    </row>
    <row r="498" ht="14.2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3"/>
      <c r="AD498" s="3"/>
      <c r="AE498" s="2"/>
      <c r="AF498" s="2"/>
      <c r="AG498" s="2"/>
      <c r="AH498" s="2"/>
      <c r="AI498" s="2"/>
      <c r="AJ498" s="2"/>
      <c r="AK498" s="3"/>
      <c r="AL498" s="3"/>
      <c r="AM498" s="3"/>
      <c r="AN498" s="3"/>
      <c r="AO498" s="3"/>
      <c r="AP498" s="3"/>
    </row>
    <row r="499" ht="14.2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3"/>
      <c r="AD499" s="3"/>
      <c r="AE499" s="2"/>
      <c r="AF499" s="2"/>
      <c r="AG499" s="2"/>
      <c r="AH499" s="2"/>
      <c r="AI499" s="2"/>
      <c r="AJ499" s="2"/>
      <c r="AK499" s="3"/>
      <c r="AL499" s="3"/>
      <c r="AM499" s="3"/>
      <c r="AN499" s="3"/>
      <c r="AO499" s="3"/>
      <c r="AP499" s="3"/>
    </row>
    <row r="500" ht="14.2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3"/>
      <c r="AD500" s="3"/>
      <c r="AE500" s="2"/>
      <c r="AF500" s="2"/>
      <c r="AG500" s="2"/>
      <c r="AH500" s="2"/>
      <c r="AI500" s="2"/>
      <c r="AJ500" s="2"/>
      <c r="AK500" s="3"/>
      <c r="AL500" s="3"/>
      <c r="AM500" s="3"/>
      <c r="AN500" s="3"/>
      <c r="AO500" s="3"/>
      <c r="AP500" s="3"/>
    </row>
    <row r="501" ht="14.2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3"/>
      <c r="AD501" s="3"/>
      <c r="AE501" s="2"/>
      <c r="AF501" s="2"/>
      <c r="AG501" s="2"/>
      <c r="AH501" s="2"/>
      <c r="AI501" s="2"/>
      <c r="AJ501" s="2"/>
      <c r="AK501" s="3"/>
      <c r="AL501" s="3"/>
      <c r="AM501" s="3"/>
      <c r="AN501" s="3"/>
      <c r="AO501" s="3"/>
      <c r="AP501" s="3"/>
    </row>
    <row r="502" ht="14.2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3"/>
      <c r="AD502" s="3"/>
      <c r="AE502" s="2"/>
      <c r="AF502" s="2"/>
      <c r="AG502" s="2"/>
      <c r="AH502" s="2"/>
      <c r="AI502" s="2"/>
      <c r="AJ502" s="2"/>
      <c r="AK502" s="3"/>
      <c r="AL502" s="3"/>
      <c r="AM502" s="3"/>
      <c r="AN502" s="3"/>
      <c r="AO502" s="3"/>
      <c r="AP502" s="3"/>
    </row>
    <row r="503" ht="14.2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3"/>
      <c r="AD503" s="3"/>
      <c r="AE503" s="2"/>
      <c r="AF503" s="2"/>
      <c r="AG503" s="2"/>
      <c r="AH503" s="2"/>
      <c r="AI503" s="2"/>
      <c r="AJ503" s="2"/>
      <c r="AK503" s="3"/>
      <c r="AL503" s="3"/>
      <c r="AM503" s="3"/>
      <c r="AN503" s="3"/>
      <c r="AO503" s="3"/>
      <c r="AP503" s="3"/>
    </row>
    <row r="504" ht="14.2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3"/>
      <c r="AD504" s="3"/>
      <c r="AE504" s="2"/>
      <c r="AF504" s="2"/>
      <c r="AG504" s="2"/>
      <c r="AH504" s="2"/>
      <c r="AI504" s="2"/>
      <c r="AJ504" s="2"/>
      <c r="AK504" s="3"/>
      <c r="AL504" s="3"/>
      <c r="AM504" s="3"/>
      <c r="AN504" s="3"/>
      <c r="AO504" s="3"/>
      <c r="AP504" s="3"/>
    </row>
    <row r="505" ht="14.2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3"/>
      <c r="AD505" s="3"/>
      <c r="AE505" s="2"/>
      <c r="AF505" s="2"/>
      <c r="AG505" s="2"/>
      <c r="AH505" s="2"/>
      <c r="AI505" s="2"/>
      <c r="AJ505" s="2"/>
      <c r="AK505" s="3"/>
      <c r="AL505" s="3"/>
      <c r="AM505" s="3"/>
      <c r="AN505" s="3"/>
      <c r="AO505" s="3"/>
      <c r="AP505" s="3"/>
    </row>
    <row r="506" ht="14.2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3"/>
      <c r="AD506" s="3"/>
      <c r="AE506" s="2"/>
      <c r="AF506" s="2"/>
      <c r="AG506" s="2"/>
      <c r="AH506" s="2"/>
      <c r="AI506" s="2"/>
      <c r="AJ506" s="2"/>
      <c r="AK506" s="3"/>
      <c r="AL506" s="3"/>
      <c r="AM506" s="3"/>
      <c r="AN506" s="3"/>
      <c r="AO506" s="3"/>
      <c r="AP506" s="3"/>
    </row>
    <row r="507" ht="14.2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3"/>
      <c r="AD507" s="3"/>
      <c r="AE507" s="2"/>
      <c r="AF507" s="2"/>
      <c r="AG507" s="2"/>
      <c r="AH507" s="2"/>
      <c r="AI507" s="2"/>
      <c r="AJ507" s="2"/>
      <c r="AK507" s="3"/>
      <c r="AL507" s="3"/>
      <c r="AM507" s="3"/>
      <c r="AN507" s="3"/>
      <c r="AO507" s="3"/>
      <c r="AP507" s="3"/>
    </row>
    <row r="508" ht="14.2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3"/>
      <c r="AD508" s="3"/>
      <c r="AE508" s="2"/>
      <c r="AF508" s="2"/>
      <c r="AG508" s="2"/>
      <c r="AH508" s="2"/>
      <c r="AI508" s="2"/>
      <c r="AJ508" s="2"/>
      <c r="AK508" s="3"/>
      <c r="AL508" s="3"/>
      <c r="AM508" s="3"/>
      <c r="AN508" s="3"/>
      <c r="AO508" s="3"/>
      <c r="AP508" s="3"/>
    </row>
    <row r="509" ht="14.2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3"/>
      <c r="AD509" s="3"/>
      <c r="AE509" s="2"/>
      <c r="AF509" s="2"/>
      <c r="AG509" s="2"/>
      <c r="AH509" s="2"/>
      <c r="AI509" s="2"/>
      <c r="AJ509" s="2"/>
      <c r="AK509" s="3"/>
      <c r="AL509" s="3"/>
      <c r="AM509" s="3"/>
      <c r="AN509" s="3"/>
      <c r="AO509" s="3"/>
      <c r="AP509" s="3"/>
    </row>
    <row r="510" ht="14.2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3"/>
      <c r="AD510" s="3"/>
      <c r="AE510" s="2"/>
      <c r="AF510" s="2"/>
      <c r="AG510" s="2"/>
      <c r="AH510" s="2"/>
      <c r="AI510" s="2"/>
      <c r="AJ510" s="2"/>
      <c r="AK510" s="3"/>
      <c r="AL510" s="3"/>
      <c r="AM510" s="3"/>
      <c r="AN510" s="3"/>
      <c r="AO510" s="3"/>
      <c r="AP510" s="3"/>
    </row>
    <row r="511" ht="14.2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3"/>
      <c r="AD511" s="3"/>
      <c r="AE511" s="2"/>
      <c r="AF511" s="2"/>
      <c r="AG511" s="2"/>
      <c r="AH511" s="2"/>
      <c r="AI511" s="2"/>
      <c r="AJ511" s="2"/>
      <c r="AK511" s="3"/>
      <c r="AL511" s="3"/>
      <c r="AM511" s="3"/>
      <c r="AN511" s="3"/>
      <c r="AO511" s="3"/>
      <c r="AP511" s="3"/>
    </row>
    <row r="512" ht="14.2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3"/>
      <c r="AD512" s="3"/>
      <c r="AE512" s="2"/>
      <c r="AF512" s="2"/>
      <c r="AG512" s="2"/>
      <c r="AH512" s="2"/>
      <c r="AI512" s="2"/>
      <c r="AJ512" s="2"/>
      <c r="AK512" s="3"/>
      <c r="AL512" s="3"/>
      <c r="AM512" s="3"/>
      <c r="AN512" s="3"/>
      <c r="AO512" s="3"/>
      <c r="AP512" s="3"/>
    </row>
    <row r="513" ht="14.2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3"/>
      <c r="AD513" s="3"/>
      <c r="AE513" s="2"/>
      <c r="AF513" s="2"/>
      <c r="AG513" s="2"/>
      <c r="AH513" s="2"/>
      <c r="AI513" s="2"/>
      <c r="AJ513" s="2"/>
      <c r="AK513" s="3"/>
      <c r="AL513" s="3"/>
      <c r="AM513" s="3"/>
      <c r="AN513" s="3"/>
      <c r="AO513" s="3"/>
      <c r="AP513" s="3"/>
    </row>
    <row r="514" ht="14.2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3"/>
      <c r="AD514" s="3"/>
      <c r="AE514" s="2"/>
      <c r="AF514" s="2"/>
      <c r="AG514" s="2"/>
      <c r="AH514" s="2"/>
      <c r="AI514" s="2"/>
      <c r="AJ514" s="2"/>
      <c r="AK514" s="3"/>
      <c r="AL514" s="3"/>
      <c r="AM514" s="3"/>
      <c r="AN514" s="3"/>
      <c r="AO514" s="3"/>
      <c r="AP514" s="3"/>
    </row>
    <row r="515" ht="14.2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3"/>
      <c r="AD515" s="3"/>
      <c r="AE515" s="2"/>
      <c r="AF515" s="2"/>
      <c r="AG515" s="2"/>
      <c r="AH515" s="2"/>
      <c r="AI515" s="2"/>
      <c r="AJ515" s="2"/>
      <c r="AK515" s="3"/>
      <c r="AL515" s="3"/>
      <c r="AM515" s="3"/>
      <c r="AN515" s="3"/>
      <c r="AO515" s="3"/>
      <c r="AP515" s="3"/>
    </row>
    <row r="516" ht="14.2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3"/>
      <c r="AD516" s="3"/>
      <c r="AE516" s="2"/>
      <c r="AF516" s="2"/>
      <c r="AG516" s="2"/>
      <c r="AH516" s="2"/>
      <c r="AI516" s="2"/>
      <c r="AJ516" s="2"/>
      <c r="AK516" s="3"/>
      <c r="AL516" s="3"/>
      <c r="AM516" s="3"/>
      <c r="AN516" s="3"/>
      <c r="AO516" s="3"/>
      <c r="AP516" s="3"/>
    </row>
    <row r="517" ht="14.2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3"/>
      <c r="AD517" s="3"/>
      <c r="AE517" s="2"/>
      <c r="AF517" s="2"/>
      <c r="AG517" s="2"/>
      <c r="AH517" s="2"/>
      <c r="AI517" s="2"/>
      <c r="AJ517" s="2"/>
      <c r="AK517" s="3"/>
      <c r="AL517" s="3"/>
      <c r="AM517" s="3"/>
      <c r="AN517" s="3"/>
      <c r="AO517" s="3"/>
      <c r="AP517" s="3"/>
    </row>
    <row r="518" ht="14.2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3"/>
      <c r="AD518" s="3"/>
      <c r="AE518" s="2"/>
      <c r="AF518" s="2"/>
      <c r="AG518" s="2"/>
      <c r="AH518" s="2"/>
      <c r="AI518" s="2"/>
      <c r="AJ518" s="2"/>
      <c r="AK518" s="3"/>
      <c r="AL518" s="3"/>
      <c r="AM518" s="3"/>
      <c r="AN518" s="3"/>
      <c r="AO518" s="3"/>
      <c r="AP518" s="3"/>
    </row>
    <row r="519" ht="14.2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3"/>
      <c r="AD519" s="3"/>
      <c r="AE519" s="2"/>
      <c r="AF519" s="2"/>
      <c r="AG519" s="2"/>
      <c r="AH519" s="2"/>
      <c r="AI519" s="2"/>
      <c r="AJ519" s="2"/>
      <c r="AK519" s="3"/>
      <c r="AL519" s="3"/>
      <c r="AM519" s="3"/>
      <c r="AN519" s="3"/>
      <c r="AO519" s="3"/>
      <c r="AP519" s="3"/>
    </row>
    <row r="520" ht="14.2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3"/>
      <c r="AD520" s="3"/>
      <c r="AE520" s="2"/>
      <c r="AF520" s="2"/>
      <c r="AG520" s="2"/>
      <c r="AH520" s="2"/>
      <c r="AI520" s="2"/>
      <c r="AJ520" s="2"/>
      <c r="AK520" s="3"/>
      <c r="AL520" s="3"/>
      <c r="AM520" s="3"/>
      <c r="AN520" s="3"/>
      <c r="AO520" s="3"/>
      <c r="AP520" s="3"/>
    </row>
    <row r="521" ht="14.2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3"/>
      <c r="AD521" s="3"/>
      <c r="AE521" s="2"/>
      <c r="AF521" s="2"/>
      <c r="AG521" s="2"/>
      <c r="AH521" s="2"/>
      <c r="AI521" s="2"/>
      <c r="AJ521" s="2"/>
      <c r="AK521" s="3"/>
      <c r="AL521" s="3"/>
      <c r="AM521" s="3"/>
      <c r="AN521" s="3"/>
      <c r="AO521" s="3"/>
      <c r="AP521" s="3"/>
    </row>
    <row r="522" ht="14.2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3"/>
      <c r="AD522" s="3"/>
      <c r="AE522" s="2"/>
      <c r="AF522" s="2"/>
      <c r="AG522" s="2"/>
      <c r="AH522" s="2"/>
      <c r="AI522" s="2"/>
      <c r="AJ522" s="2"/>
      <c r="AK522" s="3"/>
      <c r="AL522" s="3"/>
      <c r="AM522" s="3"/>
      <c r="AN522" s="3"/>
      <c r="AO522" s="3"/>
      <c r="AP522" s="3"/>
    </row>
    <row r="523" ht="14.2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3"/>
      <c r="AD523" s="3"/>
      <c r="AE523" s="2"/>
      <c r="AF523" s="2"/>
      <c r="AG523" s="2"/>
      <c r="AH523" s="2"/>
      <c r="AI523" s="2"/>
      <c r="AJ523" s="2"/>
      <c r="AK523" s="3"/>
      <c r="AL523" s="3"/>
      <c r="AM523" s="3"/>
      <c r="AN523" s="3"/>
      <c r="AO523" s="3"/>
      <c r="AP523" s="3"/>
    </row>
    <row r="524" ht="14.2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3"/>
      <c r="AD524" s="3"/>
      <c r="AE524" s="2"/>
      <c r="AF524" s="2"/>
      <c r="AG524" s="2"/>
      <c r="AH524" s="2"/>
      <c r="AI524" s="2"/>
      <c r="AJ524" s="2"/>
      <c r="AK524" s="3"/>
      <c r="AL524" s="3"/>
      <c r="AM524" s="3"/>
      <c r="AN524" s="3"/>
      <c r="AO524" s="3"/>
      <c r="AP524" s="3"/>
    </row>
    <row r="525" ht="14.2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3"/>
      <c r="AD525" s="3"/>
      <c r="AE525" s="2"/>
      <c r="AF525" s="2"/>
      <c r="AG525" s="2"/>
      <c r="AH525" s="2"/>
      <c r="AI525" s="2"/>
      <c r="AJ525" s="2"/>
      <c r="AK525" s="3"/>
      <c r="AL525" s="3"/>
      <c r="AM525" s="3"/>
      <c r="AN525" s="3"/>
      <c r="AO525" s="3"/>
      <c r="AP525" s="3"/>
    </row>
    <row r="526" ht="14.2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3"/>
      <c r="AD526" s="3"/>
      <c r="AE526" s="2"/>
      <c r="AF526" s="2"/>
      <c r="AG526" s="2"/>
      <c r="AH526" s="2"/>
      <c r="AI526" s="2"/>
      <c r="AJ526" s="2"/>
      <c r="AK526" s="3"/>
      <c r="AL526" s="3"/>
      <c r="AM526" s="3"/>
      <c r="AN526" s="3"/>
      <c r="AO526" s="3"/>
      <c r="AP526" s="3"/>
    </row>
    <row r="527" ht="14.2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3"/>
      <c r="AD527" s="3"/>
      <c r="AE527" s="2"/>
      <c r="AF527" s="2"/>
      <c r="AG527" s="2"/>
      <c r="AH527" s="2"/>
      <c r="AI527" s="2"/>
      <c r="AJ527" s="2"/>
      <c r="AK527" s="3"/>
      <c r="AL527" s="3"/>
      <c r="AM527" s="3"/>
      <c r="AN527" s="3"/>
      <c r="AO527" s="3"/>
      <c r="AP527" s="3"/>
    </row>
    <row r="528" ht="14.2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3"/>
      <c r="AD528" s="3"/>
      <c r="AE528" s="2"/>
      <c r="AF528" s="2"/>
      <c r="AG528" s="2"/>
      <c r="AH528" s="2"/>
      <c r="AI528" s="2"/>
      <c r="AJ528" s="2"/>
      <c r="AK528" s="3"/>
      <c r="AL528" s="3"/>
      <c r="AM528" s="3"/>
      <c r="AN528" s="3"/>
      <c r="AO528" s="3"/>
      <c r="AP528" s="3"/>
    </row>
    <row r="529" ht="14.2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3"/>
      <c r="AD529" s="3"/>
      <c r="AE529" s="2"/>
      <c r="AF529" s="2"/>
      <c r="AG529" s="2"/>
      <c r="AH529" s="2"/>
      <c r="AI529" s="2"/>
      <c r="AJ529" s="2"/>
      <c r="AK529" s="3"/>
      <c r="AL529" s="3"/>
      <c r="AM529" s="3"/>
      <c r="AN529" s="3"/>
      <c r="AO529" s="3"/>
      <c r="AP529" s="3"/>
    </row>
    <row r="530" ht="14.2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3"/>
      <c r="AD530" s="3"/>
      <c r="AE530" s="2"/>
      <c r="AF530" s="2"/>
      <c r="AG530" s="2"/>
      <c r="AH530" s="2"/>
      <c r="AI530" s="2"/>
      <c r="AJ530" s="2"/>
      <c r="AK530" s="3"/>
      <c r="AL530" s="3"/>
      <c r="AM530" s="3"/>
      <c r="AN530" s="3"/>
      <c r="AO530" s="3"/>
      <c r="AP530" s="3"/>
    </row>
    <row r="531" ht="14.2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3"/>
      <c r="AD531" s="3"/>
      <c r="AE531" s="2"/>
      <c r="AF531" s="2"/>
      <c r="AG531" s="2"/>
      <c r="AH531" s="2"/>
      <c r="AI531" s="2"/>
      <c r="AJ531" s="2"/>
      <c r="AK531" s="3"/>
      <c r="AL531" s="3"/>
      <c r="AM531" s="3"/>
      <c r="AN531" s="3"/>
      <c r="AO531" s="3"/>
      <c r="AP531" s="3"/>
    </row>
    <row r="532" ht="14.2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3"/>
      <c r="AD532" s="3"/>
      <c r="AE532" s="2"/>
      <c r="AF532" s="2"/>
      <c r="AG532" s="2"/>
      <c r="AH532" s="2"/>
      <c r="AI532" s="2"/>
      <c r="AJ532" s="2"/>
      <c r="AK532" s="3"/>
      <c r="AL532" s="3"/>
      <c r="AM532" s="3"/>
      <c r="AN532" s="3"/>
      <c r="AO532" s="3"/>
      <c r="AP532" s="3"/>
    </row>
    <row r="533" ht="14.2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3"/>
      <c r="AD533" s="3"/>
      <c r="AE533" s="2"/>
      <c r="AF533" s="2"/>
      <c r="AG533" s="2"/>
      <c r="AH533" s="2"/>
      <c r="AI533" s="2"/>
      <c r="AJ533" s="2"/>
      <c r="AK533" s="3"/>
      <c r="AL533" s="3"/>
      <c r="AM533" s="3"/>
      <c r="AN533" s="3"/>
      <c r="AO533" s="3"/>
      <c r="AP533" s="3"/>
    </row>
    <row r="534" ht="14.2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3"/>
      <c r="AD534" s="3"/>
      <c r="AE534" s="2"/>
      <c r="AF534" s="2"/>
      <c r="AG534" s="2"/>
      <c r="AH534" s="2"/>
      <c r="AI534" s="2"/>
      <c r="AJ534" s="2"/>
      <c r="AK534" s="3"/>
      <c r="AL534" s="3"/>
      <c r="AM534" s="3"/>
      <c r="AN534" s="3"/>
      <c r="AO534" s="3"/>
      <c r="AP534" s="3"/>
    </row>
    <row r="535" ht="14.2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3"/>
      <c r="AD535" s="3"/>
      <c r="AE535" s="2"/>
      <c r="AF535" s="2"/>
      <c r="AG535" s="2"/>
      <c r="AH535" s="2"/>
      <c r="AI535" s="2"/>
      <c r="AJ535" s="2"/>
      <c r="AK535" s="3"/>
      <c r="AL535" s="3"/>
      <c r="AM535" s="3"/>
      <c r="AN535" s="3"/>
      <c r="AO535" s="3"/>
      <c r="AP535" s="3"/>
    </row>
    <row r="536" ht="14.2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3"/>
      <c r="AD536" s="3"/>
      <c r="AE536" s="2"/>
      <c r="AF536" s="2"/>
      <c r="AG536" s="2"/>
      <c r="AH536" s="2"/>
      <c r="AI536" s="2"/>
      <c r="AJ536" s="2"/>
      <c r="AK536" s="3"/>
      <c r="AL536" s="3"/>
      <c r="AM536" s="3"/>
      <c r="AN536" s="3"/>
      <c r="AO536" s="3"/>
      <c r="AP536" s="3"/>
    </row>
    <row r="537" ht="14.2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3"/>
      <c r="AD537" s="3"/>
      <c r="AE537" s="2"/>
      <c r="AF537" s="2"/>
      <c r="AG537" s="2"/>
      <c r="AH537" s="2"/>
      <c r="AI537" s="2"/>
      <c r="AJ537" s="2"/>
      <c r="AK537" s="3"/>
      <c r="AL537" s="3"/>
      <c r="AM537" s="3"/>
      <c r="AN537" s="3"/>
      <c r="AO537" s="3"/>
      <c r="AP537" s="3"/>
    </row>
    <row r="538" ht="14.2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3"/>
      <c r="AD538" s="3"/>
      <c r="AE538" s="2"/>
      <c r="AF538" s="2"/>
      <c r="AG538" s="2"/>
      <c r="AH538" s="2"/>
      <c r="AI538" s="2"/>
      <c r="AJ538" s="2"/>
      <c r="AK538" s="3"/>
      <c r="AL538" s="3"/>
      <c r="AM538" s="3"/>
      <c r="AN538" s="3"/>
      <c r="AO538" s="3"/>
      <c r="AP538" s="3"/>
    </row>
    <row r="539" ht="14.2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3"/>
      <c r="AD539" s="3"/>
      <c r="AE539" s="2"/>
      <c r="AF539" s="2"/>
      <c r="AG539" s="2"/>
      <c r="AH539" s="2"/>
      <c r="AI539" s="2"/>
      <c r="AJ539" s="2"/>
      <c r="AK539" s="3"/>
      <c r="AL539" s="3"/>
      <c r="AM539" s="3"/>
      <c r="AN539" s="3"/>
      <c r="AO539" s="3"/>
      <c r="AP539" s="3"/>
    </row>
    <row r="540" ht="14.2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3"/>
      <c r="AD540" s="3"/>
      <c r="AE540" s="2"/>
      <c r="AF540" s="2"/>
      <c r="AG540" s="2"/>
      <c r="AH540" s="2"/>
      <c r="AI540" s="2"/>
      <c r="AJ540" s="2"/>
      <c r="AK540" s="3"/>
      <c r="AL540" s="3"/>
      <c r="AM540" s="3"/>
      <c r="AN540" s="3"/>
      <c r="AO540" s="3"/>
      <c r="AP540" s="3"/>
    </row>
    <row r="541" ht="14.2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3"/>
      <c r="AD541" s="3"/>
      <c r="AE541" s="2"/>
      <c r="AF541" s="2"/>
      <c r="AG541" s="2"/>
      <c r="AH541" s="2"/>
      <c r="AI541" s="2"/>
      <c r="AJ541" s="2"/>
      <c r="AK541" s="3"/>
      <c r="AL541" s="3"/>
      <c r="AM541" s="3"/>
      <c r="AN541" s="3"/>
      <c r="AO541" s="3"/>
      <c r="AP541" s="3"/>
    </row>
    <row r="542" ht="14.2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3"/>
      <c r="AD542" s="3"/>
      <c r="AE542" s="2"/>
      <c r="AF542" s="2"/>
      <c r="AG542" s="2"/>
      <c r="AH542" s="2"/>
      <c r="AI542" s="2"/>
      <c r="AJ542" s="2"/>
      <c r="AK542" s="3"/>
      <c r="AL542" s="3"/>
      <c r="AM542" s="3"/>
      <c r="AN542" s="3"/>
      <c r="AO542" s="3"/>
      <c r="AP542" s="3"/>
    </row>
    <row r="543" ht="14.2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3"/>
      <c r="AD543" s="3"/>
      <c r="AE543" s="2"/>
      <c r="AF543" s="2"/>
      <c r="AG543" s="2"/>
      <c r="AH543" s="2"/>
      <c r="AI543" s="2"/>
      <c r="AJ543" s="2"/>
      <c r="AK543" s="3"/>
      <c r="AL543" s="3"/>
      <c r="AM543" s="3"/>
      <c r="AN543" s="3"/>
      <c r="AO543" s="3"/>
      <c r="AP543" s="3"/>
    </row>
    <row r="544" ht="14.2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3"/>
      <c r="AD544" s="3"/>
      <c r="AE544" s="2"/>
      <c r="AF544" s="2"/>
      <c r="AG544" s="2"/>
      <c r="AH544" s="2"/>
      <c r="AI544" s="2"/>
      <c r="AJ544" s="2"/>
      <c r="AK544" s="3"/>
      <c r="AL544" s="3"/>
      <c r="AM544" s="3"/>
      <c r="AN544" s="3"/>
      <c r="AO544" s="3"/>
      <c r="AP544" s="3"/>
    </row>
    <row r="545" ht="14.2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3"/>
      <c r="AD545" s="3"/>
      <c r="AE545" s="2"/>
      <c r="AF545" s="2"/>
      <c r="AG545" s="2"/>
      <c r="AH545" s="2"/>
      <c r="AI545" s="2"/>
      <c r="AJ545" s="2"/>
      <c r="AK545" s="3"/>
      <c r="AL545" s="3"/>
      <c r="AM545" s="3"/>
      <c r="AN545" s="3"/>
      <c r="AO545" s="3"/>
      <c r="AP545" s="3"/>
    </row>
    <row r="546" ht="14.2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3"/>
      <c r="AD546" s="3"/>
      <c r="AE546" s="2"/>
      <c r="AF546" s="2"/>
      <c r="AG546" s="2"/>
      <c r="AH546" s="2"/>
      <c r="AI546" s="2"/>
      <c r="AJ546" s="2"/>
      <c r="AK546" s="3"/>
      <c r="AL546" s="3"/>
      <c r="AM546" s="3"/>
      <c r="AN546" s="3"/>
      <c r="AO546" s="3"/>
      <c r="AP546" s="3"/>
    </row>
    <row r="547" ht="14.2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3"/>
      <c r="AD547" s="3"/>
      <c r="AE547" s="2"/>
      <c r="AF547" s="2"/>
      <c r="AG547" s="2"/>
      <c r="AH547" s="2"/>
      <c r="AI547" s="2"/>
      <c r="AJ547" s="2"/>
      <c r="AK547" s="3"/>
      <c r="AL547" s="3"/>
      <c r="AM547" s="3"/>
      <c r="AN547" s="3"/>
      <c r="AO547" s="3"/>
      <c r="AP547" s="3"/>
    </row>
    <row r="548" ht="14.2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3"/>
      <c r="AD548" s="3"/>
      <c r="AE548" s="2"/>
      <c r="AF548" s="2"/>
      <c r="AG548" s="2"/>
      <c r="AH548" s="2"/>
      <c r="AI548" s="2"/>
      <c r="AJ548" s="2"/>
      <c r="AK548" s="3"/>
      <c r="AL548" s="3"/>
      <c r="AM548" s="3"/>
      <c r="AN548" s="3"/>
      <c r="AO548" s="3"/>
      <c r="AP548" s="3"/>
    </row>
    <row r="549" ht="14.2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3"/>
      <c r="AD549" s="3"/>
      <c r="AE549" s="2"/>
      <c r="AF549" s="2"/>
      <c r="AG549" s="2"/>
      <c r="AH549" s="2"/>
      <c r="AI549" s="2"/>
      <c r="AJ549" s="2"/>
      <c r="AK549" s="3"/>
      <c r="AL549" s="3"/>
      <c r="AM549" s="3"/>
      <c r="AN549" s="3"/>
      <c r="AO549" s="3"/>
      <c r="AP549" s="3"/>
    </row>
    <row r="550" ht="14.2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3"/>
      <c r="AD550" s="3"/>
      <c r="AE550" s="2"/>
      <c r="AF550" s="2"/>
      <c r="AG550" s="2"/>
      <c r="AH550" s="2"/>
      <c r="AI550" s="2"/>
      <c r="AJ550" s="2"/>
      <c r="AK550" s="3"/>
      <c r="AL550" s="3"/>
      <c r="AM550" s="3"/>
      <c r="AN550" s="3"/>
      <c r="AO550" s="3"/>
      <c r="AP550" s="3"/>
    </row>
    <row r="551" ht="14.2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3"/>
      <c r="AD551" s="3"/>
      <c r="AE551" s="2"/>
      <c r="AF551" s="2"/>
      <c r="AG551" s="2"/>
      <c r="AH551" s="2"/>
      <c r="AI551" s="2"/>
      <c r="AJ551" s="2"/>
      <c r="AK551" s="3"/>
      <c r="AL551" s="3"/>
      <c r="AM551" s="3"/>
      <c r="AN551" s="3"/>
      <c r="AO551" s="3"/>
      <c r="AP551" s="3"/>
    </row>
    <row r="552" ht="14.2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3"/>
      <c r="AD552" s="3"/>
      <c r="AE552" s="2"/>
      <c r="AF552" s="2"/>
      <c r="AG552" s="2"/>
      <c r="AH552" s="2"/>
      <c r="AI552" s="2"/>
      <c r="AJ552" s="2"/>
      <c r="AK552" s="3"/>
      <c r="AL552" s="3"/>
      <c r="AM552" s="3"/>
      <c r="AN552" s="3"/>
      <c r="AO552" s="3"/>
      <c r="AP552" s="3"/>
    </row>
    <row r="553" ht="14.2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3"/>
      <c r="AD553" s="3"/>
      <c r="AE553" s="2"/>
      <c r="AF553" s="2"/>
      <c r="AG553" s="2"/>
      <c r="AH553" s="2"/>
      <c r="AI553" s="2"/>
      <c r="AJ553" s="2"/>
      <c r="AK553" s="3"/>
      <c r="AL553" s="3"/>
      <c r="AM553" s="3"/>
      <c r="AN553" s="3"/>
      <c r="AO553" s="3"/>
      <c r="AP553" s="3"/>
    </row>
    <row r="554" ht="14.2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3"/>
      <c r="AD554" s="3"/>
      <c r="AE554" s="2"/>
      <c r="AF554" s="2"/>
      <c r="AG554" s="2"/>
      <c r="AH554" s="2"/>
      <c r="AI554" s="2"/>
      <c r="AJ554" s="2"/>
      <c r="AK554" s="3"/>
      <c r="AL554" s="3"/>
      <c r="AM554" s="3"/>
      <c r="AN554" s="3"/>
      <c r="AO554" s="3"/>
      <c r="AP554" s="3"/>
    </row>
    <row r="555" ht="14.2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3"/>
      <c r="AD555" s="3"/>
      <c r="AE555" s="2"/>
      <c r="AF555" s="2"/>
      <c r="AG555" s="2"/>
      <c r="AH555" s="2"/>
      <c r="AI555" s="2"/>
      <c r="AJ555" s="2"/>
      <c r="AK555" s="3"/>
      <c r="AL555" s="3"/>
      <c r="AM555" s="3"/>
      <c r="AN555" s="3"/>
      <c r="AO555" s="3"/>
      <c r="AP555" s="3"/>
    </row>
    <row r="556" ht="14.2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3"/>
      <c r="AD556" s="3"/>
      <c r="AE556" s="2"/>
      <c r="AF556" s="2"/>
      <c r="AG556" s="2"/>
      <c r="AH556" s="2"/>
      <c r="AI556" s="2"/>
      <c r="AJ556" s="2"/>
      <c r="AK556" s="3"/>
      <c r="AL556" s="3"/>
      <c r="AM556" s="3"/>
      <c r="AN556" s="3"/>
      <c r="AO556" s="3"/>
      <c r="AP556" s="3"/>
    </row>
    <row r="557" ht="14.2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3"/>
      <c r="AD557" s="3"/>
      <c r="AE557" s="2"/>
      <c r="AF557" s="2"/>
      <c r="AG557" s="2"/>
      <c r="AH557" s="2"/>
      <c r="AI557" s="2"/>
      <c r="AJ557" s="2"/>
      <c r="AK557" s="3"/>
      <c r="AL557" s="3"/>
      <c r="AM557" s="3"/>
      <c r="AN557" s="3"/>
      <c r="AO557" s="3"/>
      <c r="AP557" s="3"/>
    </row>
    <row r="558" ht="14.2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3"/>
      <c r="AD558" s="3"/>
      <c r="AE558" s="2"/>
      <c r="AF558" s="2"/>
      <c r="AG558" s="2"/>
      <c r="AH558" s="2"/>
      <c r="AI558" s="2"/>
      <c r="AJ558" s="2"/>
      <c r="AK558" s="3"/>
      <c r="AL558" s="3"/>
      <c r="AM558" s="3"/>
      <c r="AN558" s="3"/>
      <c r="AO558" s="3"/>
      <c r="AP558" s="3"/>
    </row>
    <row r="559" ht="14.2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3"/>
      <c r="AD559" s="3"/>
      <c r="AE559" s="2"/>
      <c r="AF559" s="2"/>
      <c r="AG559" s="2"/>
      <c r="AH559" s="2"/>
      <c r="AI559" s="2"/>
      <c r="AJ559" s="2"/>
      <c r="AK559" s="3"/>
      <c r="AL559" s="3"/>
      <c r="AM559" s="3"/>
      <c r="AN559" s="3"/>
      <c r="AO559" s="3"/>
      <c r="AP559" s="3"/>
    </row>
    <row r="560" ht="14.2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3"/>
      <c r="AD560" s="3"/>
      <c r="AE560" s="2"/>
      <c r="AF560" s="2"/>
      <c r="AG560" s="2"/>
      <c r="AH560" s="2"/>
      <c r="AI560" s="2"/>
      <c r="AJ560" s="2"/>
      <c r="AK560" s="3"/>
      <c r="AL560" s="3"/>
      <c r="AM560" s="3"/>
      <c r="AN560" s="3"/>
      <c r="AO560" s="3"/>
      <c r="AP560" s="3"/>
    </row>
    <row r="561" ht="14.2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3"/>
      <c r="AD561" s="3"/>
      <c r="AE561" s="2"/>
      <c r="AF561" s="2"/>
      <c r="AG561" s="2"/>
      <c r="AH561" s="2"/>
      <c r="AI561" s="2"/>
      <c r="AJ561" s="2"/>
      <c r="AK561" s="3"/>
      <c r="AL561" s="3"/>
      <c r="AM561" s="3"/>
      <c r="AN561" s="3"/>
      <c r="AO561" s="3"/>
      <c r="AP561" s="3"/>
    </row>
    <row r="562" ht="14.2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3"/>
      <c r="AD562" s="3"/>
      <c r="AE562" s="2"/>
      <c r="AF562" s="2"/>
      <c r="AG562" s="2"/>
      <c r="AH562" s="2"/>
      <c r="AI562" s="2"/>
      <c r="AJ562" s="2"/>
      <c r="AK562" s="3"/>
      <c r="AL562" s="3"/>
      <c r="AM562" s="3"/>
      <c r="AN562" s="3"/>
      <c r="AO562" s="3"/>
      <c r="AP562" s="3"/>
    </row>
    <row r="563" ht="14.2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3"/>
      <c r="AD563" s="3"/>
      <c r="AE563" s="2"/>
      <c r="AF563" s="2"/>
      <c r="AG563" s="2"/>
      <c r="AH563" s="2"/>
      <c r="AI563" s="2"/>
      <c r="AJ563" s="2"/>
      <c r="AK563" s="3"/>
      <c r="AL563" s="3"/>
      <c r="AM563" s="3"/>
      <c r="AN563" s="3"/>
      <c r="AO563" s="3"/>
      <c r="AP563" s="3"/>
    </row>
    <row r="564" ht="14.2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3"/>
      <c r="AD564" s="3"/>
      <c r="AE564" s="2"/>
      <c r="AF564" s="2"/>
      <c r="AG564" s="2"/>
      <c r="AH564" s="2"/>
      <c r="AI564" s="2"/>
      <c r="AJ564" s="2"/>
      <c r="AK564" s="3"/>
      <c r="AL564" s="3"/>
      <c r="AM564" s="3"/>
      <c r="AN564" s="3"/>
      <c r="AO564" s="3"/>
      <c r="AP564" s="3"/>
    </row>
    <row r="565" ht="14.2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3"/>
      <c r="AD565" s="3"/>
      <c r="AE565" s="2"/>
      <c r="AF565" s="2"/>
      <c r="AG565" s="2"/>
      <c r="AH565" s="2"/>
      <c r="AI565" s="2"/>
      <c r="AJ565" s="2"/>
      <c r="AK565" s="3"/>
      <c r="AL565" s="3"/>
      <c r="AM565" s="3"/>
      <c r="AN565" s="3"/>
      <c r="AO565" s="3"/>
      <c r="AP565" s="3"/>
    </row>
    <row r="566" ht="14.2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3"/>
      <c r="AD566" s="3"/>
      <c r="AE566" s="2"/>
      <c r="AF566" s="2"/>
      <c r="AG566" s="2"/>
      <c r="AH566" s="2"/>
      <c r="AI566" s="2"/>
      <c r="AJ566" s="2"/>
      <c r="AK566" s="3"/>
      <c r="AL566" s="3"/>
      <c r="AM566" s="3"/>
      <c r="AN566" s="3"/>
      <c r="AO566" s="3"/>
      <c r="AP566" s="3"/>
    </row>
    <row r="567" ht="14.2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3"/>
      <c r="AD567" s="3"/>
      <c r="AE567" s="2"/>
      <c r="AF567" s="2"/>
      <c r="AG567" s="2"/>
      <c r="AH567" s="2"/>
      <c r="AI567" s="2"/>
      <c r="AJ567" s="2"/>
      <c r="AK567" s="3"/>
      <c r="AL567" s="3"/>
      <c r="AM567" s="3"/>
      <c r="AN567" s="3"/>
      <c r="AO567" s="3"/>
      <c r="AP567" s="3"/>
    </row>
    <row r="568" ht="14.2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3"/>
      <c r="AD568" s="3"/>
      <c r="AE568" s="2"/>
      <c r="AF568" s="2"/>
      <c r="AG568" s="2"/>
      <c r="AH568" s="2"/>
      <c r="AI568" s="2"/>
      <c r="AJ568" s="2"/>
      <c r="AK568" s="3"/>
      <c r="AL568" s="3"/>
      <c r="AM568" s="3"/>
      <c r="AN568" s="3"/>
      <c r="AO568" s="3"/>
      <c r="AP568" s="3"/>
    </row>
    <row r="569" ht="14.2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3"/>
      <c r="AD569" s="3"/>
      <c r="AE569" s="2"/>
      <c r="AF569" s="2"/>
      <c r="AG569" s="2"/>
      <c r="AH569" s="2"/>
      <c r="AI569" s="2"/>
      <c r="AJ569" s="2"/>
      <c r="AK569" s="3"/>
      <c r="AL569" s="3"/>
      <c r="AM569" s="3"/>
      <c r="AN569" s="3"/>
      <c r="AO569" s="3"/>
      <c r="AP569" s="3"/>
    </row>
    <row r="570" ht="14.2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3"/>
      <c r="AD570" s="3"/>
      <c r="AE570" s="2"/>
      <c r="AF570" s="2"/>
      <c r="AG570" s="2"/>
      <c r="AH570" s="2"/>
      <c r="AI570" s="2"/>
      <c r="AJ570" s="2"/>
      <c r="AK570" s="3"/>
      <c r="AL570" s="3"/>
      <c r="AM570" s="3"/>
      <c r="AN570" s="3"/>
      <c r="AO570" s="3"/>
      <c r="AP570" s="3"/>
    </row>
    <row r="571" ht="14.2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3"/>
      <c r="AD571" s="3"/>
      <c r="AE571" s="2"/>
      <c r="AF571" s="2"/>
      <c r="AG571" s="2"/>
      <c r="AH571" s="2"/>
      <c r="AI571" s="2"/>
      <c r="AJ571" s="2"/>
      <c r="AK571" s="3"/>
      <c r="AL571" s="3"/>
      <c r="AM571" s="3"/>
      <c r="AN571" s="3"/>
      <c r="AO571" s="3"/>
      <c r="AP571" s="3"/>
    </row>
    <row r="572" ht="14.2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3"/>
      <c r="AD572" s="3"/>
      <c r="AE572" s="2"/>
      <c r="AF572" s="2"/>
      <c r="AG572" s="2"/>
      <c r="AH572" s="2"/>
      <c r="AI572" s="2"/>
      <c r="AJ572" s="2"/>
      <c r="AK572" s="3"/>
      <c r="AL572" s="3"/>
      <c r="AM572" s="3"/>
      <c r="AN572" s="3"/>
      <c r="AO572" s="3"/>
      <c r="AP572" s="3"/>
    </row>
    <row r="573" ht="14.2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3"/>
      <c r="AD573" s="3"/>
      <c r="AE573" s="2"/>
      <c r="AF573" s="2"/>
      <c r="AG573" s="2"/>
      <c r="AH573" s="2"/>
      <c r="AI573" s="2"/>
      <c r="AJ573" s="2"/>
      <c r="AK573" s="3"/>
      <c r="AL573" s="3"/>
      <c r="AM573" s="3"/>
      <c r="AN573" s="3"/>
      <c r="AO573" s="3"/>
      <c r="AP573" s="3"/>
    </row>
    <row r="574" ht="14.2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3"/>
      <c r="AD574" s="3"/>
      <c r="AE574" s="2"/>
      <c r="AF574" s="2"/>
      <c r="AG574" s="2"/>
      <c r="AH574" s="2"/>
      <c r="AI574" s="2"/>
      <c r="AJ574" s="2"/>
      <c r="AK574" s="3"/>
      <c r="AL574" s="3"/>
      <c r="AM574" s="3"/>
      <c r="AN574" s="3"/>
      <c r="AO574" s="3"/>
      <c r="AP574" s="3"/>
    </row>
    <row r="575" ht="14.2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3"/>
      <c r="AD575" s="3"/>
      <c r="AE575" s="2"/>
      <c r="AF575" s="2"/>
      <c r="AG575" s="2"/>
      <c r="AH575" s="2"/>
      <c r="AI575" s="2"/>
      <c r="AJ575" s="2"/>
      <c r="AK575" s="3"/>
      <c r="AL575" s="3"/>
      <c r="AM575" s="3"/>
      <c r="AN575" s="3"/>
      <c r="AO575" s="3"/>
      <c r="AP575" s="3"/>
    </row>
    <row r="576" ht="14.2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3"/>
      <c r="AD576" s="3"/>
      <c r="AE576" s="2"/>
      <c r="AF576" s="2"/>
      <c r="AG576" s="2"/>
      <c r="AH576" s="2"/>
      <c r="AI576" s="2"/>
      <c r="AJ576" s="2"/>
      <c r="AK576" s="3"/>
      <c r="AL576" s="3"/>
      <c r="AM576" s="3"/>
      <c r="AN576" s="3"/>
      <c r="AO576" s="3"/>
      <c r="AP576" s="3"/>
    </row>
    <row r="577" ht="14.2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3"/>
      <c r="AD577" s="3"/>
      <c r="AE577" s="2"/>
      <c r="AF577" s="2"/>
      <c r="AG577" s="2"/>
      <c r="AH577" s="2"/>
      <c r="AI577" s="2"/>
      <c r="AJ577" s="2"/>
      <c r="AK577" s="3"/>
      <c r="AL577" s="3"/>
      <c r="AM577" s="3"/>
      <c r="AN577" s="3"/>
      <c r="AO577" s="3"/>
      <c r="AP577" s="3"/>
    </row>
    <row r="578" ht="14.2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3"/>
      <c r="AD578" s="3"/>
      <c r="AE578" s="2"/>
      <c r="AF578" s="2"/>
      <c r="AG578" s="2"/>
      <c r="AH578" s="2"/>
      <c r="AI578" s="2"/>
      <c r="AJ578" s="2"/>
      <c r="AK578" s="3"/>
      <c r="AL578" s="3"/>
      <c r="AM578" s="3"/>
      <c r="AN578" s="3"/>
      <c r="AO578" s="3"/>
      <c r="AP578" s="3"/>
    </row>
    <row r="579" ht="14.2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3"/>
      <c r="AD579" s="3"/>
      <c r="AE579" s="2"/>
      <c r="AF579" s="2"/>
      <c r="AG579" s="2"/>
      <c r="AH579" s="2"/>
      <c r="AI579" s="2"/>
      <c r="AJ579" s="2"/>
      <c r="AK579" s="3"/>
      <c r="AL579" s="3"/>
      <c r="AM579" s="3"/>
      <c r="AN579" s="3"/>
      <c r="AO579" s="3"/>
      <c r="AP579" s="3"/>
    </row>
    <row r="580" ht="14.2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3"/>
      <c r="AD580" s="3"/>
      <c r="AE580" s="2"/>
      <c r="AF580" s="2"/>
      <c r="AG580" s="2"/>
      <c r="AH580" s="2"/>
      <c r="AI580" s="2"/>
      <c r="AJ580" s="2"/>
      <c r="AK580" s="3"/>
      <c r="AL580" s="3"/>
      <c r="AM580" s="3"/>
      <c r="AN580" s="3"/>
      <c r="AO580" s="3"/>
      <c r="AP580" s="3"/>
    </row>
    <row r="581" ht="14.2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3"/>
      <c r="AD581" s="3"/>
      <c r="AE581" s="2"/>
      <c r="AF581" s="2"/>
      <c r="AG581" s="2"/>
      <c r="AH581" s="2"/>
      <c r="AI581" s="2"/>
      <c r="AJ581" s="2"/>
      <c r="AK581" s="3"/>
      <c r="AL581" s="3"/>
      <c r="AM581" s="3"/>
      <c r="AN581" s="3"/>
      <c r="AO581" s="3"/>
      <c r="AP581" s="3"/>
    </row>
    <row r="582" ht="14.2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3"/>
      <c r="AD582" s="3"/>
      <c r="AE582" s="2"/>
      <c r="AF582" s="2"/>
      <c r="AG582" s="2"/>
      <c r="AH582" s="2"/>
      <c r="AI582" s="2"/>
      <c r="AJ582" s="2"/>
      <c r="AK582" s="3"/>
      <c r="AL582" s="3"/>
      <c r="AM582" s="3"/>
      <c r="AN582" s="3"/>
      <c r="AO582" s="3"/>
      <c r="AP582" s="3"/>
    </row>
    <row r="583" ht="14.2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3"/>
      <c r="AD583" s="3"/>
      <c r="AE583" s="2"/>
      <c r="AF583" s="2"/>
      <c r="AG583" s="2"/>
      <c r="AH583" s="2"/>
      <c r="AI583" s="2"/>
      <c r="AJ583" s="2"/>
      <c r="AK583" s="3"/>
      <c r="AL583" s="3"/>
      <c r="AM583" s="3"/>
      <c r="AN583" s="3"/>
      <c r="AO583" s="3"/>
      <c r="AP583" s="3"/>
    </row>
    <row r="584" ht="14.2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3"/>
      <c r="AD584" s="3"/>
      <c r="AE584" s="2"/>
      <c r="AF584" s="2"/>
      <c r="AG584" s="2"/>
      <c r="AH584" s="2"/>
      <c r="AI584" s="2"/>
      <c r="AJ584" s="2"/>
      <c r="AK584" s="3"/>
      <c r="AL584" s="3"/>
      <c r="AM584" s="3"/>
      <c r="AN584" s="3"/>
      <c r="AO584" s="3"/>
      <c r="AP584" s="3"/>
    </row>
    <row r="585" ht="14.2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3"/>
      <c r="AD585" s="3"/>
      <c r="AE585" s="2"/>
      <c r="AF585" s="2"/>
      <c r="AG585" s="2"/>
      <c r="AH585" s="2"/>
      <c r="AI585" s="2"/>
      <c r="AJ585" s="2"/>
      <c r="AK585" s="3"/>
      <c r="AL585" s="3"/>
      <c r="AM585" s="3"/>
      <c r="AN585" s="3"/>
      <c r="AO585" s="3"/>
      <c r="AP585" s="3"/>
    </row>
    <row r="586" ht="14.2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3"/>
      <c r="AD586" s="3"/>
      <c r="AE586" s="2"/>
      <c r="AF586" s="2"/>
      <c r="AG586" s="2"/>
      <c r="AH586" s="2"/>
      <c r="AI586" s="2"/>
      <c r="AJ586" s="2"/>
      <c r="AK586" s="3"/>
      <c r="AL586" s="3"/>
      <c r="AM586" s="3"/>
      <c r="AN586" s="3"/>
      <c r="AO586" s="3"/>
      <c r="AP586" s="3"/>
    </row>
    <row r="587" ht="14.2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3"/>
      <c r="AD587" s="3"/>
      <c r="AE587" s="2"/>
      <c r="AF587" s="2"/>
      <c r="AG587" s="2"/>
      <c r="AH587" s="2"/>
      <c r="AI587" s="2"/>
      <c r="AJ587" s="2"/>
      <c r="AK587" s="3"/>
      <c r="AL587" s="3"/>
      <c r="AM587" s="3"/>
      <c r="AN587" s="3"/>
      <c r="AO587" s="3"/>
      <c r="AP587" s="3"/>
    </row>
    <row r="588" ht="14.2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3"/>
      <c r="AD588" s="3"/>
      <c r="AE588" s="2"/>
      <c r="AF588" s="2"/>
      <c r="AG588" s="2"/>
      <c r="AH588" s="2"/>
      <c r="AI588" s="2"/>
      <c r="AJ588" s="2"/>
      <c r="AK588" s="3"/>
      <c r="AL588" s="3"/>
      <c r="AM588" s="3"/>
      <c r="AN588" s="3"/>
      <c r="AO588" s="3"/>
      <c r="AP588" s="3"/>
    </row>
    <row r="589" ht="14.2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3"/>
      <c r="AD589" s="3"/>
      <c r="AE589" s="2"/>
      <c r="AF589" s="2"/>
      <c r="AG589" s="2"/>
      <c r="AH589" s="2"/>
      <c r="AI589" s="2"/>
      <c r="AJ589" s="2"/>
      <c r="AK589" s="3"/>
      <c r="AL589" s="3"/>
      <c r="AM589" s="3"/>
      <c r="AN589" s="3"/>
      <c r="AO589" s="3"/>
      <c r="AP589" s="3"/>
    </row>
    <row r="590" ht="14.2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3"/>
      <c r="AD590" s="3"/>
      <c r="AE590" s="2"/>
      <c r="AF590" s="2"/>
      <c r="AG590" s="2"/>
      <c r="AH590" s="2"/>
      <c r="AI590" s="2"/>
      <c r="AJ590" s="2"/>
      <c r="AK590" s="3"/>
      <c r="AL590" s="3"/>
      <c r="AM590" s="3"/>
      <c r="AN590" s="3"/>
      <c r="AO590" s="3"/>
      <c r="AP590" s="3"/>
    </row>
    <row r="591" ht="14.2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3"/>
      <c r="AD591" s="3"/>
      <c r="AE591" s="2"/>
      <c r="AF591" s="2"/>
      <c r="AG591" s="2"/>
      <c r="AH591" s="2"/>
      <c r="AI591" s="2"/>
      <c r="AJ591" s="2"/>
      <c r="AK591" s="3"/>
      <c r="AL591" s="3"/>
      <c r="AM591" s="3"/>
      <c r="AN591" s="3"/>
      <c r="AO591" s="3"/>
      <c r="AP591" s="3"/>
    </row>
    <row r="592" ht="14.2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3"/>
      <c r="AD592" s="3"/>
      <c r="AE592" s="2"/>
      <c r="AF592" s="2"/>
      <c r="AG592" s="2"/>
      <c r="AH592" s="2"/>
      <c r="AI592" s="2"/>
      <c r="AJ592" s="2"/>
      <c r="AK592" s="3"/>
      <c r="AL592" s="3"/>
      <c r="AM592" s="3"/>
      <c r="AN592" s="3"/>
      <c r="AO592" s="3"/>
      <c r="AP592" s="3"/>
    </row>
    <row r="593" ht="14.2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3"/>
      <c r="AD593" s="3"/>
      <c r="AE593" s="2"/>
      <c r="AF593" s="2"/>
      <c r="AG593" s="2"/>
      <c r="AH593" s="2"/>
      <c r="AI593" s="2"/>
      <c r="AJ593" s="2"/>
      <c r="AK593" s="3"/>
      <c r="AL593" s="3"/>
      <c r="AM593" s="3"/>
      <c r="AN593" s="3"/>
      <c r="AO593" s="3"/>
      <c r="AP593" s="3"/>
    </row>
    <row r="594" ht="14.2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3"/>
      <c r="AD594" s="3"/>
      <c r="AE594" s="2"/>
      <c r="AF594" s="2"/>
      <c r="AG594" s="2"/>
      <c r="AH594" s="2"/>
      <c r="AI594" s="2"/>
      <c r="AJ594" s="2"/>
      <c r="AK594" s="3"/>
      <c r="AL594" s="3"/>
      <c r="AM594" s="3"/>
      <c r="AN594" s="3"/>
      <c r="AO594" s="3"/>
      <c r="AP594" s="3"/>
    </row>
    <row r="595" ht="14.2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3"/>
      <c r="AD595" s="3"/>
      <c r="AE595" s="2"/>
      <c r="AF595" s="2"/>
      <c r="AG595" s="2"/>
      <c r="AH595" s="2"/>
      <c r="AI595" s="2"/>
      <c r="AJ595" s="2"/>
      <c r="AK595" s="3"/>
      <c r="AL595" s="3"/>
      <c r="AM595" s="3"/>
      <c r="AN595" s="3"/>
      <c r="AO595" s="3"/>
      <c r="AP595" s="3"/>
    </row>
    <row r="596" ht="14.2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3"/>
      <c r="AD596" s="3"/>
      <c r="AE596" s="2"/>
      <c r="AF596" s="2"/>
      <c r="AG596" s="2"/>
      <c r="AH596" s="2"/>
      <c r="AI596" s="2"/>
      <c r="AJ596" s="2"/>
      <c r="AK596" s="3"/>
      <c r="AL596" s="3"/>
      <c r="AM596" s="3"/>
      <c r="AN596" s="3"/>
      <c r="AO596" s="3"/>
      <c r="AP596" s="3"/>
    </row>
    <row r="597" ht="14.2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3"/>
      <c r="AD597" s="3"/>
      <c r="AE597" s="2"/>
      <c r="AF597" s="2"/>
      <c r="AG597" s="2"/>
      <c r="AH597" s="2"/>
      <c r="AI597" s="2"/>
      <c r="AJ597" s="2"/>
      <c r="AK597" s="3"/>
      <c r="AL597" s="3"/>
      <c r="AM597" s="3"/>
      <c r="AN597" s="3"/>
      <c r="AO597" s="3"/>
      <c r="AP597" s="3"/>
    </row>
    <row r="598" ht="14.2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3"/>
      <c r="AD598" s="3"/>
      <c r="AE598" s="2"/>
      <c r="AF598" s="2"/>
      <c r="AG598" s="2"/>
      <c r="AH598" s="2"/>
      <c r="AI598" s="2"/>
      <c r="AJ598" s="2"/>
      <c r="AK598" s="3"/>
      <c r="AL598" s="3"/>
      <c r="AM598" s="3"/>
      <c r="AN598" s="3"/>
      <c r="AO598" s="3"/>
      <c r="AP598" s="3"/>
    </row>
    <row r="599" ht="14.2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3"/>
      <c r="AD599" s="3"/>
      <c r="AE599" s="2"/>
      <c r="AF599" s="2"/>
      <c r="AG599" s="2"/>
      <c r="AH599" s="2"/>
      <c r="AI599" s="2"/>
      <c r="AJ599" s="2"/>
      <c r="AK599" s="3"/>
      <c r="AL599" s="3"/>
      <c r="AM599" s="3"/>
      <c r="AN599" s="3"/>
      <c r="AO599" s="3"/>
      <c r="AP599" s="3"/>
    </row>
    <row r="600" ht="14.2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3"/>
      <c r="AD600" s="3"/>
      <c r="AE600" s="2"/>
      <c r="AF600" s="2"/>
      <c r="AG600" s="2"/>
      <c r="AH600" s="2"/>
      <c r="AI600" s="2"/>
      <c r="AJ600" s="2"/>
      <c r="AK600" s="3"/>
      <c r="AL600" s="3"/>
      <c r="AM600" s="3"/>
      <c r="AN600" s="3"/>
      <c r="AO600" s="3"/>
      <c r="AP600" s="3"/>
    </row>
    <row r="601" ht="14.2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3"/>
      <c r="AD601" s="3"/>
      <c r="AE601" s="2"/>
      <c r="AF601" s="2"/>
      <c r="AG601" s="2"/>
      <c r="AH601" s="2"/>
      <c r="AI601" s="2"/>
      <c r="AJ601" s="2"/>
      <c r="AK601" s="3"/>
      <c r="AL601" s="3"/>
      <c r="AM601" s="3"/>
      <c r="AN601" s="3"/>
      <c r="AO601" s="3"/>
      <c r="AP601" s="3"/>
    </row>
    <row r="602" ht="14.2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3"/>
      <c r="AD602" s="3"/>
      <c r="AE602" s="2"/>
      <c r="AF602" s="2"/>
      <c r="AG602" s="2"/>
      <c r="AH602" s="2"/>
      <c r="AI602" s="2"/>
      <c r="AJ602" s="2"/>
      <c r="AK602" s="3"/>
      <c r="AL602" s="3"/>
      <c r="AM602" s="3"/>
      <c r="AN602" s="3"/>
      <c r="AO602" s="3"/>
      <c r="AP602" s="3"/>
    </row>
    <row r="603" ht="14.2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3"/>
      <c r="AD603" s="3"/>
      <c r="AE603" s="2"/>
      <c r="AF603" s="2"/>
      <c r="AG603" s="2"/>
      <c r="AH603" s="2"/>
      <c r="AI603" s="2"/>
      <c r="AJ603" s="2"/>
      <c r="AK603" s="3"/>
      <c r="AL603" s="3"/>
      <c r="AM603" s="3"/>
      <c r="AN603" s="3"/>
      <c r="AO603" s="3"/>
      <c r="AP603" s="3"/>
    </row>
    <row r="604" ht="14.2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3"/>
      <c r="AD604" s="3"/>
      <c r="AE604" s="2"/>
      <c r="AF604" s="2"/>
      <c r="AG604" s="2"/>
      <c r="AH604" s="2"/>
      <c r="AI604" s="2"/>
      <c r="AJ604" s="2"/>
      <c r="AK604" s="3"/>
      <c r="AL604" s="3"/>
      <c r="AM604" s="3"/>
      <c r="AN604" s="3"/>
      <c r="AO604" s="3"/>
      <c r="AP604" s="3"/>
    </row>
    <row r="605" ht="14.2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3"/>
      <c r="AD605" s="3"/>
      <c r="AE605" s="2"/>
      <c r="AF605" s="2"/>
      <c r="AG605" s="2"/>
      <c r="AH605" s="2"/>
      <c r="AI605" s="2"/>
      <c r="AJ605" s="2"/>
      <c r="AK605" s="3"/>
      <c r="AL605" s="3"/>
      <c r="AM605" s="3"/>
      <c r="AN605" s="3"/>
      <c r="AO605" s="3"/>
      <c r="AP605" s="3"/>
    </row>
    <row r="606" ht="14.2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3"/>
      <c r="AD606" s="3"/>
      <c r="AE606" s="2"/>
      <c r="AF606" s="2"/>
      <c r="AG606" s="2"/>
      <c r="AH606" s="2"/>
      <c r="AI606" s="2"/>
      <c r="AJ606" s="2"/>
      <c r="AK606" s="3"/>
      <c r="AL606" s="3"/>
      <c r="AM606" s="3"/>
      <c r="AN606" s="3"/>
      <c r="AO606" s="3"/>
      <c r="AP606" s="3"/>
    </row>
    <row r="607" ht="14.2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3"/>
      <c r="AD607" s="3"/>
      <c r="AE607" s="2"/>
      <c r="AF607" s="2"/>
      <c r="AG607" s="2"/>
      <c r="AH607" s="2"/>
      <c r="AI607" s="2"/>
      <c r="AJ607" s="2"/>
      <c r="AK607" s="3"/>
      <c r="AL607" s="3"/>
      <c r="AM607" s="3"/>
      <c r="AN607" s="3"/>
      <c r="AO607" s="3"/>
      <c r="AP607" s="3"/>
    </row>
    <row r="608" ht="14.2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3"/>
      <c r="AD608" s="3"/>
      <c r="AE608" s="2"/>
      <c r="AF608" s="2"/>
      <c r="AG608" s="2"/>
      <c r="AH608" s="2"/>
      <c r="AI608" s="2"/>
      <c r="AJ608" s="2"/>
      <c r="AK608" s="3"/>
      <c r="AL608" s="3"/>
      <c r="AM608" s="3"/>
      <c r="AN608" s="3"/>
      <c r="AO608" s="3"/>
      <c r="AP608" s="3"/>
    </row>
    <row r="609" ht="14.2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3"/>
      <c r="AD609" s="3"/>
      <c r="AE609" s="2"/>
      <c r="AF609" s="2"/>
      <c r="AG609" s="2"/>
      <c r="AH609" s="2"/>
      <c r="AI609" s="2"/>
      <c r="AJ609" s="2"/>
      <c r="AK609" s="3"/>
      <c r="AL609" s="3"/>
      <c r="AM609" s="3"/>
      <c r="AN609" s="3"/>
      <c r="AO609" s="3"/>
      <c r="AP609" s="3"/>
    </row>
    <row r="610" ht="14.2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3"/>
      <c r="AD610" s="3"/>
      <c r="AE610" s="2"/>
      <c r="AF610" s="2"/>
      <c r="AG610" s="2"/>
      <c r="AH610" s="2"/>
      <c r="AI610" s="2"/>
      <c r="AJ610" s="2"/>
      <c r="AK610" s="3"/>
      <c r="AL610" s="3"/>
      <c r="AM610" s="3"/>
      <c r="AN610" s="3"/>
      <c r="AO610" s="3"/>
      <c r="AP610" s="3"/>
    </row>
    <row r="611" ht="14.2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3"/>
      <c r="AD611" s="3"/>
      <c r="AE611" s="2"/>
      <c r="AF611" s="2"/>
      <c r="AG611" s="2"/>
      <c r="AH611" s="2"/>
      <c r="AI611" s="2"/>
      <c r="AJ611" s="2"/>
      <c r="AK611" s="3"/>
      <c r="AL611" s="3"/>
      <c r="AM611" s="3"/>
      <c r="AN611" s="3"/>
      <c r="AO611" s="3"/>
      <c r="AP611" s="3"/>
    </row>
    <row r="612" ht="14.2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3"/>
      <c r="AD612" s="3"/>
      <c r="AE612" s="2"/>
      <c r="AF612" s="2"/>
      <c r="AG612" s="2"/>
      <c r="AH612" s="2"/>
      <c r="AI612" s="2"/>
      <c r="AJ612" s="2"/>
      <c r="AK612" s="3"/>
      <c r="AL612" s="3"/>
      <c r="AM612" s="3"/>
      <c r="AN612" s="3"/>
      <c r="AO612" s="3"/>
      <c r="AP612" s="3"/>
    </row>
    <row r="613" ht="14.2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3"/>
      <c r="AD613" s="3"/>
      <c r="AE613" s="2"/>
      <c r="AF613" s="2"/>
      <c r="AG613" s="2"/>
      <c r="AH613" s="2"/>
      <c r="AI613" s="2"/>
      <c r="AJ613" s="2"/>
      <c r="AK613" s="3"/>
      <c r="AL613" s="3"/>
      <c r="AM613" s="3"/>
      <c r="AN613" s="3"/>
      <c r="AO613" s="3"/>
      <c r="AP613" s="3"/>
    </row>
    <row r="614" ht="14.2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3"/>
      <c r="AD614" s="3"/>
      <c r="AE614" s="2"/>
      <c r="AF614" s="2"/>
      <c r="AG614" s="2"/>
      <c r="AH614" s="2"/>
      <c r="AI614" s="2"/>
      <c r="AJ614" s="2"/>
      <c r="AK614" s="3"/>
      <c r="AL614" s="3"/>
      <c r="AM614" s="3"/>
      <c r="AN614" s="3"/>
      <c r="AO614" s="3"/>
      <c r="AP614" s="3"/>
    </row>
    <row r="615" ht="14.2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3"/>
      <c r="AD615" s="3"/>
      <c r="AE615" s="2"/>
      <c r="AF615" s="2"/>
      <c r="AG615" s="2"/>
      <c r="AH615" s="2"/>
      <c r="AI615" s="2"/>
      <c r="AJ615" s="2"/>
      <c r="AK615" s="3"/>
      <c r="AL615" s="3"/>
      <c r="AM615" s="3"/>
      <c r="AN615" s="3"/>
      <c r="AO615" s="3"/>
      <c r="AP615" s="3"/>
    </row>
    <row r="616" ht="14.2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3"/>
      <c r="AD616" s="3"/>
      <c r="AE616" s="2"/>
      <c r="AF616" s="2"/>
      <c r="AG616" s="2"/>
      <c r="AH616" s="2"/>
      <c r="AI616" s="2"/>
      <c r="AJ616" s="2"/>
      <c r="AK616" s="3"/>
      <c r="AL616" s="3"/>
      <c r="AM616" s="3"/>
      <c r="AN616" s="3"/>
      <c r="AO616" s="3"/>
      <c r="AP616" s="3"/>
    </row>
    <row r="617" ht="14.2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3"/>
      <c r="AD617" s="3"/>
      <c r="AE617" s="2"/>
      <c r="AF617" s="2"/>
      <c r="AG617" s="2"/>
      <c r="AH617" s="2"/>
      <c r="AI617" s="2"/>
      <c r="AJ617" s="2"/>
      <c r="AK617" s="3"/>
      <c r="AL617" s="3"/>
      <c r="AM617" s="3"/>
      <c r="AN617" s="3"/>
      <c r="AO617" s="3"/>
      <c r="AP617" s="3"/>
    </row>
    <row r="618" ht="14.2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3"/>
      <c r="AD618" s="3"/>
      <c r="AE618" s="2"/>
      <c r="AF618" s="2"/>
      <c r="AG618" s="2"/>
      <c r="AH618" s="2"/>
      <c r="AI618" s="2"/>
      <c r="AJ618" s="2"/>
      <c r="AK618" s="3"/>
      <c r="AL618" s="3"/>
      <c r="AM618" s="3"/>
      <c r="AN618" s="3"/>
      <c r="AO618" s="3"/>
      <c r="AP618" s="3"/>
    </row>
    <row r="619" ht="14.2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3"/>
      <c r="AD619" s="3"/>
      <c r="AE619" s="2"/>
      <c r="AF619" s="2"/>
      <c r="AG619" s="2"/>
      <c r="AH619" s="2"/>
      <c r="AI619" s="2"/>
      <c r="AJ619" s="2"/>
      <c r="AK619" s="3"/>
      <c r="AL619" s="3"/>
      <c r="AM619" s="3"/>
      <c r="AN619" s="3"/>
      <c r="AO619" s="3"/>
      <c r="AP619" s="3"/>
    </row>
    <row r="620" ht="14.2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3"/>
      <c r="AD620" s="3"/>
      <c r="AE620" s="2"/>
      <c r="AF620" s="2"/>
      <c r="AG620" s="2"/>
      <c r="AH620" s="2"/>
      <c r="AI620" s="2"/>
      <c r="AJ620" s="2"/>
      <c r="AK620" s="3"/>
      <c r="AL620" s="3"/>
      <c r="AM620" s="3"/>
      <c r="AN620" s="3"/>
      <c r="AO620" s="3"/>
      <c r="AP620" s="3"/>
    </row>
    <row r="621" ht="14.2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3"/>
      <c r="AD621" s="3"/>
      <c r="AE621" s="2"/>
      <c r="AF621" s="2"/>
      <c r="AG621" s="2"/>
      <c r="AH621" s="2"/>
      <c r="AI621" s="2"/>
      <c r="AJ621" s="2"/>
      <c r="AK621" s="3"/>
      <c r="AL621" s="3"/>
      <c r="AM621" s="3"/>
      <c r="AN621" s="3"/>
      <c r="AO621" s="3"/>
      <c r="AP621" s="3"/>
    </row>
    <row r="622" ht="14.2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3"/>
      <c r="AD622" s="3"/>
      <c r="AE622" s="2"/>
      <c r="AF622" s="2"/>
      <c r="AG622" s="2"/>
      <c r="AH622" s="2"/>
      <c r="AI622" s="2"/>
      <c r="AJ622" s="2"/>
      <c r="AK622" s="3"/>
      <c r="AL622" s="3"/>
      <c r="AM622" s="3"/>
      <c r="AN622" s="3"/>
      <c r="AO622" s="3"/>
      <c r="AP622" s="3"/>
    </row>
    <row r="623" ht="14.2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3"/>
      <c r="AD623" s="3"/>
      <c r="AE623" s="2"/>
      <c r="AF623" s="2"/>
      <c r="AG623" s="2"/>
      <c r="AH623" s="2"/>
      <c r="AI623" s="2"/>
      <c r="AJ623" s="2"/>
      <c r="AK623" s="3"/>
      <c r="AL623" s="3"/>
      <c r="AM623" s="3"/>
      <c r="AN623" s="3"/>
      <c r="AO623" s="3"/>
      <c r="AP623" s="3"/>
    </row>
    <row r="624" ht="14.2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3"/>
      <c r="AD624" s="3"/>
      <c r="AE624" s="2"/>
      <c r="AF624" s="2"/>
      <c r="AG624" s="2"/>
      <c r="AH624" s="2"/>
      <c r="AI624" s="2"/>
      <c r="AJ624" s="2"/>
      <c r="AK624" s="3"/>
      <c r="AL624" s="3"/>
      <c r="AM624" s="3"/>
      <c r="AN624" s="3"/>
      <c r="AO624" s="3"/>
      <c r="AP624" s="3"/>
    </row>
    <row r="625" ht="14.2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3"/>
      <c r="AD625" s="3"/>
      <c r="AE625" s="2"/>
      <c r="AF625" s="2"/>
      <c r="AG625" s="2"/>
      <c r="AH625" s="2"/>
      <c r="AI625" s="2"/>
      <c r="AJ625" s="2"/>
      <c r="AK625" s="3"/>
      <c r="AL625" s="3"/>
      <c r="AM625" s="3"/>
      <c r="AN625" s="3"/>
      <c r="AO625" s="3"/>
      <c r="AP625" s="3"/>
    </row>
    <row r="626" ht="14.2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3"/>
      <c r="AD626" s="3"/>
      <c r="AE626" s="2"/>
      <c r="AF626" s="2"/>
      <c r="AG626" s="2"/>
      <c r="AH626" s="2"/>
      <c r="AI626" s="2"/>
      <c r="AJ626" s="2"/>
      <c r="AK626" s="3"/>
      <c r="AL626" s="3"/>
      <c r="AM626" s="3"/>
      <c r="AN626" s="3"/>
      <c r="AO626" s="3"/>
      <c r="AP626" s="3"/>
    </row>
    <row r="627" ht="14.2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3"/>
      <c r="AD627" s="3"/>
      <c r="AE627" s="2"/>
      <c r="AF627" s="2"/>
      <c r="AG627" s="2"/>
      <c r="AH627" s="2"/>
      <c r="AI627" s="2"/>
      <c r="AJ627" s="2"/>
      <c r="AK627" s="3"/>
      <c r="AL627" s="3"/>
      <c r="AM627" s="3"/>
      <c r="AN627" s="3"/>
      <c r="AO627" s="3"/>
      <c r="AP627" s="3"/>
    </row>
    <row r="628" ht="14.2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3"/>
      <c r="AD628" s="3"/>
      <c r="AE628" s="2"/>
      <c r="AF628" s="2"/>
      <c r="AG628" s="2"/>
      <c r="AH628" s="2"/>
      <c r="AI628" s="2"/>
      <c r="AJ628" s="2"/>
      <c r="AK628" s="3"/>
      <c r="AL628" s="3"/>
      <c r="AM628" s="3"/>
      <c r="AN628" s="3"/>
      <c r="AO628" s="3"/>
      <c r="AP628" s="3"/>
    </row>
    <row r="629" ht="14.2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3"/>
      <c r="AD629" s="3"/>
      <c r="AE629" s="2"/>
      <c r="AF629" s="2"/>
      <c r="AG629" s="2"/>
      <c r="AH629" s="2"/>
      <c r="AI629" s="2"/>
      <c r="AJ629" s="2"/>
      <c r="AK629" s="3"/>
      <c r="AL629" s="3"/>
      <c r="AM629" s="3"/>
      <c r="AN629" s="3"/>
      <c r="AO629" s="3"/>
      <c r="AP629" s="3"/>
    </row>
    <row r="630" ht="14.2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3"/>
      <c r="AD630" s="3"/>
      <c r="AE630" s="2"/>
      <c r="AF630" s="2"/>
      <c r="AG630" s="2"/>
      <c r="AH630" s="2"/>
      <c r="AI630" s="2"/>
      <c r="AJ630" s="2"/>
      <c r="AK630" s="3"/>
      <c r="AL630" s="3"/>
      <c r="AM630" s="3"/>
      <c r="AN630" s="3"/>
      <c r="AO630" s="3"/>
      <c r="AP630" s="3"/>
    </row>
    <row r="631" ht="14.2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3"/>
      <c r="AD631" s="3"/>
      <c r="AE631" s="2"/>
      <c r="AF631" s="2"/>
      <c r="AG631" s="2"/>
      <c r="AH631" s="2"/>
      <c r="AI631" s="2"/>
      <c r="AJ631" s="2"/>
      <c r="AK631" s="3"/>
      <c r="AL631" s="3"/>
      <c r="AM631" s="3"/>
      <c r="AN631" s="3"/>
      <c r="AO631" s="3"/>
      <c r="AP631" s="3"/>
    </row>
    <row r="632" ht="14.2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3"/>
      <c r="AD632" s="3"/>
      <c r="AE632" s="2"/>
      <c r="AF632" s="2"/>
      <c r="AG632" s="2"/>
      <c r="AH632" s="2"/>
      <c r="AI632" s="2"/>
      <c r="AJ632" s="2"/>
      <c r="AK632" s="3"/>
      <c r="AL632" s="3"/>
      <c r="AM632" s="3"/>
      <c r="AN632" s="3"/>
      <c r="AO632" s="3"/>
      <c r="AP632" s="3"/>
    </row>
    <row r="633" ht="14.2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3"/>
      <c r="AD633" s="3"/>
      <c r="AE633" s="2"/>
      <c r="AF633" s="2"/>
      <c r="AG633" s="2"/>
      <c r="AH633" s="2"/>
      <c r="AI633" s="2"/>
      <c r="AJ633" s="2"/>
      <c r="AK633" s="3"/>
      <c r="AL633" s="3"/>
      <c r="AM633" s="3"/>
      <c r="AN633" s="3"/>
      <c r="AO633" s="3"/>
      <c r="AP633" s="3"/>
    </row>
    <row r="634" ht="14.2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3"/>
      <c r="AD634" s="3"/>
      <c r="AE634" s="2"/>
      <c r="AF634" s="2"/>
      <c r="AG634" s="2"/>
      <c r="AH634" s="2"/>
      <c r="AI634" s="2"/>
      <c r="AJ634" s="2"/>
      <c r="AK634" s="3"/>
      <c r="AL634" s="3"/>
      <c r="AM634" s="3"/>
      <c r="AN634" s="3"/>
      <c r="AO634" s="3"/>
      <c r="AP634" s="3"/>
    </row>
    <row r="635" ht="14.2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3"/>
      <c r="AD635" s="3"/>
      <c r="AE635" s="2"/>
      <c r="AF635" s="2"/>
      <c r="AG635" s="2"/>
      <c r="AH635" s="2"/>
      <c r="AI635" s="2"/>
      <c r="AJ635" s="2"/>
      <c r="AK635" s="3"/>
      <c r="AL635" s="3"/>
      <c r="AM635" s="3"/>
      <c r="AN635" s="3"/>
      <c r="AO635" s="3"/>
      <c r="AP635" s="3"/>
    </row>
    <row r="636" ht="14.2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3"/>
      <c r="AD636" s="3"/>
      <c r="AE636" s="2"/>
      <c r="AF636" s="2"/>
      <c r="AG636" s="2"/>
      <c r="AH636" s="2"/>
      <c r="AI636" s="2"/>
      <c r="AJ636" s="2"/>
      <c r="AK636" s="3"/>
      <c r="AL636" s="3"/>
      <c r="AM636" s="3"/>
      <c r="AN636" s="3"/>
      <c r="AO636" s="3"/>
      <c r="AP636" s="3"/>
    </row>
    <row r="637" ht="14.2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3"/>
      <c r="AD637" s="3"/>
      <c r="AE637" s="2"/>
      <c r="AF637" s="2"/>
      <c r="AG637" s="2"/>
      <c r="AH637" s="2"/>
      <c r="AI637" s="2"/>
      <c r="AJ637" s="2"/>
      <c r="AK637" s="3"/>
      <c r="AL637" s="3"/>
      <c r="AM637" s="3"/>
      <c r="AN637" s="3"/>
      <c r="AO637" s="3"/>
      <c r="AP637" s="3"/>
    </row>
    <row r="638" ht="14.2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3"/>
      <c r="AD638" s="3"/>
      <c r="AE638" s="2"/>
      <c r="AF638" s="2"/>
      <c r="AG638" s="2"/>
      <c r="AH638" s="2"/>
      <c r="AI638" s="2"/>
      <c r="AJ638" s="2"/>
      <c r="AK638" s="3"/>
      <c r="AL638" s="3"/>
      <c r="AM638" s="3"/>
      <c r="AN638" s="3"/>
      <c r="AO638" s="3"/>
      <c r="AP638" s="3"/>
    </row>
    <row r="639" ht="14.2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3"/>
      <c r="AD639" s="3"/>
      <c r="AE639" s="2"/>
      <c r="AF639" s="2"/>
      <c r="AG639" s="2"/>
      <c r="AH639" s="2"/>
      <c r="AI639" s="2"/>
      <c r="AJ639" s="2"/>
      <c r="AK639" s="3"/>
      <c r="AL639" s="3"/>
      <c r="AM639" s="3"/>
      <c r="AN639" s="3"/>
      <c r="AO639" s="3"/>
      <c r="AP639" s="3"/>
    </row>
    <row r="640" ht="14.2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3"/>
      <c r="AD640" s="3"/>
      <c r="AE640" s="2"/>
      <c r="AF640" s="2"/>
      <c r="AG640" s="2"/>
      <c r="AH640" s="2"/>
      <c r="AI640" s="2"/>
      <c r="AJ640" s="2"/>
      <c r="AK640" s="3"/>
      <c r="AL640" s="3"/>
      <c r="AM640" s="3"/>
      <c r="AN640" s="3"/>
      <c r="AO640" s="3"/>
      <c r="AP640" s="3"/>
    </row>
    <row r="641" ht="14.2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3"/>
      <c r="AD641" s="3"/>
      <c r="AE641" s="2"/>
      <c r="AF641" s="2"/>
      <c r="AG641" s="2"/>
      <c r="AH641" s="2"/>
      <c r="AI641" s="2"/>
      <c r="AJ641" s="2"/>
      <c r="AK641" s="3"/>
      <c r="AL641" s="3"/>
      <c r="AM641" s="3"/>
      <c r="AN641" s="3"/>
      <c r="AO641" s="3"/>
      <c r="AP641" s="3"/>
    </row>
    <row r="642" ht="14.2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3"/>
      <c r="AD642" s="3"/>
      <c r="AE642" s="2"/>
      <c r="AF642" s="2"/>
      <c r="AG642" s="2"/>
      <c r="AH642" s="2"/>
      <c r="AI642" s="2"/>
      <c r="AJ642" s="2"/>
      <c r="AK642" s="3"/>
      <c r="AL642" s="3"/>
      <c r="AM642" s="3"/>
      <c r="AN642" s="3"/>
      <c r="AO642" s="3"/>
      <c r="AP642" s="3"/>
    </row>
    <row r="643" ht="14.2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3"/>
      <c r="AD643" s="3"/>
      <c r="AE643" s="2"/>
      <c r="AF643" s="2"/>
      <c r="AG643" s="2"/>
      <c r="AH643" s="2"/>
      <c r="AI643" s="2"/>
      <c r="AJ643" s="2"/>
      <c r="AK643" s="3"/>
      <c r="AL643" s="3"/>
      <c r="AM643" s="3"/>
      <c r="AN643" s="3"/>
      <c r="AO643" s="3"/>
      <c r="AP643" s="3"/>
    </row>
    <row r="644" ht="14.2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3"/>
      <c r="AD644" s="3"/>
      <c r="AE644" s="2"/>
      <c r="AF644" s="2"/>
      <c r="AG644" s="2"/>
      <c r="AH644" s="2"/>
      <c r="AI644" s="2"/>
      <c r="AJ644" s="2"/>
      <c r="AK644" s="3"/>
      <c r="AL644" s="3"/>
      <c r="AM644" s="3"/>
      <c r="AN644" s="3"/>
      <c r="AO644" s="3"/>
      <c r="AP644" s="3"/>
    </row>
    <row r="645" ht="14.2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3"/>
      <c r="AD645" s="3"/>
      <c r="AE645" s="2"/>
      <c r="AF645" s="2"/>
      <c r="AG645" s="2"/>
      <c r="AH645" s="2"/>
      <c r="AI645" s="2"/>
      <c r="AJ645" s="2"/>
      <c r="AK645" s="3"/>
      <c r="AL645" s="3"/>
      <c r="AM645" s="3"/>
      <c r="AN645" s="3"/>
      <c r="AO645" s="3"/>
      <c r="AP645" s="3"/>
    </row>
    <row r="646" ht="14.2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3"/>
      <c r="AD646" s="3"/>
      <c r="AE646" s="2"/>
      <c r="AF646" s="2"/>
      <c r="AG646" s="2"/>
      <c r="AH646" s="2"/>
      <c r="AI646" s="2"/>
      <c r="AJ646" s="2"/>
      <c r="AK646" s="3"/>
      <c r="AL646" s="3"/>
      <c r="AM646" s="3"/>
      <c r="AN646" s="3"/>
      <c r="AO646" s="3"/>
      <c r="AP646" s="3"/>
    </row>
    <row r="647" ht="14.2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3"/>
      <c r="AD647" s="3"/>
      <c r="AE647" s="2"/>
      <c r="AF647" s="2"/>
      <c r="AG647" s="2"/>
      <c r="AH647" s="2"/>
      <c r="AI647" s="2"/>
      <c r="AJ647" s="2"/>
      <c r="AK647" s="3"/>
      <c r="AL647" s="3"/>
      <c r="AM647" s="3"/>
      <c r="AN647" s="3"/>
      <c r="AO647" s="3"/>
      <c r="AP647" s="3"/>
    </row>
    <row r="648" ht="14.2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3"/>
      <c r="AD648" s="3"/>
      <c r="AE648" s="2"/>
      <c r="AF648" s="2"/>
      <c r="AG648" s="2"/>
      <c r="AH648" s="2"/>
      <c r="AI648" s="2"/>
      <c r="AJ648" s="2"/>
      <c r="AK648" s="3"/>
      <c r="AL648" s="3"/>
      <c r="AM648" s="3"/>
      <c r="AN648" s="3"/>
      <c r="AO648" s="3"/>
      <c r="AP648" s="3"/>
    </row>
    <row r="649" ht="14.2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3"/>
      <c r="AD649" s="3"/>
      <c r="AE649" s="2"/>
      <c r="AF649" s="2"/>
      <c r="AG649" s="2"/>
      <c r="AH649" s="2"/>
      <c r="AI649" s="2"/>
      <c r="AJ649" s="2"/>
      <c r="AK649" s="3"/>
      <c r="AL649" s="3"/>
      <c r="AM649" s="3"/>
      <c r="AN649" s="3"/>
      <c r="AO649" s="3"/>
      <c r="AP649" s="3"/>
    </row>
    <row r="650" ht="14.2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3"/>
      <c r="AD650" s="3"/>
      <c r="AE650" s="2"/>
      <c r="AF650" s="2"/>
      <c r="AG650" s="2"/>
      <c r="AH650" s="2"/>
      <c r="AI650" s="2"/>
      <c r="AJ650" s="2"/>
      <c r="AK650" s="3"/>
      <c r="AL650" s="3"/>
      <c r="AM650" s="3"/>
      <c r="AN650" s="3"/>
      <c r="AO650" s="3"/>
      <c r="AP650" s="3"/>
    </row>
    <row r="651" ht="14.2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3"/>
      <c r="AD651" s="3"/>
      <c r="AE651" s="2"/>
      <c r="AF651" s="2"/>
      <c r="AG651" s="2"/>
      <c r="AH651" s="2"/>
      <c r="AI651" s="2"/>
      <c r="AJ651" s="2"/>
      <c r="AK651" s="3"/>
      <c r="AL651" s="3"/>
      <c r="AM651" s="3"/>
      <c r="AN651" s="3"/>
      <c r="AO651" s="3"/>
      <c r="AP651" s="3"/>
    </row>
    <row r="652" ht="14.2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3"/>
      <c r="AD652" s="3"/>
      <c r="AE652" s="2"/>
      <c r="AF652" s="2"/>
      <c r="AG652" s="2"/>
      <c r="AH652" s="2"/>
      <c r="AI652" s="2"/>
      <c r="AJ652" s="2"/>
      <c r="AK652" s="3"/>
      <c r="AL652" s="3"/>
      <c r="AM652" s="3"/>
      <c r="AN652" s="3"/>
      <c r="AO652" s="3"/>
      <c r="AP652" s="3"/>
    </row>
    <row r="653" ht="14.2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3"/>
      <c r="AD653" s="3"/>
      <c r="AE653" s="2"/>
      <c r="AF653" s="2"/>
      <c r="AG653" s="2"/>
      <c r="AH653" s="2"/>
      <c r="AI653" s="2"/>
      <c r="AJ653" s="2"/>
      <c r="AK653" s="3"/>
      <c r="AL653" s="3"/>
      <c r="AM653" s="3"/>
      <c r="AN653" s="3"/>
      <c r="AO653" s="3"/>
      <c r="AP653" s="3"/>
    </row>
    <row r="654" ht="14.2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3"/>
      <c r="AD654" s="3"/>
      <c r="AE654" s="2"/>
      <c r="AF654" s="2"/>
      <c r="AG654" s="2"/>
      <c r="AH654" s="2"/>
      <c r="AI654" s="2"/>
      <c r="AJ654" s="2"/>
      <c r="AK654" s="3"/>
      <c r="AL654" s="3"/>
      <c r="AM654" s="3"/>
      <c r="AN654" s="3"/>
      <c r="AO654" s="3"/>
      <c r="AP654" s="3"/>
    </row>
    <row r="655" ht="14.2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3"/>
      <c r="AD655" s="3"/>
      <c r="AE655" s="2"/>
      <c r="AF655" s="2"/>
      <c r="AG655" s="2"/>
      <c r="AH655" s="2"/>
      <c r="AI655" s="2"/>
      <c r="AJ655" s="2"/>
      <c r="AK655" s="3"/>
      <c r="AL655" s="3"/>
      <c r="AM655" s="3"/>
      <c r="AN655" s="3"/>
      <c r="AO655" s="3"/>
      <c r="AP655" s="3"/>
    </row>
    <row r="656" ht="14.2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3"/>
      <c r="AD656" s="3"/>
      <c r="AE656" s="2"/>
      <c r="AF656" s="2"/>
      <c r="AG656" s="2"/>
      <c r="AH656" s="2"/>
      <c r="AI656" s="2"/>
      <c r="AJ656" s="2"/>
      <c r="AK656" s="3"/>
      <c r="AL656" s="3"/>
      <c r="AM656" s="3"/>
      <c r="AN656" s="3"/>
      <c r="AO656" s="3"/>
      <c r="AP656" s="3"/>
    </row>
    <row r="657" ht="14.2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3"/>
      <c r="AD657" s="3"/>
      <c r="AE657" s="2"/>
      <c r="AF657" s="2"/>
      <c r="AG657" s="2"/>
      <c r="AH657" s="2"/>
      <c r="AI657" s="2"/>
      <c r="AJ657" s="2"/>
      <c r="AK657" s="3"/>
      <c r="AL657" s="3"/>
      <c r="AM657" s="3"/>
      <c r="AN657" s="3"/>
      <c r="AO657" s="3"/>
      <c r="AP657" s="3"/>
    </row>
    <row r="658" ht="14.2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3"/>
      <c r="AD658" s="3"/>
      <c r="AE658" s="2"/>
      <c r="AF658" s="2"/>
      <c r="AG658" s="2"/>
      <c r="AH658" s="2"/>
      <c r="AI658" s="2"/>
      <c r="AJ658" s="2"/>
      <c r="AK658" s="3"/>
      <c r="AL658" s="3"/>
      <c r="AM658" s="3"/>
      <c r="AN658" s="3"/>
      <c r="AO658" s="3"/>
      <c r="AP658" s="3"/>
    </row>
    <row r="659" ht="14.2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3"/>
      <c r="AD659" s="3"/>
      <c r="AE659" s="2"/>
      <c r="AF659" s="2"/>
      <c r="AG659" s="2"/>
      <c r="AH659" s="2"/>
      <c r="AI659" s="2"/>
      <c r="AJ659" s="2"/>
      <c r="AK659" s="3"/>
      <c r="AL659" s="3"/>
      <c r="AM659" s="3"/>
      <c r="AN659" s="3"/>
      <c r="AO659" s="3"/>
      <c r="AP659" s="3"/>
    </row>
    <row r="660" ht="14.2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3"/>
      <c r="AD660" s="3"/>
      <c r="AE660" s="2"/>
      <c r="AF660" s="2"/>
      <c r="AG660" s="2"/>
      <c r="AH660" s="2"/>
      <c r="AI660" s="2"/>
      <c r="AJ660" s="2"/>
      <c r="AK660" s="3"/>
      <c r="AL660" s="3"/>
      <c r="AM660" s="3"/>
      <c r="AN660" s="3"/>
      <c r="AO660" s="3"/>
      <c r="AP660" s="3"/>
    </row>
    <row r="661" ht="14.2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3"/>
      <c r="AD661" s="3"/>
      <c r="AE661" s="2"/>
      <c r="AF661" s="2"/>
      <c r="AG661" s="2"/>
      <c r="AH661" s="2"/>
      <c r="AI661" s="2"/>
      <c r="AJ661" s="2"/>
      <c r="AK661" s="3"/>
      <c r="AL661" s="3"/>
      <c r="AM661" s="3"/>
      <c r="AN661" s="3"/>
      <c r="AO661" s="3"/>
      <c r="AP661" s="3"/>
    </row>
    <row r="662" ht="14.2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3"/>
      <c r="AD662" s="3"/>
      <c r="AE662" s="2"/>
      <c r="AF662" s="2"/>
      <c r="AG662" s="2"/>
      <c r="AH662" s="2"/>
      <c r="AI662" s="2"/>
      <c r="AJ662" s="2"/>
      <c r="AK662" s="3"/>
      <c r="AL662" s="3"/>
      <c r="AM662" s="3"/>
      <c r="AN662" s="3"/>
      <c r="AO662" s="3"/>
      <c r="AP662" s="3"/>
    </row>
    <row r="663" ht="14.2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3"/>
      <c r="AD663" s="3"/>
      <c r="AE663" s="2"/>
      <c r="AF663" s="2"/>
      <c r="AG663" s="2"/>
      <c r="AH663" s="2"/>
      <c r="AI663" s="2"/>
      <c r="AJ663" s="2"/>
      <c r="AK663" s="3"/>
      <c r="AL663" s="3"/>
      <c r="AM663" s="3"/>
      <c r="AN663" s="3"/>
      <c r="AO663" s="3"/>
      <c r="AP663" s="3"/>
    </row>
    <row r="664" ht="14.2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3"/>
      <c r="AD664" s="3"/>
      <c r="AE664" s="2"/>
      <c r="AF664" s="2"/>
      <c r="AG664" s="2"/>
      <c r="AH664" s="2"/>
      <c r="AI664" s="2"/>
      <c r="AJ664" s="2"/>
      <c r="AK664" s="3"/>
      <c r="AL664" s="3"/>
      <c r="AM664" s="3"/>
      <c r="AN664" s="3"/>
      <c r="AO664" s="3"/>
      <c r="AP664" s="3"/>
    </row>
    <row r="665" ht="14.2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3"/>
      <c r="AD665" s="3"/>
      <c r="AE665" s="2"/>
      <c r="AF665" s="2"/>
      <c r="AG665" s="2"/>
      <c r="AH665" s="2"/>
      <c r="AI665" s="2"/>
      <c r="AJ665" s="2"/>
      <c r="AK665" s="3"/>
      <c r="AL665" s="3"/>
      <c r="AM665" s="3"/>
      <c r="AN665" s="3"/>
      <c r="AO665" s="3"/>
      <c r="AP665" s="3"/>
    </row>
    <row r="666" ht="14.2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3"/>
      <c r="AD666" s="3"/>
      <c r="AE666" s="2"/>
      <c r="AF666" s="2"/>
      <c r="AG666" s="2"/>
      <c r="AH666" s="2"/>
      <c r="AI666" s="2"/>
      <c r="AJ666" s="2"/>
      <c r="AK666" s="3"/>
      <c r="AL666" s="3"/>
      <c r="AM666" s="3"/>
      <c r="AN666" s="3"/>
      <c r="AO666" s="3"/>
      <c r="AP666" s="3"/>
    </row>
    <row r="667" ht="14.2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3"/>
      <c r="AD667" s="3"/>
      <c r="AE667" s="2"/>
      <c r="AF667" s="2"/>
      <c r="AG667" s="2"/>
      <c r="AH667" s="2"/>
      <c r="AI667" s="2"/>
      <c r="AJ667" s="2"/>
      <c r="AK667" s="3"/>
      <c r="AL667" s="3"/>
      <c r="AM667" s="3"/>
      <c r="AN667" s="3"/>
      <c r="AO667" s="3"/>
      <c r="AP667" s="3"/>
    </row>
    <row r="668" ht="14.2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3"/>
      <c r="AD668" s="3"/>
      <c r="AE668" s="2"/>
      <c r="AF668" s="2"/>
      <c r="AG668" s="2"/>
      <c r="AH668" s="2"/>
      <c r="AI668" s="2"/>
      <c r="AJ668" s="2"/>
      <c r="AK668" s="3"/>
      <c r="AL668" s="3"/>
      <c r="AM668" s="3"/>
      <c r="AN668" s="3"/>
      <c r="AO668" s="3"/>
      <c r="AP668" s="3"/>
    </row>
    <row r="669" ht="14.2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3"/>
      <c r="AD669" s="3"/>
      <c r="AE669" s="2"/>
      <c r="AF669" s="2"/>
      <c r="AG669" s="2"/>
      <c r="AH669" s="2"/>
      <c r="AI669" s="2"/>
      <c r="AJ669" s="2"/>
      <c r="AK669" s="3"/>
      <c r="AL669" s="3"/>
      <c r="AM669" s="3"/>
      <c r="AN669" s="3"/>
      <c r="AO669" s="3"/>
      <c r="AP669" s="3"/>
    </row>
    <row r="670" ht="14.2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3"/>
      <c r="AD670" s="3"/>
      <c r="AE670" s="2"/>
      <c r="AF670" s="2"/>
      <c r="AG670" s="2"/>
      <c r="AH670" s="2"/>
      <c r="AI670" s="2"/>
      <c r="AJ670" s="2"/>
      <c r="AK670" s="3"/>
      <c r="AL670" s="3"/>
      <c r="AM670" s="3"/>
      <c r="AN670" s="3"/>
      <c r="AO670" s="3"/>
      <c r="AP670" s="3"/>
    </row>
    <row r="671" ht="14.2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3"/>
      <c r="AD671" s="3"/>
      <c r="AE671" s="2"/>
      <c r="AF671" s="2"/>
      <c r="AG671" s="2"/>
      <c r="AH671" s="2"/>
      <c r="AI671" s="2"/>
      <c r="AJ671" s="2"/>
      <c r="AK671" s="3"/>
      <c r="AL671" s="3"/>
      <c r="AM671" s="3"/>
      <c r="AN671" s="3"/>
      <c r="AO671" s="3"/>
      <c r="AP671" s="3"/>
    </row>
    <row r="672" ht="14.2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3"/>
      <c r="AD672" s="3"/>
      <c r="AE672" s="2"/>
      <c r="AF672" s="2"/>
      <c r="AG672" s="2"/>
      <c r="AH672" s="2"/>
      <c r="AI672" s="2"/>
      <c r="AJ672" s="2"/>
      <c r="AK672" s="3"/>
      <c r="AL672" s="3"/>
      <c r="AM672" s="3"/>
      <c r="AN672" s="3"/>
      <c r="AO672" s="3"/>
      <c r="AP672" s="3"/>
    </row>
    <row r="673" ht="14.2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3"/>
      <c r="AD673" s="3"/>
      <c r="AE673" s="2"/>
      <c r="AF673" s="2"/>
      <c r="AG673" s="2"/>
      <c r="AH673" s="2"/>
      <c r="AI673" s="2"/>
      <c r="AJ673" s="2"/>
      <c r="AK673" s="3"/>
      <c r="AL673" s="3"/>
      <c r="AM673" s="3"/>
      <c r="AN673" s="3"/>
      <c r="AO673" s="3"/>
      <c r="AP673" s="3"/>
    </row>
    <row r="674" ht="14.2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3"/>
      <c r="AD674" s="3"/>
      <c r="AE674" s="2"/>
      <c r="AF674" s="2"/>
      <c r="AG674" s="2"/>
      <c r="AH674" s="2"/>
      <c r="AI674" s="2"/>
      <c r="AJ674" s="2"/>
      <c r="AK674" s="3"/>
      <c r="AL674" s="3"/>
      <c r="AM674" s="3"/>
      <c r="AN674" s="3"/>
      <c r="AO674" s="3"/>
      <c r="AP674" s="3"/>
    </row>
    <row r="675" ht="14.2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3"/>
      <c r="AD675" s="3"/>
      <c r="AE675" s="2"/>
      <c r="AF675" s="2"/>
      <c r="AG675" s="2"/>
      <c r="AH675" s="2"/>
      <c r="AI675" s="2"/>
      <c r="AJ675" s="2"/>
      <c r="AK675" s="3"/>
      <c r="AL675" s="3"/>
      <c r="AM675" s="3"/>
      <c r="AN675" s="3"/>
      <c r="AO675" s="3"/>
      <c r="AP675" s="3"/>
    </row>
    <row r="676" ht="14.2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3"/>
      <c r="AD676" s="3"/>
      <c r="AE676" s="2"/>
      <c r="AF676" s="2"/>
      <c r="AG676" s="2"/>
      <c r="AH676" s="2"/>
      <c r="AI676" s="2"/>
      <c r="AJ676" s="2"/>
      <c r="AK676" s="3"/>
      <c r="AL676" s="3"/>
      <c r="AM676" s="3"/>
      <c r="AN676" s="3"/>
      <c r="AO676" s="3"/>
      <c r="AP676" s="3"/>
    </row>
    <row r="677" ht="14.2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3"/>
      <c r="AD677" s="3"/>
      <c r="AE677" s="2"/>
      <c r="AF677" s="2"/>
      <c r="AG677" s="2"/>
      <c r="AH677" s="2"/>
      <c r="AI677" s="2"/>
      <c r="AJ677" s="2"/>
      <c r="AK677" s="3"/>
      <c r="AL677" s="3"/>
      <c r="AM677" s="3"/>
      <c r="AN677" s="3"/>
      <c r="AO677" s="3"/>
      <c r="AP677" s="3"/>
    </row>
    <row r="678" ht="14.2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3"/>
      <c r="AD678" s="3"/>
      <c r="AE678" s="2"/>
      <c r="AF678" s="2"/>
      <c r="AG678" s="2"/>
      <c r="AH678" s="2"/>
      <c r="AI678" s="2"/>
      <c r="AJ678" s="2"/>
      <c r="AK678" s="3"/>
      <c r="AL678" s="3"/>
      <c r="AM678" s="3"/>
      <c r="AN678" s="3"/>
      <c r="AO678" s="3"/>
      <c r="AP678" s="3"/>
    </row>
    <row r="679" ht="14.2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3"/>
      <c r="AD679" s="3"/>
      <c r="AE679" s="2"/>
      <c r="AF679" s="2"/>
      <c r="AG679" s="2"/>
      <c r="AH679" s="2"/>
      <c r="AI679" s="2"/>
      <c r="AJ679" s="2"/>
      <c r="AK679" s="3"/>
      <c r="AL679" s="3"/>
      <c r="AM679" s="3"/>
      <c r="AN679" s="3"/>
      <c r="AO679" s="3"/>
      <c r="AP679" s="3"/>
    </row>
    <row r="680" ht="14.2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3"/>
      <c r="AD680" s="3"/>
      <c r="AE680" s="2"/>
      <c r="AF680" s="2"/>
      <c r="AG680" s="2"/>
      <c r="AH680" s="2"/>
      <c r="AI680" s="2"/>
      <c r="AJ680" s="2"/>
      <c r="AK680" s="3"/>
      <c r="AL680" s="3"/>
      <c r="AM680" s="3"/>
      <c r="AN680" s="3"/>
      <c r="AO680" s="3"/>
      <c r="AP680" s="3"/>
    </row>
    <row r="681" ht="14.2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3"/>
      <c r="AD681" s="3"/>
      <c r="AE681" s="2"/>
      <c r="AF681" s="2"/>
      <c r="AG681" s="2"/>
      <c r="AH681" s="2"/>
      <c r="AI681" s="2"/>
      <c r="AJ681" s="2"/>
      <c r="AK681" s="3"/>
      <c r="AL681" s="3"/>
      <c r="AM681" s="3"/>
      <c r="AN681" s="3"/>
      <c r="AO681" s="3"/>
      <c r="AP681" s="3"/>
    </row>
    <row r="682" ht="14.2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3"/>
      <c r="AD682" s="3"/>
      <c r="AE682" s="2"/>
      <c r="AF682" s="2"/>
      <c r="AG682" s="2"/>
      <c r="AH682" s="2"/>
      <c r="AI682" s="2"/>
      <c r="AJ682" s="2"/>
      <c r="AK682" s="3"/>
      <c r="AL682" s="3"/>
      <c r="AM682" s="3"/>
      <c r="AN682" s="3"/>
      <c r="AO682" s="3"/>
      <c r="AP682" s="3"/>
    </row>
    <row r="683" ht="14.2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3"/>
      <c r="AD683" s="3"/>
      <c r="AE683" s="2"/>
      <c r="AF683" s="2"/>
      <c r="AG683" s="2"/>
      <c r="AH683" s="2"/>
      <c r="AI683" s="2"/>
      <c r="AJ683" s="2"/>
      <c r="AK683" s="3"/>
      <c r="AL683" s="3"/>
      <c r="AM683" s="3"/>
      <c r="AN683" s="3"/>
      <c r="AO683" s="3"/>
      <c r="AP683" s="3"/>
    </row>
    <row r="684" ht="14.2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3"/>
      <c r="AD684" s="3"/>
      <c r="AE684" s="2"/>
      <c r="AF684" s="2"/>
      <c r="AG684" s="2"/>
      <c r="AH684" s="2"/>
      <c r="AI684" s="2"/>
      <c r="AJ684" s="2"/>
      <c r="AK684" s="3"/>
      <c r="AL684" s="3"/>
      <c r="AM684" s="3"/>
      <c r="AN684" s="3"/>
      <c r="AO684" s="3"/>
      <c r="AP684" s="3"/>
    </row>
    <row r="685" ht="14.2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3"/>
      <c r="AD685" s="3"/>
      <c r="AE685" s="2"/>
      <c r="AF685" s="2"/>
      <c r="AG685" s="2"/>
      <c r="AH685" s="2"/>
      <c r="AI685" s="2"/>
      <c r="AJ685" s="2"/>
      <c r="AK685" s="3"/>
      <c r="AL685" s="3"/>
      <c r="AM685" s="3"/>
      <c r="AN685" s="3"/>
      <c r="AO685" s="3"/>
      <c r="AP685" s="3"/>
    </row>
    <row r="686" ht="14.2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3"/>
      <c r="AD686" s="3"/>
      <c r="AE686" s="2"/>
      <c r="AF686" s="2"/>
      <c r="AG686" s="2"/>
      <c r="AH686" s="2"/>
      <c r="AI686" s="2"/>
      <c r="AJ686" s="2"/>
      <c r="AK686" s="3"/>
      <c r="AL686" s="3"/>
      <c r="AM686" s="3"/>
      <c r="AN686" s="3"/>
      <c r="AO686" s="3"/>
      <c r="AP686" s="3"/>
    </row>
    <row r="687" ht="14.2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3"/>
      <c r="AD687" s="3"/>
      <c r="AE687" s="2"/>
      <c r="AF687" s="2"/>
      <c r="AG687" s="2"/>
      <c r="AH687" s="2"/>
      <c r="AI687" s="2"/>
      <c r="AJ687" s="2"/>
      <c r="AK687" s="3"/>
      <c r="AL687" s="3"/>
      <c r="AM687" s="3"/>
      <c r="AN687" s="3"/>
      <c r="AO687" s="3"/>
      <c r="AP687" s="3"/>
    </row>
    <row r="688" ht="14.2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3"/>
      <c r="AD688" s="3"/>
      <c r="AE688" s="2"/>
      <c r="AF688" s="2"/>
      <c r="AG688" s="2"/>
      <c r="AH688" s="2"/>
      <c r="AI688" s="2"/>
      <c r="AJ688" s="2"/>
      <c r="AK688" s="3"/>
      <c r="AL688" s="3"/>
      <c r="AM688" s="3"/>
      <c r="AN688" s="3"/>
      <c r="AO688" s="3"/>
      <c r="AP688" s="3"/>
    </row>
    <row r="689" ht="14.2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3"/>
      <c r="AD689" s="3"/>
      <c r="AE689" s="2"/>
      <c r="AF689" s="2"/>
      <c r="AG689" s="2"/>
      <c r="AH689" s="2"/>
      <c r="AI689" s="2"/>
      <c r="AJ689" s="2"/>
      <c r="AK689" s="3"/>
      <c r="AL689" s="3"/>
      <c r="AM689" s="3"/>
      <c r="AN689" s="3"/>
      <c r="AO689" s="3"/>
      <c r="AP689" s="3"/>
    </row>
    <row r="690" ht="14.2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3"/>
      <c r="AD690" s="3"/>
      <c r="AE690" s="2"/>
      <c r="AF690" s="2"/>
      <c r="AG690" s="2"/>
      <c r="AH690" s="2"/>
      <c r="AI690" s="2"/>
      <c r="AJ690" s="2"/>
      <c r="AK690" s="3"/>
      <c r="AL690" s="3"/>
      <c r="AM690" s="3"/>
      <c r="AN690" s="3"/>
      <c r="AO690" s="3"/>
      <c r="AP690" s="3"/>
    </row>
    <row r="691" ht="14.2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3"/>
      <c r="AD691" s="3"/>
      <c r="AE691" s="2"/>
      <c r="AF691" s="2"/>
      <c r="AG691" s="2"/>
      <c r="AH691" s="2"/>
      <c r="AI691" s="2"/>
      <c r="AJ691" s="2"/>
      <c r="AK691" s="3"/>
      <c r="AL691" s="3"/>
      <c r="AM691" s="3"/>
      <c r="AN691" s="3"/>
      <c r="AO691" s="3"/>
      <c r="AP691" s="3"/>
    </row>
    <row r="692" ht="14.2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3"/>
      <c r="AD692" s="3"/>
      <c r="AE692" s="2"/>
      <c r="AF692" s="2"/>
      <c r="AG692" s="2"/>
      <c r="AH692" s="2"/>
      <c r="AI692" s="2"/>
      <c r="AJ692" s="2"/>
      <c r="AK692" s="3"/>
      <c r="AL692" s="3"/>
      <c r="AM692" s="3"/>
      <c r="AN692" s="3"/>
      <c r="AO692" s="3"/>
      <c r="AP692" s="3"/>
    </row>
    <row r="693" ht="14.2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3"/>
      <c r="AD693" s="3"/>
      <c r="AE693" s="2"/>
      <c r="AF693" s="2"/>
      <c r="AG693" s="2"/>
      <c r="AH693" s="2"/>
      <c r="AI693" s="2"/>
      <c r="AJ693" s="2"/>
      <c r="AK693" s="3"/>
      <c r="AL693" s="3"/>
      <c r="AM693" s="3"/>
      <c r="AN693" s="3"/>
      <c r="AO693" s="3"/>
      <c r="AP693" s="3"/>
    </row>
    <row r="694" ht="14.2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3"/>
      <c r="AD694" s="3"/>
      <c r="AE694" s="2"/>
      <c r="AF694" s="2"/>
      <c r="AG694" s="2"/>
      <c r="AH694" s="2"/>
      <c r="AI694" s="2"/>
      <c r="AJ694" s="2"/>
      <c r="AK694" s="3"/>
      <c r="AL694" s="3"/>
      <c r="AM694" s="3"/>
      <c r="AN694" s="3"/>
      <c r="AO694" s="3"/>
      <c r="AP694" s="3"/>
    </row>
    <row r="695" ht="14.2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3"/>
      <c r="AD695" s="3"/>
      <c r="AE695" s="2"/>
      <c r="AF695" s="2"/>
      <c r="AG695" s="2"/>
      <c r="AH695" s="2"/>
      <c r="AI695" s="2"/>
      <c r="AJ695" s="2"/>
      <c r="AK695" s="3"/>
      <c r="AL695" s="3"/>
      <c r="AM695" s="3"/>
      <c r="AN695" s="3"/>
      <c r="AO695" s="3"/>
      <c r="AP695" s="3"/>
    </row>
    <row r="696" ht="14.2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3"/>
      <c r="AD696" s="3"/>
      <c r="AE696" s="2"/>
      <c r="AF696" s="2"/>
      <c r="AG696" s="2"/>
      <c r="AH696" s="2"/>
      <c r="AI696" s="2"/>
      <c r="AJ696" s="2"/>
      <c r="AK696" s="3"/>
      <c r="AL696" s="3"/>
      <c r="AM696" s="3"/>
      <c r="AN696" s="3"/>
      <c r="AO696" s="3"/>
      <c r="AP696" s="3"/>
    </row>
    <row r="697" ht="14.2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3"/>
      <c r="AD697" s="3"/>
      <c r="AE697" s="2"/>
      <c r="AF697" s="2"/>
      <c r="AG697" s="2"/>
      <c r="AH697" s="2"/>
      <c r="AI697" s="2"/>
      <c r="AJ697" s="2"/>
      <c r="AK697" s="3"/>
      <c r="AL697" s="3"/>
      <c r="AM697" s="3"/>
      <c r="AN697" s="3"/>
      <c r="AO697" s="3"/>
      <c r="AP697" s="3"/>
    </row>
    <row r="698" ht="14.2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3"/>
      <c r="AD698" s="3"/>
      <c r="AE698" s="2"/>
      <c r="AF698" s="2"/>
      <c r="AG698" s="2"/>
      <c r="AH698" s="2"/>
      <c r="AI698" s="2"/>
      <c r="AJ698" s="2"/>
      <c r="AK698" s="3"/>
      <c r="AL698" s="3"/>
      <c r="AM698" s="3"/>
      <c r="AN698" s="3"/>
      <c r="AO698" s="3"/>
      <c r="AP698" s="3"/>
    </row>
    <row r="699" ht="14.2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3"/>
      <c r="AD699" s="3"/>
      <c r="AE699" s="2"/>
      <c r="AF699" s="2"/>
      <c r="AG699" s="2"/>
      <c r="AH699" s="2"/>
      <c r="AI699" s="2"/>
      <c r="AJ699" s="2"/>
      <c r="AK699" s="3"/>
      <c r="AL699" s="3"/>
      <c r="AM699" s="3"/>
      <c r="AN699" s="3"/>
      <c r="AO699" s="3"/>
      <c r="AP699" s="3"/>
    </row>
    <row r="700" ht="14.2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3"/>
      <c r="AD700" s="3"/>
      <c r="AE700" s="2"/>
      <c r="AF700" s="2"/>
      <c r="AG700" s="2"/>
      <c r="AH700" s="2"/>
      <c r="AI700" s="2"/>
      <c r="AJ700" s="2"/>
      <c r="AK700" s="3"/>
      <c r="AL700" s="3"/>
      <c r="AM700" s="3"/>
      <c r="AN700" s="3"/>
      <c r="AO700" s="3"/>
      <c r="AP700" s="3"/>
    </row>
    <row r="701" ht="14.2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3"/>
      <c r="AD701" s="3"/>
      <c r="AE701" s="2"/>
      <c r="AF701" s="2"/>
      <c r="AG701" s="2"/>
      <c r="AH701" s="2"/>
      <c r="AI701" s="2"/>
      <c r="AJ701" s="2"/>
      <c r="AK701" s="3"/>
      <c r="AL701" s="3"/>
      <c r="AM701" s="3"/>
      <c r="AN701" s="3"/>
      <c r="AO701" s="3"/>
      <c r="AP701" s="3"/>
    </row>
    <row r="702" ht="14.2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3"/>
      <c r="AD702" s="3"/>
      <c r="AE702" s="2"/>
      <c r="AF702" s="2"/>
      <c r="AG702" s="2"/>
      <c r="AH702" s="2"/>
      <c r="AI702" s="2"/>
      <c r="AJ702" s="2"/>
      <c r="AK702" s="3"/>
      <c r="AL702" s="3"/>
      <c r="AM702" s="3"/>
      <c r="AN702" s="3"/>
      <c r="AO702" s="3"/>
      <c r="AP702" s="3"/>
    </row>
    <row r="703" ht="14.2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3"/>
      <c r="AD703" s="3"/>
      <c r="AE703" s="2"/>
      <c r="AF703" s="2"/>
      <c r="AG703" s="2"/>
      <c r="AH703" s="2"/>
      <c r="AI703" s="2"/>
      <c r="AJ703" s="2"/>
      <c r="AK703" s="3"/>
      <c r="AL703" s="3"/>
      <c r="AM703" s="3"/>
      <c r="AN703" s="3"/>
      <c r="AO703" s="3"/>
      <c r="AP703" s="3"/>
    </row>
    <row r="704" ht="14.2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3"/>
      <c r="AD704" s="3"/>
      <c r="AE704" s="2"/>
      <c r="AF704" s="2"/>
      <c r="AG704" s="2"/>
      <c r="AH704" s="2"/>
      <c r="AI704" s="2"/>
      <c r="AJ704" s="2"/>
      <c r="AK704" s="3"/>
      <c r="AL704" s="3"/>
      <c r="AM704" s="3"/>
      <c r="AN704" s="3"/>
      <c r="AO704" s="3"/>
      <c r="AP704" s="3"/>
    </row>
    <row r="705" ht="14.2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3"/>
      <c r="AD705" s="3"/>
      <c r="AE705" s="2"/>
      <c r="AF705" s="2"/>
      <c r="AG705" s="2"/>
      <c r="AH705" s="2"/>
      <c r="AI705" s="2"/>
      <c r="AJ705" s="2"/>
      <c r="AK705" s="3"/>
      <c r="AL705" s="3"/>
      <c r="AM705" s="3"/>
      <c r="AN705" s="3"/>
      <c r="AO705" s="3"/>
      <c r="AP705" s="3"/>
    </row>
    <row r="706" ht="14.2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3"/>
      <c r="AD706" s="3"/>
      <c r="AE706" s="2"/>
      <c r="AF706" s="2"/>
      <c r="AG706" s="2"/>
      <c r="AH706" s="2"/>
      <c r="AI706" s="2"/>
      <c r="AJ706" s="2"/>
      <c r="AK706" s="3"/>
      <c r="AL706" s="3"/>
      <c r="AM706" s="3"/>
      <c r="AN706" s="3"/>
      <c r="AO706" s="3"/>
      <c r="AP706" s="3"/>
    </row>
    <row r="707" ht="14.2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3"/>
      <c r="AD707" s="3"/>
      <c r="AE707" s="2"/>
      <c r="AF707" s="2"/>
      <c r="AG707" s="2"/>
      <c r="AH707" s="2"/>
      <c r="AI707" s="2"/>
      <c r="AJ707" s="2"/>
      <c r="AK707" s="3"/>
      <c r="AL707" s="3"/>
      <c r="AM707" s="3"/>
      <c r="AN707" s="3"/>
      <c r="AO707" s="3"/>
      <c r="AP707" s="3"/>
    </row>
    <row r="708" ht="14.2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3"/>
      <c r="AD708" s="3"/>
      <c r="AE708" s="2"/>
      <c r="AF708" s="2"/>
      <c r="AG708" s="2"/>
      <c r="AH708" s="2"/>
      <c r="AI708" s="2"/>
      <c r="AJ708" s="2"/>
      <c r="AK708" s="3"/>
      <c r="AL708" s="3"/>
      <c r="AM708" s="3"/>
      <c r="AN708" s="3"/>
      <c r="AO708" s="3"/>
      <c r="AP708" s="3"/>
    </row>
    <row r="709" ht="14.2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3"/>
      <c r="AD709" s="3"/>
      <c r="AE709" s="2"/>
      <c r="AF709" s="2"/>
      <c r="AG709" s="2"/>
      <c r="AH709" s="2"/>
      <c r="AI709" s="2"/>
      <c r="AJ709" s="2"/>
      <c r="AK709" s="3"/>
      <c r="AL709" s="3"/>
      <c r="AM709" s="3"/>
      <c r="AN709" s="3"/>
      <c r="AO709" s="3"/>
      <c r="AP709" s="3"/>
    </row>
    <row r="710" ht="14.2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3"/>
      <c r="AD710" s="3"/>
      <c r="AE710" s="2"/>
      <c r="AF710" s="2"/>
      <c r="AG710" s="2"/>
      <c r="AH710" s="2"/>
      <c r="AI710" s="2"/>
      <c r="AJ710" s="2"/>
      <c r="AK710" s="3"/>
      <c r="AL710" s="3"/>
      <c r="AM710" s="3"/>
      <c r="AN710" s="3"/>
      <c r="AO710" s="3"/>
      <c r="AP710" s="3"/>
    </row>
    <row r="711" ht="14.2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3"/>
      <c r="AD711" s="3"/>
      <c r="AE711" s="2"/>
      <c r="AF711" s="2"/>
      <c r="AG711" s="2"/>
      <c r="AH711" s="2"/>
      <c r="AI711" s="2"/>
      <c r="AJ711" s="2"/>
      <c r="AK711" s="3"/>
      <c r="AL711" s="3"/>
      <c r="AM711" s="3"/>
      <c r="AN711" s="3"/>
      <c r="AO711" s="3"/>
      <c r="AP711" s="3"/>
    </row>
    <row r="712" ht="14.2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3"/>
      <c r="AD712" s="3"/>
      <c r="AE712" s="2"/>
      <c r="AF712" s="2"/>
      <c r="AG712" s="2"/>
      <c r="AH712" s="2"/>
      <c r="AI712" s="2"/>
      <c r="AJ712" s="2"/>
      <c r="AK712" s="3"/>
      <c r="AL712" s="3"/>
      <c r="AM712" s="3"/>
      <c r="AN712" s="3"/>
      <c r="AO712" s="3"/>
      <c r="AP712" s="3"/>
    </row>
    <row r="713" ht="14.2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3"/>
      <c r="AD713" s="3"/>
      <c r="AE713" s="2"/>
      <c r="AF713" s="2"/>
      <c r="AG713" s="2"/>
      <c r="AH713" s="2"/>
      <c r="AI713" s="2"/>
      <c r="AJ713" s="2"/>
      <c r="AK713" s="3"/>
      <c r="AL713" s="3"/>
      <c r="AM713" s="3"/>
      <c r="AN713" s="3"/>
      <c r="AO713" s="3"/>
      <c r="AP713" s="3"/>
    </row>
    <row r="714" ht="14.2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3"/>
      <c r="AD714" s="3"/>
      <c r="AE714" s="2"/>
      <c r="AF714" s="2"/>
      <c r="AG714" s="2"/>
      <c r="AH714" s="2"/>
      <c r="AI714" s="2"/>
      <c r="AJ714" s="2"/>
      <c r="AK714" s="3"/>
      <c r="AL714" s="3"/>
      <c r="AM714" s="3"/>
      <c r="AN714" s="3"/>
      <c r="AO714" s="3"/>
      <c r="AP714" s="3"/>
    </row>
    <row r="715" ht="14.2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3"/>
      <c r="AD715" s="3"/>
      <c r="AE715" s="2"/>
      <c r="AF715" s="2"/>
      <c r="AG715" s="2"/>
      <c r="AH715" s="2"/>
      <c r="AI715" s="2"/>
      <c r="AJ715" s="2"/>
      <c r="AK715" s="3"/>
      <c r="AL715" s="3"/>
      <c r="AM715" s="3"/>
      <c r="AN715" s="3"/>
      <c r="AO715" s="3"/>
      <c r="AP715" s="3"/>
    </row>
    <row r="716" ht="14.2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3"/>
      <c r="AD716" s="3"/>
      <c r="AE716" s="2"/>
      <c r="AF716" s="2"/>
      <c r="AG716" s="2"/>
      <c r="AH716" s="2"/>
      <c r="AI716" s="2"/>
      <c r="AJ716" s="2"/>
      <c r="AK716" s="3"/>
      <c r="AL716" s="3"/>
      <c r="AM716" s="3"/>
      <c r="AN716" s="3"/>
      <c r="AO716" s="3"/>
      <c r="AP716" s="3"/>
    </row>
    <row r="717" ht="14.2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3"/>
      <c r="AD717" s="3"/>
      <c r="AE717" s="2"/>
      <c r="AF717" s="2"/>
      <c r="AG717" s="2"/>
      <c r="AH717" s="2"/>
      <c r="AI717" s="2"/>
      <c r="AJ717" s="2"/>
      <c r="AK717" s="3"/>
      <c r="AL717" s="3"/>
      <c r="AM717" s="3"/>
      <c r="AN717" s="3"/>
      <c r="AO717" s="3"/>
      <c r="AP717" s="3"/>
    </row>
    <row r="718" ht="14.2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3"/>
      <c r="AD718" s="3"/>
      <c r="AE718" s="2"/>
      <c r="AF718" s="2"/>
      <c r="AG718" s="2"/>
      <c r="AH718" s="2"/>
      <c r="AI718" s="2"/>
      <c r="AJ718" s="2"/>
      <c r="AK718" s="3"/>
      <c r="AL718" s="3"/>
      <c r="AM718" s="3"/>
      <c r="AN718" s="3"/>
      <c r="AO718" s="3"/>
      <c r="AP718" s="3"/>
    </row>
    <row r="719" ht="14.2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3"/>
      <c r="AD719" s="3"/>
      <c r="AE719" s="2"/>
      <c r="AF719" s="2"/>
      <c r="AG719" s="2"/>
      <c r="AH719" s="2"/>
      <c r="AI719" s="2"/>
      <c r="AJ719" s="2"/>
      <c r="AK719" s="3"/>
      <c r="AL719" s="3"/>
      <c r="AM719" s="3"/>
      <c r="AN719" s="3"/>
      <c r="AO719" s="3"/>
      <c r="AP719" s="3"/>
    </row>
    <row r="720" ht="14.2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3"/>
      <c r="AD720" s="3"/>
      <c r="AE720" s="2"/>
      <c r="AF720" s="2"/>
      <c r="AG720" s="2"/>
      <c r="AH720" s="2"/>
      <c r="AI720" s="2"/>
      <c r="AJ720" s="2"/>
      <c r="AK720" s="3"/>
      <c r="AL720" s="3"/>
      <c r="AM720" s="3"/>
      <c r="AN720" s="3"/>
      <c r="AO720" s="3"/>
      <c r="AP720" s="3"/>
    </row>
    <row r="721" ht="14.2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3"/>
      <c r="AD721" s="3"/>
      <c r="AE721" s="2"/>
      <c r="AF721" s="2"/>
      <c r="AG721" s="2"/>
      <c r="AH721" s="2"/>
      <c r="AI721" s="2"/>
      <c r="AJ721" s="2"/>
      <c r="AK721" s="3"/>
      <c r="AL721" s="3"/>
      <c r="AM721" s="3"/>
      <c r="AN721" s="3"/>
      <c r="AO721" s="3"/>
      <c r="AP721" s="3"/>
    </row>
    <row r="722" ht="14.2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3"/>
      <c r="AD722" s="3"/>
      <c r="AE722" s="2"/>
      <c r="AF722" s="2"/>
      <c r="AG722" s="2"/>
      <c r="AH722" s="2"/>
      <c r="AI722" s="2"/>
      <c r="AJ722" s="2"/>
      <c r="AK722" s="3"/>
      <c r="AL722" s="3"/>
      <c r="AM722" s="3"/>
      <c r="AN722" s="3"/>
      <c r="AO722" s="3"/>
      <c r="AP722" s="3"/>
    </row>
    <row r="723" ht="14.2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3"/>
      <c r="AD723" s="3"/>
      <c r="AE723" s="2"/>
      <c r="AF723" s="2"/>
      <c r="AG723" s="2"/>
      <c r="AH723" s="2"/>
      <c r="AI723" s="2"/>
      <c r="AJ723" s="2"/>
      <c r="AK723" s="3"/>
      <c r="AL723" s="3"/>
      <c r="AM723" s="3"/>
      <c r="AN723" s="3"/>
      <c r="AO723" s="3"/>
      <c r="AP723" s="3"/>
    </row>
    <row r="724" ht="14.2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3"/>
      <c r="AD724" s="3"/>
      <c r="AE724" s="2"/>
      <c r="AF724" s="2"/>
      <c r="AG724" s="2"/>
      <c r="AH724" s="2"/>
      <c r="AI724" s="2"/>
      <c r="AJ724" s="2"/>
      <c r="AK724" s="3"/>
      <c r="AL724" s="3"/>
      <c r="AM724" s="3"/>
      <c r="AN724" s="3"/>
      <c r="AO724" s="3"/>
      <c r="AP724" s="3"/>
    </row>
    <row r="725" ht="14.2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3"/>
      <c r="AD725" s="3"/>
      <c r="AE725" s="2"/>
      <c r="AF725" s="2"/>
      <c r="AG725" s="2"/>
      <c r="AH725" s="2"/>
      <c r="AI725" s="2"/>
      <c r="AJ725" s="2"/>
      <c r="AK725" s="3"/>
      <c r="AL725" s="3"/>
      <c r="AM725" s="3"/>
      <c r="AN725" s="3"/>
      <c r="AO725" s="3"/>
      <c r="AP725" s="3"/>
    </row>
    <row r="726" ht="14.2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3"/>
      <c r="AD726" s="3"/>
      <c r="AE726" s="2"/>
      <c r="AF726" s="2"/>
      <c r="AG726" s="2"/>
      <c r="AH726" s="2"/>
      <c r="AI726" s="2"/>
      <c r="AJ726" s="2"/>
      <c r="AK726" s="3"/>
      <c r="AL726" s="3"/>
      <c r="AM726" s="3"/>
      <c r="AN726" s="3"/>
      <c r="AO726" s="3"/>
      <c r="AP726" s="3"/>
    </row>
    <row r="727" ht="14.2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3"/>
      <c r="AD727" s="3"/>
      <c r="AE727" s="2"/>
      <c r="AF727" s="2"/>
      <c r="AG727" s="2"/>
      <c r="AH727" s="2"/>
      <c r="AI727" s="2"/>
      <c r="AJ727" s="2"/>
      <c r="AK727" s="3"/>
      <c r="AL727" s="3"/>
      <c r="AM727" s="3"/>
      <c r="AN727" s="3"/>
      <c r="AO727" s="3"/>
      <c r="AP727" s="3"/>
    </row>
    <row r="728" ht="14.2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3"/>
      <c r="AD728" s="3"/>
      <c r="AE728" s="2"/>
      <c r="AF728" s="2"/>
      <c r="AG728" s="2"/>
      <c r="AH728" s="2"/>
      <c r="AI728" s="2"/>
      <c r="AJ728" s="2"/>
      <c r="AK728" s="3"/>
      <c r="AL728" s="3"/>
      <c r="AM728" s="3"/>
      <c r="AN728" s="3"/>
      <c r="AO728" s="3"/>
      <c r="AP728" s="3"/>
    </row>
    <row r="729" ht="14.2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3"/>
      <c r="AD729" s="3"/>
      <c r="AE729" s="2"/>
      <c r="AF729" s="2"/>
      <c r="AG729" s="2"/>
      <c r="AH729" s="2"/>
      <c r="AI729" s="2"/>
      <c r="AJ729" s="2"/>
      <c r="AK729" s="3"/>
      <c r="AL729" s="3"/>
      <c r="AM729" s="3"/>
      <c r="AN729" s="3"/>
      <c r="AO729" s="3"/>
      <c r="AP729" s="3"/>
    </row>
    <row r="730" ht="14.2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3"/>
      <c r="AD730" s="3"/>
      <c r="AE730" s="2"/>
      <c r="AF730" s="2"/>
      <c r="AG730" s="2"/>
      <c r="AH730" s="2"/>
      <c r="AI730" s="2"/>
      <c r="AJ730" s="2"/>
      <c r="AK730" s="3"/>
      <c r="AL730" s="3"/>
      <c r="AM730" s="3"/>
      <c r="AN730" s="3"/>
      <c r="AO730" s="3"/>
      <c r="AP730" s="3"/>
    </row>
    <row r="731" ht="14.2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3"/>
      <c r="AD731" s="3"/>
      <c r="AE731" s="2"/>
      <c r="AF731" s="2"/>
      <c r="AG731" s="2"/>
      <c r="AH731" s="2"/>
      <c r="AI731" s="2"/>
      <c r="AJ731" s="2"/>
      <c r="AK731" s="3"/>
      <c r="AL731" s="3"/>
      <c r="AM731" s="3"/>
      <c r="AN731" s="3"/>
      <c r="AO731" s="3"/>
      <c r="AP731" s="3"/>
    </row>
    <row r="732" ht="14.2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3"/>
      <c r="AD732" s="3"/>
      <c r="AE732" s="2"/>
      <c r="AF732" s="2"/>
      <c r="AG732" s="2"/>
      <c r="AH732" s="2"/>
      <c r="AI732" s="2"/>
      <c r="AJ732" s="2"/>
      <c r="AK732" s="3"/>
      <c r="AL732" s="3"/>
      <c r="AM732" s="3"/>
      <c r="AN732" s="3"/>
      <c r="AO732" s="3"/>
      <c r="AP732" s="3"/>
    </row>
    <row r="733" ht="14.2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3"/>
      <c r="AD733" s="3"/>
      <c r="AE733" s="2"/>
      <c r="AF733" s="2"/>
      <c r="AG733" s="2"/>
      <c r="AH733" s="2"/>
      <c r="AI733" s="2"/>
      <c r="AJ733" s="2"/>
      <c r="AK733" s="3"/>
      <c r="AL733" s="3"/>
      <c r="AM733" s="3"/>
      <c r="AN733" s="3"/>
      <c r="AO733" s="3"/>
      <c r="AP733" s="3"/>
    </row>
    <row r="734" ht="14.2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3"/>
      <c r="AD734" s="3"/>
      <c r="AE734" s="2"/>
      <c r="AF734" s="2"/>
      <c r="AG734" s="2"/>
      <c r="AH734" s="2"/>
      <c r="AI734" s="2"/>
      <c r="AJ734" s="2"/>
      <c r="AK734" s="3"/>
      <c r="AL734" s="3"/>
      <c r="AM734" s="3"/>
      <c r="AN734" s="3"/>
      <c r="AO734" s="3"/>
      <c r="AP734" s="3"/>
    </row>
    <row r="735" ht="14.2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3"/>
      <c r="AD735" s="3"/>
      <c r="AE735" s="2"/>
      <c r="AF735" s="2"/>
      <c r="AG735" s="2"/>
      <c r="AH735" s="2"/>
      <c r="AI735" s="2"/>
      <c r="AJ735" s="2"/>
      <c r="AK735" s="3"/>
      <c r="AL735" s="3"/>
      <c r="AM735" s="3"/>
      <c r="AN735" s="3"/>
      <c r="AO735" s="3"/>
      <c r="AP735" s="3"/>
    </row>
    <row r="736" ht="14.2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3"/>
      <c r="AD736" s="3"/>
      <c r="AE736" s="2"/>
      <c r="AF736" s="2"/>
      <c r="AG736" s="2"/>
      <c r="AH736" s="2"/>
      <c r="AI736" s="2"/>
      <c r="AJ736" s="2"/>
      <c r="AK736" s="3"/>
      <c r="AL736" s="3"/>
      <c r="AM736" s="3"/>
      <c r="AN736" s="3"/>
      <c r="AO736" s="3"/>
      <c r="AP736" s="3"/>
    </row>
    <row r="737" ht="14.2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3"/>
      <c r="AD737" s="3"/>
      <c r="AE737" s="2"/>
      <c r="AF737" s="2"/>
      <c r="AG737" s="2"/>
      <c r="AH737" s="2"/>
      <c r="AI737" s="2"/>
      <c r="AJ737" s="2"/>
      <c r="AK737" s="3"/>
      <c r="AL737" s="3"/>
      <c r="AM737" s="3"/>
      <c r="AN737" s="3"/>
      <c r="AO737" s="3"/>
      <c r="AP737" s="3"/>
    </row>
    <row r="738" ht="14.2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3"/>
      <c r="AD738" s="3"/>
      <c r="AE738" s="2"/>
      <c r="AF738" s="2"/>
      <c r="AG738" s="2"/>
      <c r="AH738" s="2"/>
      <c r="AI738" s="2"/>
      <c r="AJ738" s="2"/>
      <c r="AK738" s="3"/>
      <c r="AL738" s="3"/>
      <c r="AM738" s="3"/>
      <c r="AN738" s="3"/>
      <c r="AO738" s="3"/>
      <c r="AP738" s="3"/>
    </row>
    <row r="739" ht="14.2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3"/>
      <c r="AD739" s="3"/>
      <c r="AE739" s="2"/>
      <c r="AF739" s="2"/>
      <c r="AG739" s="2"/>
      <c r="AH739" s="2"/>
      <c r="AI739" s="2"/>
      <c r="AJ739" s="2"/>
      <c r="AK739" s="3"/>
      <c r="AL739" s="3"/>
      <c r="AM739" s="3"/>
      <c r="AN739" s="3"/>
      <c r="AO739" s="3"/>
      <c r="AP739" s="3"/>
    </row>
    <row r="740" ht="14.2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3"/>
      <c r="AD740" s="3"/>
      <c r="AE740" s="2"/>
      <c r="AF740" s="2"/>
      <c r="AG740" s="2"/>
      <c r="AH740" s="2"/>
      <c r="AI740" s="2"/>
      <c r="AJ740" s="2"/>
      <c r="AK740" s="3"/>
      <c r="AL740" s="3"/>
      <c r="AM740" s="3"/>
      <c r="AN740" s="3"/>
      <c r="AO740" s="3"/>
      <c r="AP740" s="3"/>
    </row>
    <row r="741" ht="14.2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3"/>
      <c r="AD741" s="3"/>
      <c r="AE741" s="2"/>
      <c r="AF741" s="2"/>
      <c r="AG741" s="2"/>
      <c r="AH741" s="2"/>
      <c r="AI741" s="2"/>
      <c r="AJ741" s="2"/>
      <c r="AK741" s="3"/>
      <c r="AL741" s="3"/>
      <c r="AM741" s="3"/>
      <c r="AN741" s="3"/>
      <c r="AO741" s="3"/>
      <c r="AP741" s="3"/>
    </row>
    <row r="742" ht="14.2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3"/>
      <c r="AD742" s="3"/>
      <c r="AE742" s="2"/>
      <c r="AF742" s="2"/>
      <c r="AG742" s="2"/>
      <c r="AH742" s="2"/>
      <c r="AI742" s="2"/>
      <c r="AJ742" s="2"/>
      <c r="AK742" s="3"/>
      <c r="AL742" s="3"/>
      <c r="AM742" s="3"/>
      <c r="AN742" s="3"/>
      <c r="AO742" s="3"/>
      <c r="AP742" s="3"/>
    </row>
    <row r="743" ht="14.2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3"/>
      <c r="AD743" s="3"/>
      <c r="AE743" s="2"/>
      <c r="AF743" s="2"/>
      <c r="AG743" s="2"/>
      <c r="AH743" s="2"/>
      <c r="AI743" s="2"/>
      <c r="AJ743" s="2"/>
      <c r="AK743" s="3"/>
      <c r="AL743" s="3"/>
      <c r="AM743" s="3"/>
      <c r="AN743" s="3"/>
      <c r="AO743" s="3"/>
      <c r="AP743" s="3"/>
    </row>
    <row r="744" ht="14.2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3"/>
      <c r="AD744" s="3"/>
      <c r="AE744" s="2"/>
      <c r="AF744" s="2"/>
      <c r="AG744" s="2"/>
      <c r="AH744" s="2"/>
      <c r="AI744" s="2"/>
      <c r="AJ744" s="2"/>
      <c r="AK744" s="3"/>
      <c r="AL744" s="3"/>
      <c r="AM744" s="3"/>
      <c r="AN744" s="3"/>
      <c r="AO744" s="3"/>
      <c r="AP744" s="3"/>
    </row>
    <row r="745" ht="14.2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3"/>
      <c r="AD745" s="3"/>
      <c r="AE745" s="2"/>
      <c r="AF745" s="2"/>
      <c r="AG745" s="2"/>
      <c r="AH745" s="2"/>
      <c r="AI745" s="2"/>
      <c r="AJ745" s="2"/>
      <c r="AK745" s="3"/>
      <c r="AL745" s="3"/>
      <c r="AM745" s="3"/>
      <c r="AN745" s="3"/>
      <c r="AO745" s="3"/>
      <c r="AP745" s="3"/>
    </row>
    <row r="746" ht="14.2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3"/>
      <c r="AD746" s="3"/>
      <c r="AE746" s="2"/>
      <c r="AF746" s="2"/>
      <c r="AG746" s="2"/>
      <c r="AH746" s="2"/>
      <c r="AI746" s="2"/>
      <c r="AJ746" s="2"/>
      <c r="AK746" s="3"/>
      <c r="AL746" s="3"/>
      <c r="AM746" s="3"/>
      <c r="AN746" s="3"/>
      <c r="AO746" s="3"/>
      <c r="AP746" s="3"/>
    </row>
    <row r="747" ht="14.2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3"/>
      <c r="AD747" s="3"/>
      <c r="AE747" s="2"/>
      <c r="AF747" s="2"/>
      <c r="AG747" s="2"/>
      <c r="AH747" s="2"/>
      <c r="AI747" s="2"/>
      <c r="AJ747" s="2"/>
      <c r="AK747" s="3"/>
      <c r="AL747" s="3"/>
      <c r="AM747" s="3"/>
      <c r="AN747" s="3"/>
      <c r="AO747" s="3"/>
      <c r="AP747" s="3"/>
    </row>
    <row r="748" ht="14.2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3"/>
      <c r="AD748" s="3"/>
      <c r="AE748" s="2"/>
      <c r="AF748" s="2"/>
      <c r="AG748" s="2"/>
      <c r="AH748" s="2"/>
      <c r="AI748" s="2"/>
      <c r="AJ748" s="2"/>
      <c r="AK748" s="3"/>
      <c r="AL748" s="3"/>
      <c r="AM748" s="3"/>
      <c r="AN748" s="3"/>
      <c r="AO748" s="3"/>
      <c r="AP748" s="3"/>
    </row>
    <row r="749" ht="14.2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3"/>
      <c r="AD749" s="3"/>
      <c r="AE749" s="2"/>
      <c r="AF749" s="2"/>
      <c r="AG749" s="2"/>
      <c r="AH749" s="2"/>
      <c r="AI749" s="2"/>
      <c r="AJ749" s="2"/>
      <c r="AK749" s="3"/>
      <c r="AL749" s="3"/>
      <c r="AM749" s="3"/>
      <c r="AN749" s="3"/>
      <c r="AO749" s="3"/>
      <c r="AP749" s="3"/>
    </row>
    <row r="750" ht="14.2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3"/>
      <c r="AD750" s="3"/>
      <c r="AE750" s="2"/>
      <c r="AF750" s="2"/>
      <c r="AG750" s="2"/>
      <c r="AH750" s="2"/>
      <c r="AI750" s="2"/>
      <c r="AJ750" s="2"/>
      <c r="AK750" s="3"/>
      <c r="AL750" s="3"/>
      <c r="AM750" s="3"/>
      <c r="AN750" s="3"/>
      <c r="AO750" s="3"/>
      <c r="AP750" s="3"/>
    </row>
    <row r="751" ht="14.2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3"/>
      <c r="AD751" s="3"/>
      <c r="AE751" s="2"/>
      <c r="AF751" s="2"/>
      <c r="AG751" s="2"/>
      <c r="AH751" s="2"/>
      <c r="AI751" s="2"/>
      <c r="AJ751" s="2"/>
      <c r="AK751" s="3"/>
      <c r="AL751" s="3"/>
      <c r="AM751" s="3"/>
      <c r="AN751" s="3"/>
      <c r="AO751" s="3"/>
      <c r="AP751" s="3"/>
    </row>
    <row r="752" ht="14.2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3"/>
      <c r="AD752" s="3"/>
      <c r="AE752" s="2"/>
      <c r="AF752" s="2"/>
      <c r="AG752" s="2"/>
      <c r="AH752" s="2"/>
      <c r="AI752" s="2"/>
      <c r="AJ752" s="2"/>
      <c r="AK752" s="3"/>
      <c r="AL752" s="3"/>
      <c r="AM752" s="3"/>
      <c r="AN752" s="3"/>
      <c r="AO752" s="3"/>
      <c r="AP752" s="3"/>
    </row>
    <row r="753" ht="14.2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3"/>
      <c r="AD753" s="3"/>
      <c r="AE753" s="2"/>
      <c r="AF753" s="2"/>
      <c r="AG753" s="2"/>
      <c r="AH753" s="2"/>
      <c r="AI753" s="2"/>
      <c r="AJ753" s="2"/>
      <c r="AK753" s="3"/>
      <c r="AL753" s="3"/>
      <c r="AM753" s="3"/>
      <c r="AN753" s="3"/>
      <c r="AO753" s="3"/>
      <c r="AP753" s="3"/>
    </row>
    <row r="754" ht="14.2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3"/>
      <c r="AD754" s="3"/>
      <c r="AE754" s="2"/>
      <c r="AF754" s="2"/>
      <c r="AG754" s="2"/>
      <c r="AH754" s="2"/>
      <c r="AI754" s="2"/>
      <c r="AJ754" s="2"/>
      <c r="AK754" s="3"/>
      <c r="AL754" s="3"/>
      <c r="AM754" s="3"/>
      <c r="AN754" s="3"/>
      <c r="AO754" s="3"/>
      <c r="AP754" s="3"/>
    </row>
    <row r="755" ht="14.2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3"/>
      <c r="AD755" s="3"/>
      <c r="AE755" s="2"/>
      <c r="AF755" s="2"/>
      <c r="AG755" s="2"/>
      <c r="AH755" s="2"/>
      <c r="AI755" s="2"/>
      <c r="AJ755" s="2"/>
      <c r="AK755" s="3"/>
      <c r="AL755" s="3"/>
      <c r="AM755" s="3"/>
      <c r="AN755" s="3"/>
      <c r="AO755" s="3"/>
      <c r="AP755" s="3"/>
    </row>
    <row r="756" ht="14.2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3"/>
      <c r="AD756" s="3"/>
      <c r="AE756" s="2"/>
      <c r="AF756" s="2"/>
      <c r="AG756" s="2"/>
      <c r="AH756" s="2"/>
      <c r="AI756" s="2"/>
      <c r="AJ756" s="2"/>
      <c r="AK756" s="3"/>
      <c r="AL756" s="3"/>
      <c r="AM756" s="3"/>
      <c r="AN756" s="3"/>
      <c r="AO756" s="3"/>
      <c r="AP756" s="3"/>
    </row>
    <row r="757" ht="14.2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3"/>
      <c r="AD757" s="3"/>
      <c r="AE757" s="2"/>
      <c r="AF757" s="2"/>
      <c r="AG757" s="2"/>
      <c r="AH757" s="2"/>
      <c r="AI757" s="2"/>
      <c r="AJ757" s="2"/>
      <c r="AK757" s="3"/>
      <c r="AL757" s="3"/>
      <c r="AM757" s="3"/>
      <c r="AN757" s="3"/>
      <c r="AO757" s="3"/>
      <c r="AP757" s="3"/>
    </row>
    <row r="758" ht="14.2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3"/>
      <c r="AD758" s="3"/>
      <c r="AE758" s="2"/>
      <c r="AF758" s="2"/>
      <c r="AG758" s="2"/>
      <c r="AH758" s="2"/>
      <c r="AI758" s="2"/>
      <c r="AJ758" s="2"/>
      <c r="AK758" s="3"/>
      <c r="AL758" s="3"/>
      <c r="AM758" s="3"/>
      <c r="AN758" s="3"/>
      <c r="AO758" s="3"/>
      <c r="AP758" s="3"/>
    </row>
    <row r="759" ht="14.2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3"/>
      <c r="AD759" s="3"/>
      <c r="AE759" s="2"/>
      <c r="AF759" s="2"/>
      <c r="AG759" s="2"/>
      <c r="AH759" s="2"/>
      <c r="AI759" s="2"/>
      <c r="AJ759" s="2"/>
      <c r="AK759" s="3"/>
      <c r="AL759" s="3"/>
      <c r="AM759" s="3"/>
      <c r="AN759" s="3"/>
      <c r="AO759" s="3"/>
      <c r="AP759" s="3"/>
    </row>
    <row r="760" ht="14.2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3"/>
      <c r="AD760" s="3"/>
      <c r="AE760" s="2"/>
      <c r="AF760" s="2"/>
      <c r="AG760" s="2"/>
      <c r="AH760" s="2"/>
      <c r="AI760" s="2"/>
      <c r="AJ760" s="2"/>
      <c r="AK760" s="3"/>
      <c r="AL760" s="3"/>
      <c r="AM760" s="3"/>
      <c r="AN760" s="3"/>
      <c r="AO760" s="3"/>
      <c r="AP760" s="3"/>
    </row>
    <row r="761" ht="14.2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3"/>
      <c r="AD761" s="3"/>
      <c r="AE761" s="2"/>
      <c r="AF761" s="2"/>
      <c r="AG761" s="2"/>
      <c r="AH761" s="2"/>
      <c r="AI761" s="2"/>
      <c r="AJ761" s="2"/>
      <c r="AK761" s="3"/>
      <c r="AL761" s="3"/>
      <c r="AM761" s="3"/>
      <c r="AN761" s="3"/>
      <c r="AO761" s="3"/>
      <c r="AP761" s="3"/>
    </row>
    <row r="762" ht="14.2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3"/>
      <c r="AD762" s="3"/>
      <c r="AE762" s="2"/>
      <c r="AF762" s="2"/>
      <c r="AG762" s="2"/>
      <c r="AH762" s="2"/>
      <c r="AI762" s="2"/>
      <c r="AJ762" s="2"/>
      <c r="AK762" s="3"/>
      <c r="AL762" s="3"/>
      <c r="AM762" s="3"/>
      <c r="AN762" s="3"/>
      <c r="AO762" s="3"/>
      <c r="AP762" s="3"/>
    </row>
    <row r="763" ht="14.2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3"/>
      <c r="AD763" s="3"/>
      <c r="AE763" s="2"/>
      <c r="AF763" s="2"/>
      <c r="AG763" s="2"/>
      <c r="AH763" s="2"/>
      <c r="AI763" s="2"/>
      <c r="AJ763" s="2"/>
      <c r="AK763" s="3"/>
      <c r="AL763" s="3"/>
      <c r="AM763" s="3"/>
      <c r="AN763" s="3"/>
      <c r="AO763" s="3"/>
      <c r="AP763" s="3"/>
    </row>
    <row r="764" ht="14.2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3"/>
      <c r="AD764" s="3"/>
      <c r="AE764" s="2"/>
      <c r="AF764" s="2"/>
      <c r="AG764" s="2"/>
      <c r="AH764" s="2"/>
      <c r="AI764" s="2"/>
      <c r="AJ764" s="2"/>
      <c r="AK764" s="3"/>
      <c r="AL764" s="3"/>
      <c r="AM764" s="3"/>
      <c r="AN764" s="3"/>
      <c r="AO764" s="3"/>
      <c r="AP764" s="3"/>
    </row>
    <row r="765" ht="14.2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3"/>
      <c r="AD765" s="3"/>
      <c r="AE765" s="2"/>
      <c r="AF765" s="2"/>
      <c r="AG765" s="2"/>
      <c r="AH765" s="2"/>
      <c r="AI765" s="2"/>
      <c r="AJ765" s="2"/>
      <c r="AK765" s="3"/>
      <c r="AL765" s="3"/>
      <c r="AM765" s="3"/>
      <c r="AN765" s="3"/>
      <c r="AO765" s="3"/>
      <c r="AP765" s="3"/>
    </row>
    <row r="766" ht="14.2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3"/>
      <c r="AD766" s="3"/>
      <c r="AE766" s="2"/>
      <c r="AF766" s="2"/>
      <c r="AG766" s="2"/>
      <c r="AH766" s="2"/>
      <c r="AI766" s="2"/>
      <c r="AJ766" s="2"/>
      <c r="AK766" s="3"/>
      <c r="AL766" s="3"/>
      <c r="AM766" s="3"/>
      <c r="AN766" s="3"/>
      <c r="AO766" s="3"/>
      <c r="AP766" s="3"/>
    </row>
    <row r="767" ht="14.2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3"/>
      <c r="AD767" s="3"/>
      <c r="AE767" s="2"/>
      <c r="AF767" s="2"/>
      <c r="AG767" s="2"/>
      <c r="AH767" s="2"/>
      <c r="AI767" s="2"/>
      <c r="AJ767" s="2"/>
      <c r="AK767" s="3"/>
      <c r="AL767" s="3"/>
      <c r="AM767" s="3"/>
      <c r="AN767" s="3"/>
      <c r="AO767" s="3"/>
      <c r="AP767" s="3"/>
    </row>
    <row r="768" ht="14.2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3"/>
      <c r="AD768" s="3"/>
      <c r="AE768" s="2"/>
      <c r="AF768" s="2"/>
      <c r="AG768" s="2"/>
      <c r="AH768" s="2"/>
      <c r="AI768" s="2"/>
      <c r="AJ768" s="2"/>
      <c r="AK768" s="3"/>
      <c r="AL768" s="3"/>
      <c r="AM768" s="3"/>
      <c r="AN768" s="3"/>
      <c r="AO768" s="3"/>
      <c r="AP768" s="3"/>
    </row>
    <row r="769" ht="14.2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3"/>
      <c r="AD769" s="3"/>
      <c r="AE769" s="2"/>
      <c r="AF769" s="2"/>
      <c r="AG769" s="2"/>
      <c r="AH769" s="2"/>
      <c r="AI769" s="2"/>
      <c r="AJ769" s="2"/>
      <c r="AK769" s="3"/>
      <c r="AL769" s="3"/>
      <c r="AM769" s="3"/>
      <c r="AN769" s="3"/>
      <c r="AO769" s="3"/>
      <c r="AP769" s="3"/>
    </row>
    <row r="770" ht="14.2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3"/>
      <c r="AD770" s="3"/>
      <c r="AE770" s="2"/>
      <c r="AF770" s="2"/>
      <c r="AG770" s="2"/>
      <c r="AH770" s="2"/>
      <c r="AI770" s="2"/>
      <c r="AJ770" s="2"/>
      <c r="AK770" s="3"/>
      <c r="AL770" s="3"/>
      <c r="AM770" s="3"/>
      <c r="AN770" s="3"/>
      <c r="AO770" s="3"/>
      <c r="AP770" s="3"/>
    </row>
    <row r="771" ht="14.2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3"/>
      <c r="AD771" s="3"/>
      <c r="AE771" s="2"/>
      <c r="AF771" s="2"/>
      <c r="AG771" s="2"/>
      <c r="AH771" s="2"/>
      <c r="AI771" s="2"/>
      <c r="AJ771" s="2"/>
      <c r="AK771" s="3"/>
      <c r="AL771" s="3"/>
      <c r="AM771" s="3"/>
      <c r="AN771" s="3"/>
      <c r="AO771" s="3"/>
      <c r="AP771" s="3"/>
    </row>
    <row r="772" ht="14.2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3"/>
      <c r="AD772" s="3"/>
      <c r="AE772" s="2"/>
      <c r="AF772" s="2"/>
      <c r="AG772" s="2"/>
      <c r="AH772" s="2"/>
      <c r="AI772" s="2"/>
      <c r="AJ772" s="2"/>
      <c r="AK772" s="3"/>
      <c r="AL772" s="3"/>
      <c r="AM772" s="3"/>
      <c r="AN772" s="3"/>
      <c r="AO772" s="3"/>
      <c r="AP772" s="3"/>
    </row>
    <row r="773" ht="14.2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3"/>
      <c r="AD773" s="3"/>
      <c r="AE773" s="2"/>
      <c r="AF773" s="2"/>
      <c r="AG773" s="2"/>
      <c r="AH773" s="2"/>
      <c r="AI773" s="2"/>
      <c r="AJ773" s="2"/>
      <c r="AK773" s="3"/>
      <c r="AL773" s="3"/>
      <c r="AM773" s="3"/>
      <c r="AN773" s="3"/>
      <c r="AO773" s="3"/>
      <c r="AP773" s="3"/>
    </row>
    <row r="774" ht="14.2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3"/>
      <c r="AD774" s="3"/>
      <c r="AE774" s="2"/>
      <c r="AF774" s="2"/>
      <c r="AG774" s="2"/>
      <c r="AH774" s="2"/>
      <c r="AI774" s="2"/>
      <c r="AJ774" s="2"/>
      <c r="AK774" s="3"/>
      <c r="AL774" s="3"/>
      <c r="AM774" s="3"/>
      <c r="AN774" s="3"/>
      <c r="AO774" s="3"/>
      <c r="AP774" s="3"/>
    </row>
    <row r="775" ht="14.2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3"/>
      <c r="AD775" s="3"/>
      <c r="AE775" s="2"/>
      <c r="AF775" s="2"/>
      <c r="AG775" s="2"/>
      <c r="AH775" s="2"/>
      <c r="AI775" s="2"/>
      <c r="AJ775" s="2"/>
      <c r="AK775" s="3"/>
      <c r="AL775" s="3"/>
      <c r="AM775" s="3"/>
      <c r="AN775" s="3"/>
      <c r="AO775" s="3"/>
      <c r="AP775" s="3"/>
    </row>
    <row r="776" ht="14.2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3"/>
      <c r="AD776" s="3"/>
      <c r="AE776" s="2"/>
      <c r="AF776" s="2"/>
      <c r="AG776" s="2"/>
      <c r="AH776" s="2"/>
      <c r="AI776" s="2"/>
      <c r="AJ776" s="2"/>
      <c r="AK776" s="3"/>
      <c r="AL776" s="3"/>
      <c r="AM776" s="3"/>
      <c r="AN776" s="3"/>
      <c r="AO776" s="3"/>
      <c r="AP776" s="3"/>
    </row>
    <row r="777" ht="14.2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3"/>
      <c r="AD777" s="3"/>
      <c r="AE777" s="2"/>
      <c r="AF777" s="2"/>
      <c r="AG777" s="2"/>
      <c r="AH777" s="2"/>
      <c r="AI777" s="2"/>
      <c r="AJ777" s="2"/>
      <c r="AK777" s="3"/>
      <c r="AL777" s="3"/>
      <c r="AM777" s="3"/>
      <c r="AN777" s="3"/>
      <c r="AO777" s="3"/>
      <c r="AP777" s="3"/>
    </row>
    <row r="778" ht="14.2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3"/>
      <c r="AD778" s="3"/>
      <c r="AE778" s="2"/>
      <c r="AF778" s="2"/>
      <c r="AG778" s="2"/>
      <c r="AH778" s="2"/>
      <c r="AI778" s="2"/>
      <c r="AJ778" s="2"/>
      <c r="AK778" s="3"/>
      <c r="AL778" s="3"/>
      <c r="AM778" s="3"/>
      <c r="AN778" s="3"/>
      <c r="AO778" s="3"/>
      <c r="AP778" s="3"/>
    </row>
    <row r="779" ht="14.2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3"/>
      <c r="AD779" s="3"/>
      <c r="AE779" s="2"/>
      <c r="AF779" s="2"/>
      <c r="AG779" s="2"/>
      <c r="AH779" s="2"/>
      <c r="AI779" s="2"/>
      <c r="AJ779" s="2"/>
      <c r="AK779" s="3"/>
      <c r="AL779" s="3"/>
      <c r="AM779" s="3"/>
      <c r="AN779" s="3"/>
      <c r="AO779" s="3"/>
      <c r="AP779" s="3"/>
    </row>
    <row r="780" ht="14.2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3"/>
      <c r="AD780" s="3"/>
      <c r="AE780" s="2"/>
      <c r="AF780" s="2"/>
      <c r="AG780" s="2"/>
      <c r="AH780" s="2"/>
      <c r="AI780" s="2"/>
      <c r="AJ780" s="2"/>
      <c r="AK780" s="3"/>
      <c r="AL780" s="3"/>
      <c r="AM780" s="3"/>
      <c r="AN780" s="3"/>
      <c r="AO780" s="3"/>
      <c r="AP780" s="3"/>
    </row>
    <row r="781" ht="14.2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3"/>
      <c r="AD781" s="3"/>
      <c r="AE781" s="2"/>
      <c r="AF781" s="2"/>
      <c r="AG781" s="2"/>
      <c r="AH781" s="2"/>
      <c r="AI781" s="2"/>
      <c r="AJ781" s="2"/>
      <c r="AK781" s="3"/>
      <c r="AL781" s="3"/>
      <c r="AM781" s="3"/>
      <c r="AN781" s="3"/>
      <c r="AO781" s="3"/>
      <c r="AP781" s="3"/>
    </row>
    <row r="782" ht="14.2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3"/>
      <c r="AD782" s="3"/>
      <c r="AE782" s="2"/>
      <c r="AF782" s="2"/>
      <c r="AG782" s="2"/>
      <c r="AH782" s="2"/>
      <c r="AI782" s="2"/>
      <c r="AJ782" s="2"/>
      <c r="AK782" s="3"/>
      <c r="AL782" s="3"/>
      <c r="AM782" s="3"/>
      <c r="AN782" s="3"/>
      <c r="AO782" s="3"/>
      <c r="AP782" s="3"/>
    </row>
    <row r="783" ht="14.2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3"/>
      <c r="AD783" s="3"/>
      <c r="AE783" s="2"/>
      <c r="AF783" s="2"/>
      <c r="AG783" s="2"/>
      <c r="AH783" s="2"/>
      <c r="AI783" s="2"/>
      <c r="AJ783" s="2"/>
      <c r="AK783" s="3"/>
      <c r="AL783" s="3"/>
      <c r="AM783" s="3"/>
      <c r="AN783" s="3"/>
      <c r="AO783" s="3"/>
      <c r="AP783" s="3"/>
    </row>
    <row r="784" ht="14.2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3"/>
      <c r="AD784" s="3"/>
      <c r="AE784" s="2"/>
      <c r="AF784" s="2"/>
      <c r="AG784" s="2"/>
      <c r="AH784" s="2"/>
      <c r="AI784" s="2"/>
      <c r="AJ784" s="2"/>
      <c r="AK784" s="3"/>
      <c r="AL784" s="3"/>
      <c r="AM784" s="3"/>
      <c r="AN784" s="3"/>
      <c r="AO784" s="3"/>
      <c r="AP784" s="3"/>
    </row>
    <row r="785" ht="14.2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3"/>
      <c r="AD785" s="3"/>
      <c r="AE785" s="2"/>
      <c r="AF785" s="2"/>
      <c r="AG785" s="2"/>
      <c r="AH785" s="2"/>
      <c r="AI785" s="2"/>
      <c r="AJ785" s="2"/>
      <c r="AK785" s="3"/>
      <c r="AL785" s="3"/>
      <c r="AM785" s="3"/>
      <c r="AN785" s="3"/>
      <c r="AO785" s="3"/>
      <c r="AP785" s="3"/>
    </row>
    <row r="786" ht="14.2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3"/>
      <c r="AD786" s="3"/>
      <c r="AE786" s="2"/>
      <c r="AF786" s="2"/>
      <c r="AG786" s="2"/>
      <c r="AH786" s="2"/>
      <c r="AI786" s="2"/>
      <c r="AJ786" s="2"/>
      <c r="AK786" s="3"/>
      <c r="AL786" s="3"/>
      <c r="AM786" s="3"/>
      <c r="AN786" s="3"/>
      <c r="AO786" s="3"/>
      <c r="AP786" s="3"/>
    </row>
    <row r="787" ht="14.2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3"/>
      <c r="AD787" s="3"/>
      <c r="AE787" s="2"/>
      <c r="AF787" s="2"/>
      <c r="AG787" s="2"/>
      <c r="AH787" s="2"/>
      <c r="AI787" s="2"/>
      <c r="AJ787" s="2"/>
      <c r="AK787" s="3"/>
      <c r="AL787" s="3"/>
      <c r="AM787" s="3"/>
      <c r="AN787" s="3"/>
      <c r="AO787" s="3"/>
      <c r="AP787" s="3"/>
    </row>
    <row r="788" ht="14.2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3"/>
      <c r="AD788" s="3"/>
      <c r="AE788" s="2"/>
      <c r="AF788" s="2"/>
      <c r="AG788" s="2"/>
      <c r="AH788" s="2"/>
      <c r="AI788" s="2"/>
      <c r="AJ788" s="2"/>
      <c r="AK788" s="3"/>
      <c r="AL788" s="3"/>
      <c r="AM788" s="3"/>
      <c r="AN788" s="3"/>
      <c r="AO788" s="3"/>
      <c r="AP788" s="3"/>
    </row>
    <row r="789" ht="14.2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3"/>
      <c r="AD789" s="3"/>
      <c r="AE789" s="2"/>
      <c r="AF789" s="2"/>
      <c r="AG789" s="2"/>
      <c r="AH789" s="2"/>
      <c r="AI789" s="2"/>
      <c r="AJ789" s="2"/>
      <c r="AK789" s="3"/>
      <c r="AL789" s="3"/>
      <c r="AM789" s="3"/>
      <c r="AN789" s="3"/>
      <c r="AO789" s="3"/>
      <c r="AP789" s="3"/>
    </row>
    <row r="790" ht="14.2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3"/>
      <c r="AD790" s="3"/>
      <c r="AE790" s="2"/>
      <c r="AF790" s="2"/>
      <c r="AG790" s="2"/>
      <c r="AH790" s="2"/>
      <c r="AI790" s="2"/>
      <c r="AJ790" s="2"/>
      <c r="AK790" s="3"/>
      <c r="AL790" s="3"/>
      <c r="AM790" s="3"/>
      <c r="AN790" s="3"/>
      <c r="AO790" s="3"/>
      <c r="AP790" s="3"/>
    </row>
    <row r="791" ht="14.2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3"/>
      <c r="AD791" s="3"/>
      <c r="AE791" s="2"/>
      <c r="AF791" s="2"/>
      <c r="AG791" s="2"/>
      <c r="AH791" s="2"/>
      <c r="AI791" s="2"/>
      <c r="AJ791" s="2"/>
      <c r="AK791" s="3"/>
      <c r="AL791" s="3"/>
      <c r="AM791" s="3"/>
      <c r="AN791" s="3"/>
      <c r="AO791" s="3"/>
      <c r="AP791" s="3"/>
    </row>
    <row r="792" ht="14.2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3"/>
      <c r="AD792" s="3"/>
      <c r="AE792" s="2"/>
      <c r="AF792" s="2"/>
      <c r="AG792" s="2"/>
      <c r="AH792" s="2"/>
      <c r="AI792" s="2"/>
      <c r="AJ792" s="2"/>
      <c r="AK792" s="3"/>
      <c r="AL792" s="3"/>
      <c r="AM792" s="3"/>
      <c r="AN792" s="3"/>
      <c r="AO792" s="3"/>
      <c r="AP792" s="3"/>
    </row>
    <row r="793" ht="14.2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3"/>
      <c r="AD793" s="3"/>
      <c r="AE793" s="2"/>
      <c r="AF793" s="2"/>
      <c r="AG793" s="2"/>
      <c r="AH793" s="2"/>
      <c r="AI793" s="2"/>
      <c r="AJ793" s="2"/>
      <c r="AK793" s="3"/>
      <c r="AL793" s="3"/>
      <c r="AM793" s="3"/>
      <c r="AN793" s="3"/>
      <c r="AO793" s="3"/>
      <c r="AP793" s="3"/>
    </row>
    <row r="794" ht="14.2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3"/>
      <c r="AD794" s="3"/>
      <c r="AE794" s="2"/>
      <c r="AF794" s="2"/>
      <c r="AG794" s="2"/>
      <c r="AH794" s="2"/>
      <c r="AI794" s="2"/>
      <c r="AJ794" s="2"/>
      <c r="AK794" s="3"/>
      <c r="AL794" s="3"/>
      <c r="AM794" s="3"/>
      <c r="AN794" s="3"/>
      <c r="AO794" s="3"/>
      <c r="AP794" s="3"/>
    </row>
    <row r="795" ht="14.2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3"/>
      <c r="AD795" s="3"/>
      <c r="AE795" s="2"/>
      <c r="AF795" s="2"/>
      <c r="AG795" s="2"/>
      <c r="AH795" s="2"/>
      <c r="AI795" s="2"/>
      <c r="AJ795" s="2"/>
      <c r="AK795" s="3"/>
      <c r="AL795" s="3"/>
      <c r="AM795" s="3"/>
      <c r="AN795" s="3"/>
      <c r="AO795" s="3"/>
      <c r="AP795" s="3"/>
    </row>
    <row r="796" ht="14.2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3"/>
      <c r="AD796" s="3"/>
      <c r="AE796" s="2"/>
      <c r="AF796" s="2"/>
      <c r="AG796" s="2"/>
      <c r="AH796" s="2"/>
      <c r="AI796" s="2"/>
      <c r="AJ796" s="2"/>
      <c r="AK796" s="3"/>
      <c r="AL796" s="3"/>
      <c r="AM796" s="3"/>
      <c r="AN796" s="3"/>
      <c r="AO796" s="3"/>
      <c r="AP796" s="3"/>
    </row>
    <row r="797" ht="14.2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3"/>
      <c r="AD797" s="3"/>
      <c r="AE797" s="2"/>
      <c r="AF797" s="2"/>
      <c r="AG797" s="2"/>
      <c r="AH797" s="2"/>
      <c r="AI797" s="2"/>
      <c r="AJ797" s="2"/>
      <c r="AK797" s="3"/>
      <c r="AL797" s="3"/>
      <c r="AM797" s="3"/>
      <c r="AN797" s="3"/>
      <c r="AO797" s="3"/>
      <c r="AP797" s="3"/>
    </row>
    <row r="798" ht="14.2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3"/>
      <c r="AD798" s="3"/>
      <c r="AE798" s="2"/>
      <c r="AF798" s="2"/>
      <c r="AG798" s="2"/>
      <c r="AH798" s="2"/>
      <c r="AI798" s="2"/>
      <c r="AJ798" s="2"/>
      <c r="AK798" s="3"/>
      <c r="AL798" s="3"/>
      <c r="AM798" s="3"/>
      <c r="AN798" s="3"/>
      <c r="AO798" s="3"/>
      <c r="AP798" s="3"/>
    </row>
    <row r="799" ht="14.2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3"/>
      <c r="AD799" s="3"/>
      <c r="AE799" s="2"/>
      <c r="AF799" s="2"/>
      <c r="AG799" s="2"/>
      <c r="AH799" s="2"/>
      <c r="AI799" s="2"/>
      <c r="AJ799" s="2"/>
      <c r="AK799" s="3"/>
      <c r="AL799" s="3"/>
      <c r="AM799" s="3"/>
      <c r="AN799" s="3"/>
      <c r="AO799" s="3"/>
      <c r="AP799" s="3"/>
    </row>
    <row r="800" ht="14.2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3"/>
      <c r="AD800" s="3"/>
      <c r="AE800" s="2"/>
      <c r="AF800" s="2"/>
      <c r="AG800" s="2"/>
      <c r="AH800" s="2"/>
      <c r="AI800" s="2"/>
      <c r="AJ800" s="2"/>
      <c r="AK800" s="3"/>
      <c r="AL800" s="3"/>
      <c r="AM800" s="3"/>
      <c r="AN800" s="3"/>
      <c r="AO800" s="3"/>
      <c r="AP800" s="3"/>
    </row>
    <row r="801" ht="14.2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3"/>
      <c r="AD801" s="3"/>
      <c r="AE801" s="2"/>
      <c r="AF801" s="2"/>
      <c r="AG801" s="2"/>
      <c r="AH801" s="2"/>
      <c r="AI801" s="2"/>
      <c r="AJ801" s="2"/>
      <c r="AK801" s="3"/>
      <c r="AL801" s="3"/>
      <c r="AM801" s="3"/>
      <c r="AN801" s="3"/>
      <c r="AO801" s="3"/>
      <c r="AP801" s="3"/>
    </row>
    <row r="802" ht="14.2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3"/>
      <c r="AD802" s="3"/>
      <c r="AE802" s="2"/>
      <c r="AF802" s="2"/>
      <c r="AG802" s="2"/>
      <c r="AH802" s="2"/>
      <c r="AI802" s="2"/>
      <c r="AJ802" s="2"/>
      <c r="AK802" s="3"/>
      <c r="AL802" s="3"/>
      <c r="AM802" s="3"/>
      <c r="AN802" s="3"/>
      <c r="AO802" s="3"/>
      <c r="AP802" s="3"/>
    </row>
    <row r="803" ht="14.2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3"/>
      <c r="AD803" s="3"/>
      <c r="AE803" s="2"/>
      <c r="AF803" s="2"/>
      <c r="AG803" s="2"/>
      <c r="AH803" s="2"/>
      <c r="AI803" s="2"/>
      <c r="AJ803" s="2"/>
      <c r="AK803" s="3"/>
      <c r="AL803" s="3"/>
      <c r="AM803" s="3"/>
      <c r="AN803" s="3"/>
      <c r="AO803" s="3"/>
      <c r="AP803" s="3"/>
    </row>
    <row r="804" ht="14.2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3"/>
      <c r="AD804" s="3"/>
      <c r="AE804" s="2"/>
      <c r="AF804" s="2"/>
      <c r="AG804" s="2"/>
      <c r="AH804" s="2"/>
      <c r="AI804" s="2"/>
      <c r="AJ804" s="2"/>
      <c r="AK804" s="3"/>
      <c r="AL804" s="3"/>
      <c r="AM804" s="3"/>
      <c r="AN804" s="3"/>
      <c r="AO804" s="3"/>
      <c r="AP804" s="3"/>
    </row>
    <row r="805" ht="14.2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3"/>
      <c r="AD805" s="3"/>
      <c r="AE805" s="2"/>
      <c r="AF805" s="2"/>
      <c r="AG805" s="2"/>
      <c r="AH805" s="2"/>
      <c r="AI805" s="2"/>
      <c r="AJ805" s="2"/>
      <c r="AK805" s="3"/>
      <c r="AL805" s="3"/>
      <c r="AM805" s="3"/>
      <c r="AN805" s="3"/>
      <c r="AO805" s="3"/>
      <c r="AP805" s="3"/>
    </row>
    <row r="806" ht="14.2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3"/>
      <c r="AD806" s="3"/>
      <c r="AE806" s="2"/>
      <c r="AF806" s="2"/>
      <c r="AG806" s="2"/>
      <c r="AH806" s="2"/>
      <c r="AI806" s="2"/>
      <c r="AJ806" s="2"/>
      <c r="AK806" s="3"/>
      <c r="AL806" s="3"/>
      <c r="AM806" s="3"/>
      <c r="AN806" s="3"/>
      <c r="AO806" s="3"/>
      <c r="AP806" s="3"/>
    </row>
    <row r="807" ht="14.2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3"/>
      <c r="AD807" s="3"/>
      <c r="AE807" s="2"/>
      <c r="AF807" s="2"/>
      <c r="AG807" s="2"/>
      <c r="AH807" s="2"/>
      <c r="AI807" s="2"/>
      <c r="AJ807" s="2"/>
      <c r="AK807" s="3"/>
      <c r="AL807" s="3"/>
      <c r="AM807" s="3"/>
      <c r="AN807" s="3"/>
      <c r="AO807" s="3"/>
      <c r="AP807" s="3"/>
    </row>
    <row r="808" ht="14.2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3"/>
      <c r="AD808" s="3"/>
      <c r="AE808" s="2"/>
      <c r="AF808" s="2"/>
      <c r="AG808" s="2"/>
      <c r="AH808" s="2"/>
      <c r="AI808" s="2"/>
      <c r="AJ808" s="2"/>
      <c r="AK808" s="3"/>
      <c r="AL808" s="3"/>
      <c r="AM808" s="3"/>
      <c r="AN808" s="3"/>
      <c r="AO808" s="3"/>
      <c r="AP808" s="3"/>
    </row>
    <row r="809" ht="14.2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3"/>
      <c r="AD809" s="3"/>
      <c r="AE809" s="2"/>
      <c r="AF809" s="2"/>
      <c r="AG809" s="2"/>
      <c r="AH809" s="2"/>
      <c r="AI809" s="2"/>
      <c r="AJ809" s="2"/>
      <c r="AK809" s="3"/>
      <c r="AL809" s="3"/>
      <c r="AM809" s="3"/>
      <c r="AN809" s="3"/>
      <c r="AO809" s="3"/>
      <c r="AP809" s="3"/>
    </row>
    <row r="810" ht="14.2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3"/>
      <c r="AD810" s="3"/>
      <c r="AE810" s="2"/>
      <c r="AF810" s="2"/>
      <c r="AG810" s="2"/>
      <c r="AH810" s="2"/>
      <c r="AI810" s="2"/>
      <c r="AJ810" s="2"/>
      <c r="AK810" s="3"/>
      <c r="AL810" s="3"/>
      <c r="AM810" s="3"/>
      <c r="AN810" s="3"/>
      <c r="AO810" s="3"/>
      <c r="AP810" s="3"/>
    </row>
    <row r="811" ht="14.2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3"/>
      <c r="AD811" s="3"/>
      <c r="AE811" s="2"/>
      <c r="AF811" s="2"/>
      <c r="AG811" s="2"/>
      <c r="AH811" s="2"/>
      <c r="AI811" s="2"/>
      <c r="AJ811" s="2"/>
      <c r="AK811" s="3"/>
      <c r="AL811" s="3"/>
      <c r="AM811" s="3"/>
      <c r="AN811" s="3"/>
      <c r="AO811" s="3"/>
      <c r="AP811" s="3"/>
    </row>
    <row r="812" ht="14.2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3"/>
      <c r="AD812" s="3"/>
      <c r="AE812" s="2"/>
      <c r="AF812" s="2"/>
      <c r="AG812" s="2"/>
      <c r="AH812" s="2"/>
      <c r="AI812" s="2"/>
      <c r="AJ812" s="2"/>
      <c r="AK812" s="3"/>
      <c r="AL812" s="3"/>
      <c r="AM812" s="3"/>
      <c r="AN812" s="3"/>
      <c r="AO812" s="3"/>
      <c r="AP812" s="3"/>
    </row>
    <row r="813" ht="14.2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3"/>
      <c r="AD813" s="3"/>
      <c r="AE813" s="2"/>
      <c r="AF813" s="2"/>
      <c r="AG813" s="2"/>
      <c r="AH813" s="2"/>
      <c r="AI813" s="2"/>
      <c r="AJ813" s="2"/>
      <c r="AK813" s="3"/>
      <c r="AL813" s="3"/>
      <c r="AM813" s="3"/>
      <c r="AN813" s="3"/>
      <c r="AO813" s="3"/>
      <c r="AP813" s="3"/>
    </row>
    <row r="814" ht="14.2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3"/>
      <c r="AD814" s="3"/>
      <c r="AE814" s="2"/>
      <c r="AF814" s="2"/>
      <c r="AG814" s="2"/>
      <c r="AH814" s="2"/>
      <c r="AI814" s="2"/>
      <c r="AJ814" s="2"/>
      <c r="AK814" s="3"/>
      <c r="AL814" s="3"/>
      <c r="AM814" s="3"/>
      <c r="AN814" s="3"/>
      <c r="AO814" s="3"/>
      <c r="AP814" s="3"/>
    </row>
    <row r="815" ht="14.2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3"/>
      <c r="AD815" s="3"/>
      <c r="AE815" s="2"/>
      <c r="AF815" s="2"/>
      <c r="AG815" s="2"/>
      <c r="AH815" s="2"/>
      <c r="AI815" s="2"/>
      <c r="AJ815" s="2"/>
      <c r="AK815" s="3"/>
      <c r="AL815" s="3"/>
      <c r="AM815" s="3"/>
      <c r="AN815" s="3"/>
      <c r="AO815" s="3"/>
      <c r="AP815" s="3"/>
    </row>
    <row r="816" ht="14.2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3"/>
      <c r="AD816" s="3"/>
      <c r="AE816" s="2"/>
      <c r="AF816" s="2"/>
      <c r="AG816" s="2"/>
      <c r="AH816" s="2"/>
      <c r="AI816" s="2"/>
      <c r="AJ816" s="2"/>
      <c r="AK816" s="3"/>
      <c r="AL816" s="3"/>
      <c r="AM816" s="3"/>
      <c r="AN816" s="3"/>
      <c r="AO816" s="3"/>
      <c r="AP816" s="3"/>
    </row>
    <row r="817" ht="14.2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3"/>
      <c r="AD817" s="3"/>
      <c r="AE817" s="2"/>
      <c r="AF817" s="2"/>
      <c r="AG817" s="2"/>
      <c r="AH817" s="2"/>
      <c r="AI817" s="2"/>
      <c r="AJ817" s="2"/>
      <c r="AK817" s="3"/>
      <c r="AL817" s="3"/>
      <c r="AM817" s="3"/>
      <c r="AN817" s="3"/>
      <c r="AO817" s="3"/>
      <c r="AP817" s="3"/>
    </row>
    <row r="818" ht="14.2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3"/>
      <c r="AD818" s="3"/>
      <c r="AE818" s="2"/>
      <c r="AF818" s="2"/>
      <c r="AG818" s="2"/>
      <c r="AH818" s="2"/>
      <c r="AI818" s="2"/>
      <c r="AJ818" s="2"/>
      <c r="AK818" s="3"/>
      <c r="AL818" s="3"/>
      <c r="AM818" s="3"/>
      <c r="AN818" s="3"/>
      <c r="AO818" s="3"/>
      <c r="AP818" s="3"/>
    </row>
    <row r="819" ht="14.2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3"/>
      <c r="AD819" s="3"/>
      <c r="AE819" s="2"/>
      <c r="AF819" s="2"/>
      <c r="AG819" s="2"/>
      <c r="AH819" s="2"/>
      <c r="AI819" s="2"/>
      <c r="AJ819" s="2"/>
      <c r="AK819" s="3"/>
      <c r="AL819" s="3"/>
      <c r="AM819" s="3"/>
      <c r="AN819" s="3"/>
      <c r="AO819" s="3"/>
      <c r="AP819" s="3"/>
    </row>
    <row r="820" ht="14.2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3"/>
      <c r="AD820" s="3"/>
      <c r="AE820" s="2"/>
      <c r="AF820" s="2"/>
      <c r="AG820" s="2"/>
      <c r="AH820" s="2"/>
      <c r="AI820" s="2"/>
      <c r="AJ820" s="2"/>
      <c r="AK820" s="3"/>
      <c r="AL820" s="3"/>
      <c r="AM820" s="3"/>
      <c r="AN820" s="3"/>
      <c r="AO820" s="3"/>
      <c r="AP820" s="3"/>
    </row>
    <row r="821" ht="14.2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3"/>
      <c r="AD821" s="3"/>
      <c r="AE821" s="2"/>
      <c r="AF821" s="2"/>
      <c r="AG821" s="2"/>
      <c r="AH821" s="2"/>
      <c r="AI821" s="2"/>
      <c r="AJ821" s="2"/>
      <c r="AK821" s="3"/>
      <c r="AL821" s="3"/>
      <c r="AM821" s="3"/>
      <c r="AN821" s="3"/>
      <c r="AO821" s="3"/>
      <c r="AP821" s="3"/>
    </row>
    <row r="822" ht="14.2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3"/>
      <c r="AD822" s="3"/>
      <c r="AE822" s="2"/>
      <c r="AF822" s="2"/>
      <c r="AG822" s="2"/>
      <c r="AH822" s="2"/>
      <c r="AI822" s="2"/>
      <c r="AJ822" s="2"/>
      <c r="AK822" s="3"/>
      <c r="AL822" s="3"/>
      <c r="AM822" s="3"/>
      <c r="AN822" s="3"/>
      <c r="AO822" s="3"/>
      <c r="AP822" s="3"/>
    </row>
    <row r="823" ht="14.2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3"/>
      <c r="AD823" s="3"/>
      <c r="AE823" s="2"/>
      <c r="AF823" s="2"/>
      <c r="AG823" s="2"/>
      <c r="AH823" s="2"/>
      <c r="AI823" s="2"/>
      <c r="AJ823" s="2"/>
      <c r="AK823" s="3"/>
      <c r="AL823" s="3"/>
      <c r="AM823" s="3"/>
      <c r="AN823" s="3"/>
      <c r="AO823" s="3"/>
      <c r="AP823" s="3"/>
    </row>
    <row r="824" ht="14.2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3"/>
      <c r="AD824" s="3"/>
      <c r="AE824" s="2"/>
      <c r="AF824" s="2"/>
      <c r="AG824" s="2"/>
      <c r="AH824" s="2"/>
      <c r="AI824" s="2"/>
      <c r="AJ824" s="2"/>
      <c r="AK824" s="3"/>
      <c r="AL824" s="3"/>
      <c r="AM824" s="3"/>
      <c r="AN824" s="3"/>
      <c r="AO824" s="3"/>
      <c r="AP824" s="3"/>
    </row>
    <row r="825" ht="14.2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3"/>
      <c r="AD825" s="3"/>
      <c r="AE825" s="2"/>
      <c r="AF825" s="2"/>
      <c r="AG825" s="2"/>
      <c r="AH825" s="2"/>
      <c r="AI825" s="2"/>
      <c r="AJ825" s="2"/>
      <c r="AK825" s="3"/>
      <c r="AL825" s="3"/>
      <c r="AM825" s="3"/>
      <c r="AN825" s="3"/>
      <c r="AO825" s="3"/>
      <c r="AP825" s="3"/>
    </row>
    <row r="826" ht="14.2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3"/>
      <c r="AD826" s="3"/>
      <c r="AE826" s="2"/>
      <c r="AF826" s="2"/>
      <c r="AG826" s="2"/>
      <c r="AH826" s="2"/>
      <c r="AI826" s="2"/>
      <c r="AJ826" s="2"/>
      <c r="AK826" s="3"/>
      <c r="AL826" s="3"/>
      <c r="AM826" s="3"/>
      <c r="AN826" s="3"/>
      <c r="AO826" s="3"/>
      <c r="AP826" s="3"/>
    </row>
    <row r="827" ht="14.2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3"/>
      <c r="AD827" s="3"/>
      <c r="AE827" s="2"/>
      <c r="AF827" s="2"/>
      <c r="AG827" s="2"/>
      <c r="AH827" s="2"/>
      <c r="AI827" s="2"/>
      <c r="AJ827" s="2"/>
      <c r="AK827" s="3"/>
      <c r="AL827" s="3"/>
      <c r="AM827" s="3"/>
      <c r="AN827" s="3"/>
      <c r="AO827" s="3"/>
      <c r="AP827" s="3"/>
    </row>
    <row r="828" ht="14.2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3"/>
      <c r="AD828" s="3"/>
      <c r="AE828" s="2"/>
      <c r="AF828" s="2"/>
      <c r="AG828" s="2"/>
      <c r="AH828" s="2"/>
      <c r="AI828" s="2"/>
      <c r="AJ828" s="2"/>
      <c r="AK828" s="3"/>
      <c r="AL828" s="3"/>
      <c r="AM828" s="3"/>
      <c r="AN828" s="3"/>
      <c r="AO828" s="3"/>
      <c r="AP828" s="3"/>
    </row>
    <row r="829" ht="14.2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3"/>
      <c r="AD829" s="3"/>
      <c r="AE829" s="2"/>
      <c r="AF829" s="2"/>
      <c r="AG829" s="2"/>
      <c r="AH829" s="2"/>
      <c r="AI829" s="2"/>
      <c r="AJ829" s="2"/>
      <c r="AK829" s="3"/>
      <c r="AL829" s="3"/>
      <c r="AM829" s="3"/>
      <c r="AN829" s="3"/>
      <c r="AO829" s="3"/>
      <c r="AP829" s="3"/>
    </row>
    <row r="830" ht="14.2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3"/>
      <c r="AD830" s="3"/>
      <c r="AE830" s="2"/>
      <c r="AF830" s="2"/>
      <c r="AG830" s="2"/>
      <c r="AH830" s="2"/>
      <c r="AI830" s="2"/>
      <c r="AJ830" s="2"/>
      <c r="AK830" s="3"/>
      <c r="AL830" s="3"/>
      <c r="AM830" s="3"/>
      <c r="AN830" s="3"/>
      <c r="AO830" s="3"/>
      <c r="AP830" s="3"/>
    </row>
    <row r="831" ht="14.2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3"/>
      <c r="AD831" s="3"/>
      <c r="AE831" s="2"/>
      <c r="AF831" s="2"/>
      <c r="AG831" s="2"/>
      <c r="AH831" s="2"/>
      <c r="AI831" s="2"/>
      <c r="AJ831" s="2"/>
      <c r="AK831" s="3"/>
      <c r="AL831" s="3"/>
      <c r="AM831" s="3"/>
      <c r="AN831" s="3"/>
      <c r="AO831" s="3"/>
      <c r="AP831" s="3"/>
    </row>
    <row r="832" ht="14.2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3"/>
      <c r="AD832" s="3"/>
      <c r="AE832" s="2"/>
      <c r="AF832" s="2"/>
      <c r="AG832" s="2"/>
      <c r="AH832" s="2"/>
      <c r="AI832" s="2"/>
      <c r="AJ832" s="2"/>
      <c r="AK832" s="3"/>
      <c r="AL832" s="3"/>
      <c r="AM832" s="3"/>
      <c r="AN832" s="3"/>
      <c r="AO832" s="3"/>
      <c r="AP832" s="3"/>
    </row>
    <row r="833" ht="14.2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3"/>
      <c r="AD833" s="3"/>
      <c r="AE833" s="2"/>
      <c r="AF833" s="2"/>
      <c r="AG833" s="2"/>
      <c r="AH833" s="2"/>
      <c r="AI833" s="2"/>
      <c r="AJ833" s="2"/>
      <c r="AK833" s="3"/>
      <c r="AL833" s="3"/>
      <c r="AM833" s="3"/>
      <c r="AN833" s="3"/>
      <c r="AO833" s="3"/>
      <c r="AP833" s="3"/>
    </row>
    <row r="834" ht="14.2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3"/>
      <c r="AD834" s="3"/>
      <c r="AE834" s="2"/>
      <c r="AF834" s="2"/>
      <c r="AG834" s="2"/>
      <c r="AH834" s="2"/>
      <c r="AI834" s="2"/>
      <c r="AJ834" s="2"/>
      <c r="AK834" s="3"/>
      <c r="AL834" s="3"/>
      <c r="AM834" s="3"/>
      <c r="AN834" s="3"/>
      <c r="AO834" s="3"/>
      <c r="AP834" s="3"/>
    </row>
    <row r="835" ht="14.2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3"/>
      <c r="AD835" s="3"/>
      <c r="AE835" s="2"/>
      <c r="AF835" s="2"/>
      <c r="AG835" s="2"/>
      <c r="AH835" s="2"/>
      <c r="AI835" s="2"/>
      <c r="AJ835" s="2"/>
      <c r="AK835" s="3"/>
      <c r="AL835" s="3"/>
      <c r="AM835" s="3"/>
      <c r="AN835" s="3"/>
      <c r="AO835" s="3"/>
      <c r="AP835" s="3"/>
    </row>
    <row r="836" ht="14.2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3"/>
      <c r="AD836" s="3"/>
      <c r="AE836" s="2"/>
      <c r="AF836" s="2"/>
      <c r="AG836" s="2"/>
      <c r="AH836" s="2"/>
      <c r="AI836" s="2"/>
      <c r="AJ836" s="2"/>
      <c r="AK836" s="3"/>
      <c r="AL836" s="3"/>
      <c r="AM836" s="3"/>
      <c r="AN836" s="3"/>
      <c r="AO836" s="3"/>
      <c r="AP836" s="3"/>
    </row>
    <row r="837" ht="14.2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3"/>
      <c r="AD837" s="3"/>
      <c r="AE837" s="2"/>
      <c r="AF837" s="2"/>
      <c r="AG837" s="2"/>
      <c r="AH837" s="2"/>
      <c r="AI837" s="2"/>
      <c r="AJ837" s="2"/>
      <c r="AK837" s="3"/>
      <c r="AL837" s="3"/>
      <c r="AM837" s="3"/>
      <c r="AN837" s="3"/>
      <c r="AO837" s="3"/>
      <c r="AP837" s="3"/>
    </row>
    <row r="838" ht="14.2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3"/>
      <c r="AD838" s="3"/>
      <c r="AE838" s="2"/>
      <c r="AF838" s="2"/>
      <c r="AG838" s="2"/>
      <c r="AH838" s="2"/>
      <c r="AI838" s="2"/>
      <c r="AJ838" s="2"/>
      <c r="AK838" s="3"/>
      <c r="AL838" s="3"/>
      <c r="AM838" s="3"/>
      <c r="AN838" s="3"/>
      <c r="AO838" s="3"/>
      <c r="AP838" s="3"/>
    </row>
    <row r="839" ht="14.2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3"/>
      <c r="AD839" s="3"/>
      <c r="AE839" s="2"/>
      <c r="AF839" s="2"/>
      <c r="AG839" s="2"/>
      <c r="AH839" s="2"/>
      <c r="AI839" s="2"/>
      <c r="AJ839" s="2"/>
      <c r="AK839" s="3"/>
      <c r="AL839" s="3"/>
      <c r="AM839" s="3"/>
      <c r="AN839" s="3"/>
      <c r="AO839" s="3"/>
      <c r="AP839" s="3"/>
    </row>
    <row r="840" ht="14.2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3"/>
      <c r="AD840" s="3"/>
      <c r="AE840" s="2"/>
      <c r="AF840" s="2"/>
      <c r="AG840" s="2"/>
      <c r="AH840" s="2"/>
      <c r="AI840" s="2"/>
      <c r="AJ840" s="2"/>
      <c r="AK840" s="3"/>
      <c r="AL840" s="3"/>
      <c r="AM840" s="3"/>
      <c r="AN840" s="3"/>
      <c r="AO840" s="3"/>
      <c r="AP840" s="3"/>
    </row>
    <row r="841" ht="14.2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3"/>
      <c r="AD841" s="3"/>
      <c r="AE841" s="2"/>
      <c r="AF841" s="2"/>
      <c r="AG841" s="2"/>
      <c r="AH841" s="2"/>
      <c r="AI841" s="2"/>
      <c r="AJ841" s="2"/>
      <c r="AK841" s="3"/>
      <c r="AL841" s="3"/>
      <c r="AM841" s="3"/>
      <c r="AN841" s="3"/>
      <c r="AO841" s="3"/>
      <c r="AP841" s="3"/>
    </row>
    <row r="842" ht="14.2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3"/>
      <c r="AD842" s="3"/>
      <c r="AE842" s="2"/>
      <c r="AF842" s="2"/>
      <c r="AG842" s="2"/>
      <c r="AH842" s="2"/>
      <c r="AI842" s="2"/>
      <c r="AJ842" s="2"/>
      <c r="AK842" s="3"/>
      <c r="AL842" s="3"/>
      <c r="AM842" s="3"/>
      <c r="AN842" s="3"/>
      <c r="AO842" s="3"/>
      <c r="AP842" s="3"/>
    </row>
    <row r="843" ht="14.2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3"/>
      <c r="AD843" s="3"/>
      <c r="AE843" s="2"/>
      <c r="AF843" s="2"/>
      <c r="AG843" s="2"/>
      <c r="AH843" s="2"/>
      <c r="AI843" s="2"/>
      <c r="AJ843" s="2"/>
      <c r="AK843" s="3"/>
      <c r="AL843" s="3"/>
      <c r="AM843" s="3"/>
      <c r="AN843" s="3"/>
      <c r="AO843" s="3"/>
      <c r="AP843" s="3"/>
    </row>
    <row r="844" ht="14.2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3"/>
      <c r="AD844" s="3"/>
      <c r="AE844" s="2"/>
      <c r="AF844" s="2"/>
      <c r="AG844" s="2"/>
      <c r="AH844" s="2"/>
      <c r="AI844" s="2"/>
      <c r="AJ844" s="2"/>
      <c r="AK844" s="3"/>
      <c r="AL844" s="3"/>
      <c r="AM844" s="3"/>
      <c r="AN844" s="3"/>
      <c r="AO844" s="3"/>
      <c r="AP844" s="3"/>
    </row>
    <row r="845" ht="14.2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3"/>
      <c r="AD845" s="3"/>
      <c r="AE845" s="2"/>
      <c r="AF845" s="2"/>
      <c r="AG845" s="2"/>
      <c r="AH845" s="2"/>
      <c r="AI845" s="2"/>
      <c r="AJ845" s="2"/>
      <c r="AK845" s="3"/>
      <c r="AL845" s="3"/>
      <c r="AM845" s="3"/>
      <c r="AN845" s="3"/>
      <c r="AO845" s="3"/>
      <c r="AP845" s="3"/>
    </row>
    <row r="846" ht="14.2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3"/>
      <c r="AD846" s="3"/>
      <c r="AE846" s="2"/>
      <c r="AF846" s="2"/>
      <c r="AG846" s="2"/>
      <c r="AH846" s="2"/>
      <c r="AI846" s="2"/>
      <c r="AJ846" s="2"/>
      <c r="AK846" s="3"/>
      <c r="AL846" s="3"/>
      <c r="AM846" s="3"/>
      <c r="AN846" s="3"/>
      <c r="AO846" s="3"/>
      <c r="AP846" s="3"/>
    </row>
    <row r="847" ht="14.2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3"/>
      <c r="AD847" s="3"/>
      <c r="AE847" s="2"/>
      <c r="AF847" s="2"/>
      <c r="AG847" s="2"/>
      <c r="AH847" s="2"/>
      <c r="AI847" s="2"/>
      <c r="AJ847" s="2"/>
      <c r="AK847" s="3"/>
      <c r="AL847" s="3"/>
      <c r="AM847" s="3"/>
      <c r="AN847" s="3"/>
      <c r="AO847" s="3"/>
      <c r="AP847" s="3"/>
    </row>
    <row r="848" ht="14.2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3"/>
      <c r="AD848" s="3"/>
      <c r="AE848" s="2"/>
      <c r="AF848" s="2"/>
      <c r="AG848" s="2"/>
      <c r="AH848" s="2"/>
      <c r="AI848" s="2"/>
      <c r="AJ848" s="2"/>
      <c r="AK848" s="3"/>
      <c r="AL848" s="3"/>
      <c r="AM848" s="3"/>
      <c r="AN848" s="3"/>
      <c r="AO848" s="3"/>
      <c r="AP848" s="3"/>
    </row>
    <row r="849" ht="14.2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3"/>
      <c r="AD849" s="3"/>
      <c r="AE849" s="2"/>
      <c r="AF849" s="2"/>
      <c r="AG849" s="2"/>
      <c r="AH849" s="2"/>
      <c r="AI849" s="2"/>
      <c r="AJ849" s="2"/>
      <c r="AK849" s="3"/>
      <c r="AL849" s="3"/>
      <c r="AM849" s="3"/>
      <c r="AN849" s="3"/>
      <c r="AO849" s="3"/>
      <c r="AP849" s="3"/>
    </row>
    <row r="850" ht="14.2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3"/>
      <c r="AD850" s="3"/>
      <c r="AE850" s="2"/>
      <c r="AF850" s="2"/>
      <c r="AG850" s="2"/>
      <c r="AH850" s="2"/>
      <c r="AI850" s="2"/>
      <c r="AJ850" s="2"/>
      <c r="AK850" s="3"/>
      <c r="AL850" s="3"/>
      <c r="AM850" s="3"/>
      <c r="AN850" s="3"/>
      <c r="AO850" s="3"/>
      <c r="AP850" s="3"/>
    </row>
    <row r="851" ht="14.2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3"/>
      <c r="AD851" s="3"/>
      <c r="AE851" s="2"/>
      <c r="AF851" s="2"/>
      <c r="AG851" s="2"/>
      <c r="AH851" s="2"/>
      <c r="AI851" s="2"/>
      <c r="AJ851" s="2"/>
      <c r="AK851" s="3"/>
      <c r="AL851" s="3"/>
      <c r="AM851" s="3"/>
      <c r="AN851" s="3"/>
      <c r="AO851" s="3"/>
      <c r="AP851" s="3"/>
    </row>
    <row r="852" ht="14.2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3"/>
      <c r="AD852" s="3"/>
      <c r="AE852" s="2"/>
      <c r="AF852" s="2"/>
      <c r="AG852" s="2"/>
      <c r="AH852" s="2"/>
      <c r="AI852" s="2"/>
      <c r="AJ852" s="2"/>
      <c r="AK852" s="3"/>
      <c r="AL852" s="3"/>
      <c r="AM852" s="3"/>
      <c r="AN852" s="3"/>
      <c r="AO852" s="3"/>
      <c r="AP852" s="3"/>
    </row>
    <row r="853" ht="14.2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3"/>
      <c r="AD853" s="3"/>
      <c r="AE853" s="2"/>
      <c r="AF853" s="2"/>
      <c r="AG853" s="2"/>
      <c r="AH853" s="2"/>
      <c r="AI853" s="2"/>
      <c r="AJ853" s="2"/>
      <c r="AK853" s="3"/>
      <c r="AL853" s="3"/>
      <c r="AM853" s="3"/>
      <c r="AN853" s="3"/>
      <c r="AO853" s="3"/>
      <c r="AP853" s="3"/>
    </row>
    <row r="854" ht="14.2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3"/>
      <c r="AD854" s="3"/>
      <c r="AE854" s="2"/>
      <c r="AF854" s="2"/>
      <c r="AG854" s="2"/>
      <c r="AH854" s="2"/>
      <c r="AI854" s="2"/>
      <c r="AJ854" s="2"/>
      <c r="AK854" s="3"/>
      <c r="AL854" s="3"/>
      <c r="AM854" s="3"/>
      <c r="AN854" s="3"/>
      <c r="AO854" s="3"/>
      <c r="AP854" s="3"/>
    </row>
    <row r="855" ht="14.2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3"/>
      <c r="AD855" s="3"/>
      <c r="AE855" s="2"/>
      <c r="AF855" s="2"/>
      <c r="AG855" s="2"/>
      <c r="AH855" s="2"/>
      <c r="AI855" s="2"/>
      <c r="AJ855" s="2"/>
      <c r="AK855" s="3"/>
      <c r="AL855" s="3"/>
      <c r="AM855" s="3"/>
      <c r="AN855" s="3"/>
      <c r="AO855" s="3"/>
      <c r="AP855" s="3"/>
    </row>
    <row r="856" ht="14.2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3"/>
      <c r="AD856" s="3"/>
      <c r="AE856" s="2"/>
      <c r="AF856" s="2"/>
      <c r="AG856" s="2"/>
      <c r="AH856" s="2"/>
      <c r="AI856" s="2"/>
      <c r="AJ856" s="2"/>
      <c r="AK856" s="3"/>
      <c r="AL856" s="3"/>
      <c r="AM856" s="3"/>
      <c r="AN856" s="3"/>
      <c r="AO856" s="3"/>
      <c r="AP856" s="3"/>
    </row>
    <row r="857" ht="14.2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3"/>
      <c r="AD857" s="3"/>
      <c r="AE857" s="2"/>
      <c r="AF857" s="2"/>
      <c r="AG857" s="2"/>
      <c r="AH857" s="2"/>
      <c r="AI857" s="2"/>
      <c r="AJ857" s="2"/>
      <c r="AK857" s="3"/>
      <c r="AL857" s="3"/>
      <c r="AM857" s="3"/>
      <c r="AN857" s="3"/>
      <c r="AO857" s="3"/>
      <c r="AP857" s="3"/>
    </row>
    <row r="858" ht="14.2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3"/>
      <c r="AD858" s="3"/>
      <c r="AE858" s="2"/>
      <c r="AF858" s="2"/>
      <c r="AG858" s="2"/>
      <c r="AH858" s="2"/>
      <c r="AI858" s="2"/>
      <c r="AJ858" s="2"/>
      <c r="AK858" s="3"/>
      <c r="AL858" s="3"/>
      <c r="AM858" s="3"/>
      <c r="AN858" s="3"/>
      <c r="AO858" s="3"/>
      <c r="AP858" s="3"/>
    </row>
    <row r="859" ht="14.2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3"/>
      <c r="AD859" s="3"/>
      <c r="AE859" s="2"/>
      <c r="AF859" s="2"/>
      <c r="AG859" s="2"/>
      <c r="AH859" s="2"/>
      <c r="AI859" s="2"/>
      <c r="AJ859" s="2"/>
      <c r="AK859" s="3"/>
      <c r="AL859" s="3"/>
      <c r="AM859" s="3"/>
      <c r="AN859" s="3"/>
      <c r="AO859" s="3"/>
      <c r="AP859" s="3"/>
    </row>
    <row r="860" ht="14.2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3"/>
      <c r="AD860" s="3"/>
      <c r="AE860" s="2"/>
      <c r="AF860" s="2"/>
      <c r="AG860" s="2"/>
      <c r="AH860" s="2"/>
      <c r="AI860" s="2"/>
      <c r="AJ860" s="2"/>
      <c r="AK860" s="3"/>
      <c r="AL860" s="3"/>
      <c r="AM860" s="3"/>
      <c r="AN860" s="3"/>
      <c r="AO860" s="3"/>
      <c r="AP860" s="3"/>
    </row>
    <row r="861" ht="14.2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3"/>
      <c r="AD861" s="3"/>
      <c r="AE861" s="2"/>
      <c r="AF861" s="2"/>
      <c r="AG861" s="2"/>
      <c r="AH861" s="2"/>
      <c r="AI861" s="2"/>
      <c r="AJ861" s="2"/>
      <c r="AK861" s="3"/>
      <c r="AL861" s="3"/>
      <c r="AM861" s="3"/>
      <c r="AN861" s="3"/>
      <c r="AO861" s="3"/>
      <c r="AP861" s="3"/>
    </row>
    <row r="862" ht="14.2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3"/>
      <c r="AD862" s="3"/>
      <c r="AE862" s="2"/>
      <c r="AF862" s="2"/>
      <c r="AG862" s="2"/>
      <c r="AH862" s="2"/>
      <c r="AI862" s="2"/>
      <c r="AJ862" s="2"/>
      <c r="AK862" s="3"/>
      <c r="AL862" s="3"/>
      <c r="AM862" s="3"/>
      <c r="AN862" s="3"/>
      <c r="AO862" s="3"/>
      <c r="AP862" s="3"/>
    </row>
    <row r="863" ht="14.2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3"/>
      <c r="AD863" s="3"/>
      <c r="AE863" s="2"/>
      <c r="AF863" s="2"/>
      <c r="AG863" s="2"/>
      <c r="AH863" s="2"/>
      <c r="AI863" s="2"/>
      <c r="AJ863" s="2"/>
      <c r="AK863" s="3"/>
      <c r="AL863" s="3"/>
      <c r="AM863" s="3"/>
      <c r="AN863" s="3"/>
      <c r="AO863" s="3"/>
      <c r="AP863" s="3"/>
    </row>
    <row r="864" ht="14.2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3"/>
      <c r="AD864" s="3"/>
      <c r="AE864" s="2"/>
      <c r="AF864" s="2"/>
      <c r="AG864" s="2"/>
      <c r="AH864" s="2"/>
      <c r="AI864" s="2"/>
      <c r="AJ864" s="2"/>
      <c r="AK864" s="3"/>
      <c r="AL864" s="3"/>
      <c r="AM864" s="3"/>
      <c r="AN864" s="3"/>
      <c r="AO864" s="3"/>
      <c r="AP864" s="3"/>
    </row>
    <row r="865" ht="14.2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3"/>
      <c r="AD865" s="3"/>
      <c r="AE865" s="2"/>
      <c r="AF865" s="2"/>
      <c r="AG865" s="2"/>
      <c r="AH865" s="2"/>
      <c r="AI865" s="2"/>
      <c r="AJ865" s="2"/>
      <c r="AK865" s="3"/>
      <c r="AL865" s="3"/>
      <c r="AM865" s="3"/>
      <c r="AN865" s="3"/>
      <c r="AO865" s="3"/>
      <c r="AP865" s="3"/>
    </row>
    <row r="866" ht="14.2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3"/>
      <c r="AD866" s="3"/>
      <c r="AE866" s="2"/>
      <c r="AF866" s="2"/>
      <c r="AG866" s="2"/>
      <c r="AH866" s="2"/>
      <c r="AI866" s="2"/>
      <c r="AJ866" s="2"/>
      <c r="AK866" s="3"/>
      <c r="AL866" s="3"/>
      <c r="AM866" s="3"/>
      <c r="AN866" s="3"/>
      <c r="AO866" s="3"/>
      <c r="AP866" s="3"/>
    </row>
    <row r="867" ht="14.2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3"/>
      <c r="AD867" s="3"/>
      <c r="AE867" s="2"/>
      <c r="AF867" s="2"/>
      <c r="AG867" s="2"/>
      <c r="AH867" s="2"/>
      <c r="AI867" s="2"/>
      <c r="AJ867" s="2"/>
      <c r="AK867" s="3"/>
      <c r="AL867" s="3"/>
      <c r="AM867" s="3"/>
      <c r="AN867" s="3"/>
      <c r="AO867" s="3"/>
      <c r="AP867" s="3"/>
    </row>
    <row r="868" ht="14.2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3"/>
      <c r="AD868" s="3"/>
      <c r="AE868" s="2"/>
      <c r="AF868" s="2"/>
      <c r="AG868" s="2"/>
      <c r="AH868" s="2"/>
      <c r="AI868" s="2"/>
      <c r="AJ868" s="2"/>
      <c r="AK868" s="3"/>
      <c r="AL868" s="3"/>
      <c r="AM868" s="3"/>
      <c r="AN868" s="3"/>
      <c r="AO868" s="3"/>
      <c r="AP868" s="3"/>
    </row>
    <row r="869" ht="14.2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3"/>
      <c r="AD869" s="3"/>
      <c r="AE869" s="2"/>
      <c r="AF869" s="2"/>
      <c r="AG869" s="2"/>
      <c r="AH869" s="2"/>
      <c r="AI869" s="2"/>
      <c r="AJ869" s="2"/>
      <c r="AK869" s="3"/>
      <c r="AL869" s="3"/>
      <c r="AM869" s="3"/>
      <c r="AN869" s="3"/>
      <c r="AO869" s="3"/>
      <c r="AP869" s="3"/>
    </row>
    <row r="870" ht="14.2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3"/>
      <c r="AD870" s="3"/>
      <c r="AE870" s="2"/>
      <c r="AF870" s="2"/>
      <c r="AG870" s="2"/>
      <c r="AH870" s="2"/>
      <c r="AI870" s="2"/>
      <c r="AJ870" s="2"/>
      <c r="AK870" s="3"/>
      <c r="AL870" s="3"/>
      <c r="AM870" s="3"/>
      <c r="AN870" s="3"/>
      <c r="AO870" s="3"/>
      <c r="AP870" s="3"/>
    </row>
    <row r="871" ht="14.2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3"/>
      <c r="AD871" s="3"/>
      <c r="AE871" s="2"/>
      <c r="AF871" s="2"/>
      <c r="AG871" s="2"/>
      <c r="AH871" s="2"/>
      <c r="AI871" s="2"/>
      <c r="AJ871" s="2"/>
      <c r="AK871" s="3"/>
      <c r="AL871" s="3"/>
      <c r="AM871" s="3"/>
      <c r="AN871" s="3"/>
      <c r="AO871" s="3"/>
      <c r="AP871" s="3"/>
    </row>
    <row r="872" ht="14.2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3"/>
      <c r="AD872" s="3"/>
      <c r="AE872" s="2"/>
      <c r="AF872" s="2"/>
      <c r="AG872" s="2"/>
      <c r="AH872" s="2"/>
      <c r="AI872" s="2"/>
      <c r="AJ872" s="2"/>
      <c r="AK872" s="3"/>
      <c r="AL872" s="3"/>
      <c r="AM872" s="3"/>
      <c r="AN872" s="3"/>
      <c r="AO872" s="3"/>
      <c r="AP872" s="3"/>
    </row>
    <row r="873" ht="14.2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3"/>
      <c r="AD873" s="3"/>
      <c r="AE873" s="2"/>
      <c r="AF873" s="2"/>
      <c r="AG873" s="2"/>
      <c r="AH873" s="2"/>
      <c r="AI873" s="2"/>
      <c r="AJ873" s="2"/>
      <c r="AK873" s="3"/>
      <c r="AL873" s="3"/>
      <c r="AM873" s="3"/>
      <c r="AN873" s="3"/>
      <c r="AO873" s="3"/>
      <c r="AP873" s="3"/>
    </row>
    <row r="874" ht="14.2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3"/>
      <c r="AD874" s="3"/>
      <c r="AE874" s="2"/>
      <c r="AF874" s="2"/>
      <c r="AG874" s="2"/>
      <c r="AH874" s="2"/>
      <c r="AI874" s="2"/>
      <c r="AJ874" s="2"/>
      <c r="AK874" s="3"/>
      <c r="AL874" s="3"/>
      <c r="AM874" s="3"/>
      <c r="AN874" s="3"/>
      <c r="AO874" s="3"/>
      <c r="AP874" s="3"/>
    </row>
    <row r="875" ht="14.2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3"/>
      <c r="AD875" s="3"/>
      <c r="AE875" s="2"/>
      <c r="AF875" s="2"/>
      <c r="AG875" s="2"/>
      <c r="AH875" s="2"/>
      <c r="AI875" s="2"/>
      <c r="AJ875" s="2"/>
      <c r="AK875" s="3"/>
      <c r="AL875" s="3"/>
      <c r="AM875" s="3"/>
      <c r="AN875" s="3"/>
      <c r="AO875" s="3"/>
      <c r="AP875" s="3"/>
    </row>
    <row r="876" ht="14.2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3"/>
      <c r="AD876" s="3"/>
      <c r="AE876" s="2"/>
      <c r="AF876" s="2"/>
      <c r="AG876" s="2"/>
      <c r="AH876" s="2"/>
      <c r="AI876" s="2"/>
      <c r="AJ876" s="2"/>
      <c r="AK876" s="3"/>
      <c r="AL876" s="3"/>
      <c r="AM876" s="3"/>
      <c r="AN876" s="3"/>
      <c r="AO876" s="3"/>
      <c r="AP876" s="3"/>
    </row>
    <row r="877" ht="14.2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3"/>
      <c r="AD877" s="3"/>
      <c r="AE877" s="2"/>
      <c r="AF877" s="2"/>
      <c r="AG877" s="2"/>
      <c r="AH877" s="2"/>
      <c r="AI877" s="2"/>
      <c r="AJ877" s="2"/>
      <c r="AK877" s="3"/>
      <c r="AL877" s="3"/>
      <c r="AM877" s="3"/>
      <c r="AN877" s="3"/>
      <c r="AO877" s="3"/>
      <c r="AP877" s="3"/>
    </row>
    <row r="878" ht="14.2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3"/>
      <c r="AD878" s="3"/>
      <c r="AE878" s="2"/>
      <c r="AF878" s="2"/>
      <c r="AG878" s="2"/>
      <c r="AH878" s="2"/>
      <c r="AI878" s="2"/>
      <c r="AJ878" s="2"/>
      <c r="AK878" s="3"/>
      <c r="AL878" s="3"/>
      <c r="AM878" s="3"/>
      <c r="AN878" s="3"/>
      <c r="AO878" s="3"/>
      <c r="AP878" s="3"/>
    </row>
    <row r="879" ht="14.2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3"/>
      <c r="AD879" s="3"/>
      <c r="AE879" s="2"/>
      <c r="AF879" s="2"/>
      <c r="AG879" s="2"/>
      <c r="AH879" s="2"/>
      <c r="AI879" s="2"/>
      <c r="AJ879" s="2"/>
      <c r="AK879" s="3"/>
      <c r="AL879" s="3"/>
      <c r="AM879" s="3"/>
      <c r="AN879" s="3"/>
      <c r="AO879" s="3"/>
      <c r="AP879" s="3"/>
    </row>
    <row r="880" ht="14.2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3"/>
      <c r="AD880" s="3"/>
      <c r="AE880" s="2"/>
      <c r="AF880" s="2"/>
      <c r="AG880" s="2"/>
      <c r="AH880" s="2"/>
      <c r="AI880" s="2"/>
      <c r="AJ880" s="2"/>
      <c r="AK880" s="3"/>
      <c r="AL880" s="3"/>
      <c r="AM880" s="3"/>
      <c r="AN880" s="3"/>
      <c r="AO880" s="3"/>
      <c r="AP880" s="3"/>
    </row>
    <row r="881" ht="14.2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3"/>
      <c r="AD881" s="3"/>
      <c r="AE881" s="2"/>
      <c r="AF881" s="2"/>
      <c r="AG881" s="2"/>
      <c r="AH881" s="2"/>
      <c r="AI881" s="2"/>
      <c r="AJ881" s="2"/>
      <c r="AK881" s="3"/>
      <c r="AL881" s="3"/>
      <c r="AM881" s="3"/>
      <c r="AN881" s="3"/>
      <c r="AO881" s="3"/>
      <c r="AP881" s="3"/>
    </row>
    <row r="882" ht="14.2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3"/>
      <c r="AD882" s="3"/>
      <c r="AE882" s="2"/>
      <c r="AF882" s="2"/>
      <c r="AG882" s="2"/>
      <c r="AH882" s="2"/>
      <c r="AI882" s="2"/>
      <c r="AJ882" s="2"/>
      <c r="AK882" s="3"/>
      <c r="AL882" s="3"/>
      <c r="AM882" s="3"/>
      <c r="AN882" s="3"/>
      <c r="AO882" s="3"/>
      <c r="AP882" s="3"/>
    </row>
    <row r="883" ht="14.2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3"/>
      <c r="AD883" s="3"/>
      <c r="AE883" s="2"/>
      <c r="AF883" s="2"/>
      <c r="AG883" s="2"/>
      <c r="AH883" s="2"/>
      <c r="AI883" s="2"/>
      <c r="AJ883" s="2"/>
      <c r="AK883" s="3"/>
      <c r="AL883" s="3"/>
      <c r="AM883" s="3"/>
      <c r="AN883" s="3"/>
      <c r="AO883" s="3"/>
      <c r="AP883" s="3"/>
    </row>
    <row r="884" ht="14.2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3"/>
      <c r="AD884" s="3"/>
      <c r="AE884" s="2"/>
      <c r="AF884" s="2"/>
      <c r="AG884" s="2"/>
      <c r="AH884" s="2"/>
      <c r="AI884" s="2"/>
      <c r="AJ884" s="2"/>
      <c r="AK884" s="3"/>
      <c r="AL884" s="3"/>
      <c r="AM884" s="3"/>
      <c r="AN884" s="3"/>
      <c r="AO884" s="3"/>
      <c r="AP884" s="3"/>
    </row>
    <row r="885" ht="14.2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3"/>
      <c r="AD885" s="3"/>
      <c r="AE885" s="2"/>
      <c r="AF885" s="2"/>
      <c r="AG885" s="2"/>
      <c r="AH885" s="2"/>
      <c r="AI885" s="2"/>
      <c r="AJ885" s="2"/>
      <c r="AK885" s="3"/>
      <c r="AL885" s="3"/>
      <c r="AM885" s="3"/>
      <c r="AN885" s="3"/>
      <c r="AO885" s="3"/>
      <c r="AP885" s="3"/>
    </row>
    <row r="886" ht="14.2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3"/>
      <c r="AD886" s="3"/>
      <c r="AE886" s="2"/>
      <c r="AF886" s="2"/>
      <c r="AG886" s="2"/>
      <c r="AH886" s="2"/>
      <c r="AI886" s="2"/>
      <c r="AJ886" s="2"/>
      <c r="AK886" s="3"/>
      <c r="AL886" s="3"/>
      <c r="AM886" s="3"/>
      <c r="AN886" s="3"/>
      <c r="AO886" s="3"/>
      <c r="AP886" s="3"/>
    </row>
    <row r="887" ht="14.2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3"/>
      <c r="AD887" s="3"/>
      <c r="AE887" s="2"/>
      <c r="AF887" s="2"/>
      <c r="AG887" s="2"/>
      <c r="AH887" s="2"/>
      <c r="AI887" s="2"/>
      <c r="AJ887" s="2"/>
      <c r="AK887" s="3"/>
      <c r="AL887" s="3"/>
      <c r="AM887" s="3"/>
      <c r="AN887" s="3"/>
      <c r="AO887" s="3"/>
      <c r="AP887" s="3"/>
    </row>
    <row r="888" ht="14.2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3"/>
      <c r="AD888" s="3"/>
      <c r="AE888" s="2"/>
      <c r="AF888" s="2"/>
      <c r="AG888" s="2"/>
      <c r="AH888" s="2"/>
      <c r="AI888" s="2"/>
      <c r="AJ888" s="2"/>
      <c r="AK888" s="3"/>
      <c r="AL888" s="3"/>
      <c r="AM888" s="3"/>
      <c r="AN888" s="3"/>
      <c r="AO888" s="3"/>
      <c r="AP888" s="3"/>
    </row>
    <row r="889" ht="14.2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3"/>
      <c r="AD889" s="3"/>
      <c r="AE889" s="2"/>
      <c r="AF889" s="2"/>
      <c r="AG889" s="2"/>
      <c r="AH889" s="2"/>
      <c r="AI889" s="2"/>
      <c r="AJ889" s="2"/>
      <c r="AK889" s="3"/>
      <c r="AL889" s="3"/>
      <c r="AM889" s="3"/>
      <c r="AN889" s="3"/>
      <c r="AO889" s="3"/>
      <c r="AP889" s="3"/>
    </row>
    <row r="890" ht="14.2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3"/>
      <c r="AD890" s="3"/>
      <c r="AE890" s="2"/>
      <c r="AF890" s="2"/>
      <c r="AG890" s="2"/>
      <c r="AH890" s="2"/>
      <c r="AI890" s="2"/>
      <c r="AJ890" s="2"/>
      <c r="AK890" s="3"/>
      <c r="AL890" s="3"/>
      <c r="AM890" s="3"/>
      <c r="AN890" s="3"/>
      <c r="AO890" s="3"/>
      <c r="AP890" s="3"/>
    </row>
    <row r="891" ht="14.2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3"/>
      <c r="AD891" s="3"/>
      <c r="AE891" s="2"/>
      <c r="AF891" s="2"/>
      <c r="AG891" s="2"/>
      <c r="AH891" s="2"/>
      <c r="AI891" s="2"/>
      <c r="AJ891" s="2"/>
      <c r="AK891" s="3"/>
      <c r="AL891" s="3"/>
      <c r="AM891" s="3"/>
      <c r="AN891" s="3"/>
      <c r="AO891" s="3"/>
      <c r="AP891" s="3"/>
    </row>
    <row r="892" ht="14.2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3"/>
      <c r="AD892" s="3"/>
      <c r="AE892" s="2"/>
      <c r="AF892" s="2"/>
      <c r="AG892" s="2"/>
      <c r="AH892" s="2"/>
      <c r="AI892" s="2"/>
      <c r="AJ892" s="2"/>
      <c r="AK892" s="3"/>
      <c r="AL892" s="3"/>
      <c r="AM892" s="3"/>
      <c r="AN892" s="3"/>
      <c r="AO892" s="3"/>
      <c r="AP892" s="3"/>
    </row>
    <row r="893" ht="14.2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3"/>
      <c r="AD893" s="3"/>
      <c r="AE893" s="2"/>
      <c r="AF893" s="2"/>
      <c r="AG893" s="2"/>
      <c r="AH893" s="2"/>
      <c r="AI893" s="2"/>
      <c r="AJ893" s="2"/>
      <c r="AK893" s="3"/>
      <c r="AL893" s="3"/>
      <c r="AM893" s="3"/>
      <c r="AN893" s="3"/>
      <c r="AO893" s="3"/>
      <c r="AP893" s="3"/>
    </row>
    <row r="894" ht="14.2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3"/>
      <c r="AD894" s="3"/>
      <c r="AE894" s="2"/>
      <c r="AF894" s="2"/>
      <c r="AG894" s="2"/>
      <c r="AH894" s="2"/>
      <c r="AI894" s="2"/>
      <c r="AJ894" s="2"/>
      <c r="AK894" s="3"/>
      <c r="AL894" s="3"/>
      <c r="AM894" s="3"/>
      <c r="AN894" s="3"/>
      <c r="AO894" s="3"/>
      <c r="AP894" s="3"/>
    </row>
    <row r="895" ht="14.2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3"/>
      <c r="AD895" s="3"/>
      <c r="AE895" s="2"/>
      <c r="AF895" s="2"/>
      <c r="AG895" s="2"/>
      <c r="AH895" s="2"/>
      <c r="AI895" s="2"/>
      <c r="AJ895" s="2"/>
      <c r="AK895" s="3"/>
      <c r="AL895" s="3"/>
      <c r="AM895" s="3"/>
      <c r="AN895" s="3"/>
      <c r="AO895" s="3"/>
      <c r="AP895" s="3"/>
    </row>
    <row r="896" ht="14.2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3"/>
      <c r="AD896" s="3"/>
      <c r="AE896" s="2"/>
      <c r="AF896" s="2"/>
      <c r="AG896" s="2"/>
      <c r="AH896" s="2"/>
      <c r="AI896" s="2"/>
      <c r="AJ896" s="2"/>
      <c r="AK896" s="3"/>
      <c r="AL896" s="3"/>
      <c r="AM896" s="3"/>
      <c r="AN896" s="3"/>
      <c r="AO896" s="3"/>
      <c r="AP896" s="3"/>
    </row>
    <row r="897" ht="14.2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3"/>
      <c r="AD897" s="3"/>
      <c r="AE897" s="2"/>
      <c r="AF897" s="2"/>
      <c r="AG897" s="2"/>
      <c r="AH897" s="2"/>
      <c r="AI897" s="2"/>
      <c r="AJ897" s="2"/>
      <c r="AK897" s="3"/>
      <c r="AL897" s="3"/>
      <c r="AM897" s="3"/>
      <c r="AN897" s="3"/>
      <c r="AO897" s="3"/>
      <c r="AP897" s="3"/>
    </row>
    <row r="898" ht="14.2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3"/>
      <c r="AD898" s="3"/>
      <c r="AE898" s="2"/>
      <c r="AF898" s="2"/>
      <c r="AG898" s="2"/>
      <c r="AH898" s="2"/>
      <c r="AI898" s="2"/>
      <c r="AJ898" s="2"/>
      <c r="AK898" s="3"/>
      <c r="AL898" s="3"/>
      <c r="AM898" s="3"/>
      <c r="AN898" s="3"/>
      <c r="AO898" s="3"/>
      <c r="AP898" s="3"/>
    </row>
    <row r="899" ht="14.2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3"/>
      <c r="AD899" s="3"/>
      <c r="AE899" s="2"/>
      <c r="AF899" s="2"/>
      <c r="AG899" s="2"/>
      <c r="AH899" s="2"/>
      <c r="AI899" s="2"/>
      <c r="AJ899" s="2"/>
      <c r="AK899" s="3"/>
      <c r="AL899" s="3"/>
      <c r="AM899" s="3"/>
      <c r="AN899" s="3"/>
      <c r="AO899" s="3"/>
      <c r="AP899" s="3"/>
    </row>
    <row r="900" ht="14.2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3"/>
      <c r="AD900" s="3"/>
      <c r="AE900" s="2"/>
      <c r="AF900" s="2"/>
      <c r="AG900" s="2"/>
      <c r="AH900" s="2"/>
      <c r="AI900" s="2"/>
      <c r="AJ900" s="2"/>
      <c r="AK900" s="3"/>
      <c r="AL900" s="3"/>
      <c r="AM900" s="3"/>
      <c r="AN900" s="3"/>
      <c r="AO900" s="3"/>
      <c r="AP900" s="3"/>
    </row>
    <row r="901" ht="14.2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3"/>
      <c r="AD901" s="3"/>
      <c r="AE901" s="2"/>
      <c r="AF901" s="2"/>
      <c r="AG901" s="2"/>
      <c r="AH901" s="2"/>
      <c r="AI901" s="2"/>
      <c r="AJ901" s="2"/>
      <c r="AK901" s="3"/>
      <c r="AL901" s="3"/>
      <c r="AM901" s="3"/>
      <c r="AN901" s="3"/>
      <c r="AO901" s="3"/>
      <c r="AP901" s="3"/>
    </row>
    <row r="902" ht="14.2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3"/>
      <c r="AD902" s="3"/>
      <c r="AE902" s="2"/>
      <c r="AF902" s="2"/>
      <c r="AG902" s="2"/>
      <c r="AH902" s="2"/>
      <c r="AI902" s="2"/>
      <c r="AJ902" s="2"/>
      <c r="AK902" s="3"/>
      <c r="AL902" s="3"/>
      <c r="AM902" s="3"/>
      <c r="AN902" s="3"/>
      <c r="AO902" s="3"/>
      <c r="AP902" s="3"/>
    </row>
    <row r="903" ht="14.2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3"/>
      <c r="AD903" s="3"/>
      <c r="AE903" s="2"/>
      <c r="AF903" s="2"/>
      <c r="AG903" s="2"/>
      <c r="AH903" s="2"/>
      <c r="AI903" s="2"/>
      <c r="AJ903" s="2"/>
      <c r="AK903" s="3"/>
      <c r="AL903" s="3"/>
      <c r="AM903" s="3"/>
      <c r="AN903" s="3"/>
      <c r="AO903" s="3"/>
      <c r="AP903" s="3"/>
    </row>
    <row r="904" ht="14.2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3"/>
      <c r="AD904" s="3"/>
      <c r="AE904" s="2"/>
      <c r="AF904" s="2"/>
      <c r="AG904" s="2"/>
      <c r="AH904" s="2"/>
      <c r="AI904" s="2"/>
      <c r="AJ904" s="2"/>
      <c r="AK904" s="3"/>
      <c r="AL904" s="3"/>
      <c r="AM904" s="3"/>
      <c r="AN904" s="3"/>
      <c r="AO904" s="3"/>
      <c r="AP904" s="3"/>
    </row>
    <row r="905" ht="14.2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3"/>
      <c r="AD905" s="3"/>
      <c r="AE905" s="2"/>
      <c r="AF905" s="2"/>
      <c r="AG905" s="2"/>
      <c r="AH905" s="2"/>
      <c r="AI905" s="2"/>
      <c r="AJ905" s="2"/>
      <c r="AK905" s="3"/>
      <c r="AL905" s="3"/>
      <c r="AM905" s="3"/>
      <c r="AN905" s="3"/>
      <c r="AO905" s="3"/>
      <c r="AP905" s="3"/>
    </row>
    <row r="906" ht="14.2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3"/>
      <c r="AD906" s="3"/>
      <c r="AE906" s="2"/>
      <c r="AF906" s="2"/>
      <c r="AG906" s="2"/>
      <c r="AH906" s="2"/>
      <c r="AI906" s="2"/>
      <c r="AJ906" s="2"/>
      <c r="AK906" s="3"/>
      <c r="AL906" s="3"/>
      <c r="AM906" s="3"/>
      <c r="AN906" s="3"/>
      <c r="AO906" s="3"/>
      <c r="AP906" s="3"/>
    </row>
    <row r="907" ht="14.2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3"/>
      <c r="AD907" s="3"/>
      <c r="AE907" s="2"/>
      <c r="AF907" s="2"/>
      <c r="AG907" s="2"/>
      <c r="AH907" s="2"/>
      <c r="AI907" s="2"/>
      <c r="AJ907" s="2"/>
      <c r="AK907" s="3"/>
      <c r="AL907" s="3"/>
      <c r="AM907" s="3"/>
      <c r="AN907" s="3"/>
      <c r="AO907" s="3"/>
      <c r="AP907" s="3"/>
    </row>
    <row r="908" ht="14.2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3"/>
      <c r="AD908" s="3"/>
      <c r="AE908" s="2"/>
      <c r="AF908" s="2"/>
      <c r="AG908" s="2"/>
      <c r="AH908" s="2"/>
      <c r="AI908" s="2"/>
      <c r="AJ908" s="2"/>
      <c r="AK908" s="3"/>
      <c r="AL908" s="3"/>
      <c r="AM908" s="3"/>
      <c r="AN908" s="3"/>
      <c r="AO908" s="3"/>
      <c r="AP908" s="3"/>
    </row>
    <row r="909" ht="14.2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3"/>
      <c r="AD909" s="3"/>
      <c r="AE909" s="2"/>
      <c r="AF909" s="2"/>
      <c r="AG909" s="2"/>
      <c r="AH909" s="2"/>
      <c r="AI909" s="2"/>
      <c r="AJ909" s="2"/>
      <c r="AK909" s="3"/>
      <c r="AL909" s="3"/>
      <c r="AM909" s="3"/>
      <c r="AN909" s="3"/>
      <c r="AO909" s="3"/>
      <c r="AP909" s="3"/>
    </row>
    <row r="910" ht="14.2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3"/>
      <c r="AD910" s="3"/>
      <c r="AE910" s="2"/>
      <c r="AF910" s="2"/>
      <c r="AG910" s="2"/>
      <c r="AH910" s="2"/>
      <c r="AI910" s="2"/>
      <c r="AJ910" s="2"/>
      <c r="AK910" s="3"/>
      <c r="AL910" s="3"/>
      <c r="AM910" s="3"/>
      <c r="AN910" s="3"/>
      <c r="AO910" s="3"/>
      <c r="AP910" s="3"/>
    </row>
    <row r="911" ht="14.2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3"/>
      <c r="AD911" s="3"/>
      <c r="AE911" s="2"/>
      <c r="AF911" s="2"/>
      <c r="AG911" s="2"/>
      <c r="AH911" s="2"/>
      <c r="AI911" s="2"/>
      <c r="AJ911" s="2"/>
      <c r="AK911" s="3"/>
      <c r="AL911" s="3"/>
      <c r="AM911" s="3"/>
      <c r="AN911" s="3"/>
      <c r="AO911" s="3"/>
      <c r="AP911" s="3"/>
    </row>
    <row r="912" ht="14.2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3"/>
      <c r="AD912" s="3"/>
      <c r="AE912" s="2"/>
      <c r="AF912" s="2"/>
      <c r="AG912" s="2"/>
      <c r="AH912" s="2"/>
      <c r="AI912" s="2"/>
      <c r="AJ912" s="2"/>
      <c r="AK912" s="3"/>
      <c r="AL912" s="3"/>
      <c r="AM912" s="3"/>
      <c r="AN912" s="3"/>
      <c r="AO912" s="3"/>
      <c r="AP912" s="3"/>
    </row>
    <row r="913" ht="14.2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3"/>
      <c r="AD913" s="3"/>
      <c r="AE913" s="2"/>
      <c r="AF913" s="2"/>
      <c r="AG913" s="2"/>
      <c r="AH913" s="2"/>
      <c r="AI913" s="2"/>
      <c r="AJ913" s="2"/>
      <c r="AK913" s="3"/>
      <c r="AL913" s="3"/>
      <c r="AM913" s="3"/>
      <c r="AN913" s="3"/>
      <c r="AO913" s="3"/>
      <c r="AP913" s="3"/>
    </row>
    <row r="914" ht="14.2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3"/>
      <c r="AD914" s="3"/>
      <c r="AE914" s="2"/>
      <c r="AF914" s="2"/>
      <c r="AG914" s="2"/>
      <c r="AH914" s="2"/>
      <c r="AI914" s="2"/>
      <c r="AJ914" s="2"/>
      <c r="AK914" s="3"/>
      <c r="AL914" s="3"/>
      <c r="AM914" s="3"/>
      <c r="AN914" s="3"/>
      <c r="AO914" s="3"/>
      <c r="AP914" s="3"/>
    </row>
    <row r="915" ht="14.2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3"/>
      <c r="AD915" s="3"/>
      <c r="AE915" s="2"/>
      <c r="AF915" s="2"/>
      <c r="AG915" s="2"/>
      <c r="AH915" s="2"/>
      <c r="AI915" s="2"/>
      <c r="AJ915" s="2"/>
      <c r="AK915" s="3"/>
      <c r="AL915" s="3"/>
      <c r="AM915" s="3"/>
      <c r="AN915" s="3"/>
      <c r="AO915" s="3"/>
      <c r="AP915" s="3"/>
    </row>
    <row r="916" ht="14.2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3"/>
      <c r="AD916" s="3"/>
      <c r="AE916" s="2"/>
      <c r="AF916" s="2"/>
      <c r="AG916" s="2"/>
      <c r="AH916" s="2"/>
      <c r="AI916" s="2"/>
      <c r="AJ916" s="2"/>
      <c r="AK916" s="3"/>
      <c r="AL916" s="3"/>
      <c r="AM916" s="3"/>
      <c r="AN916" s="3"/>
      <c r="AO916" s="3"/>
      <c r="AP916" s="3"/>
    </row>
    <row r="917" ht="14.2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3"/>
      <c r="AD917" s="3"/>
      <c r="AE917" s="2"/>
      <c r="AF917" s="2"/>
      <c r="AG917" s="2"/>
      <c r="AH917" s="2"/>
      <c r="AI917" s="2"/>
      <c r="AJ917" s="2"/>
      <c r="AK917" s="3"/>
      <c r="AL917" s="3"/>
      <c r="AM917" s="3"/>
      <c r="AN917" s="3"/>
      <c r="AO917" s="3"/>
      <c r="AP917" s="3"/>
    </row>
    <row r="918" ht="14.2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3"/>
      <c r="AD918" s="3"/>
      <c r="AE918" s="2"/>
      <c r="AF918" s="2"/>
      <c r="AG918" s="2"/>
      <c r="AH918" s="2"/>
      <c r="AI918" s="2"/>
      <c r="AJ918" s="2"/>
      <c r="AK918" s="3"/>
      <c r="AL918" s="3"/>
      <c r="AM918" s="3"/>
      <c r="AN918" s="3"/>
      <c r="AO918" s="3"/>
      <c r="AP918" s="3"/>
    </row>
    <row r="919" ht="14.2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3"/>
      <c r="AD919" s="3"/>
      <c r="AE919" s="2"/>
      <c r="AF919" s="2"/>
      <c r="AG919" s="2"/>
      <c r="AH919" s="2"/>
      <c r="AI919" s="2"/>
      <c r="AJ919" s="2"/>
      <c r="AK919" s="3"/>
      <c r="AL919" s="3"/>
      <c r="AM919" s="3"/>
      <c r="AN919" s="3"/>
      <c r="AO919" s="3"/>
      <c r="AP919" s="3"/>
    </row>
    <row r="920" ht="14.2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3"/>
      <c r="AD920" s="3"/>
      <c r="AE920" s="2"/>
      <c r="AF920" s="2"/>
      <c r="AG920" s="2"/>
      <c r="AH920" s="2"/>
      <c r="AI920" s="2"/>
      <c r="AJ920" s="2"/>
      <c r="AK920" s="3"/>
      <c r="AL920" s="3"/>
      <c r="AM920" s="3"/>
      <c r="AN920" s="3"/>
      <c r="AO920" s="3"/>
      <c r="AP920" s="3"/>
    </row>
    <row r="921" ht="14.2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3"/>
      <c r="AD921" s="3"/>
      <c r="AE921" s="2"/>
      <c r="AF921" s="2"/>
      <c r="AG921" s="2"/>
      <c r="AH921" s="2"/>
      <c r="AI921" s="2"/>
      <c r="AJ921" s="2"/>
      <c r="AK921" s="3"/>
      <c r="AL921" s="3"/>
      <c r="AM921" s="3"/>
      <c r="AN921" s="3"/>
      <c r="AO921" s="3"/>
      <c r="AP921" s="3"/>
    </row>
    <row r="922" ht="14.2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3"/>
      <c r="AD922" s="3"/>
      <c r="AE922" s="2"/>
      <c r="AF922" s="2"/>
      <c r="AG922" s="2"/>
      <c r="AH922" s="2"/>
      <c r="AI922" s="2"/>
      <c r="AJ922" s="2"/>
      <c r="AK922" s="3"/>
      <c r="AL922" s="3"/>
      <c r="AM922" s="3"/>
      <c r="AN922" s="3"/>
      <c r="AO922" s="3"/>
      <c r="AP922" s="3"/>
    </row>
    <row r="923" ht="14.2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3"/>
      <c r="AD923" s="3"/>
      <c r="AE923" s="2"/>
      <c r="AF923" s="2"/>
      <c r="AG923" s="2"/>
      <c r="AH923" s="2"/>
      <c r="AI923" s="2"/>
      <c r="AJ923" s="2"/>
      <c r="AK923" s="3"/>
      <c r="AL923" s="3"/>
      <c r="AM923" s="3"/>
      <c r="AN923" s="3"/>
      <c r="AO923" s="3"/>
      <c r="AP923" s="3"/>
    </row>
    <row r="924" ht="14.2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3"/>
      <c r="AD924" s="3"/>
      <c r="AE924" s="2"/>
      <c r="AF924" s="2"/>
      <c r="AG924" s="2"/>
      <c r="AH924" s="2"/>
      <c r="AI924" s="2"/>
      <c r="AJ924" s="2"/>
      <c r="AK924" s="3"/>
      <c r="AL924" s="3"/>
      <c r="AM924" s="3"/>
      <c r="AN924" s="3"/>
      <c r="AO924" s="3"/>
      <c r="AP924" s="3"/>
    </row>
    <row r="925" ht="14.2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3"/>
      <c r="AD925" s="3"/>
      <c r="AE925" s="2"/>
      <c r="AF925" s="2"/>
      <c r="AG925" s="2"/>
      <c r="AH925" s="2"/>
      <c r="AI925" s="2"/>
      <c r="AJ925" s="2"/>
      <c r="AK925" s="3"/>
      <c r="AL925" s="3"/>
      <c r="AM925" s="3"/>
      <c r="AN925" s="3"/>
      <c r="AO925" s="3"/>
      <c r="AP925" s="3"/>
    </row>
    <row r="926" ht="14.2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3"/>
      <c r="AD926" s="3"/>
      <c r="AE926" s="2"/>
      <c r="AF926" s="2"/>
      <c r="AG926" s="2"/>
      <c r="AH926" s="2"/>
      <c r="AI926" s="2"/>
      <c r="AJ926" s="2"/>
      <c r="AK926" s="3"/>
      <c r="AL926" s="3"/>
      <c r="AM926" s="3"/>
      <c r="AN926" s="3"/>
      <c r="AO926" s="3"/>
      <c r="AP926" s="3"/>
    </row>
    <row r="927" ht="14.2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3"/>
      <c r="AD927" s="3"/>
      <c r="AE927" s="2"/>
      <c r="AF927" s="2"/>
      <c r="AG927" s="2"/>
      <c r="AH927" s="2"/>
      <c r="AI927" s="2"/>
      <c r="AJ927" s="2"/>
      <c r="AK927" s="3"/>
      <c r="AL927" s="3"/>
      <c r="AM927" s="3"/>
      <c r="AN927" s="3"/>
      <c r="AO927" s="3"/>
      <c r="AP927" s="3"/>
    </row>
    <row r="928" ht="14.2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3"/>
      <c r="AD928" s="3"/>
      <c r="AE928" s="2"/>
      <c r="AF928" s="2"/>
      <c r="AG928" s="2"/>
      <c r="AH928" s="2"/>
      <c r="AI928" s="2"/>
      <c r="AJ928" s="2"/>
      <c r="AK928" s="3"/>
      <c r="AL928" s="3"/>
      <c r="AM928" s="3"/>
      <c r="AN928" s="3"/>
      <c r="AO928" s="3"/>
      <c r="AP928" s="3"/>
    </row>
    <row r="929" ht="14.2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3"/>
      <c r="AD929" s="3"/>
      <c r="AE929" s="2"/>
      <c r="AF929" s="2"/>
      <c r="AG929" s="2"/>
      <c r="AH929" s="2"/>
      <c r="AI929" s="2"/>
      <c r="AJ929" s="2"/>
      <c r="AK929" s="3"/>
      <c r="AL929" s="3"/>
      <c r="AM929" s="3"/>
      <c r="AN929" s="3"/>
      <c r="AO929" s="3"/>
      <c r="AP929" s="3"/>
    </row>
    <row r="930" ht="14.2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3"/>
      <c r="AD930" s="3"/>
      <c r="AE930" s="2"/>
      <c r="AF930" s="2"/>
      <c r="AG930" s="2"/>
      <c r="AH930" s="2"/>
      <c r="AI930" s="2"/>
      <c r="AJ930" s="2"/>
      <c r="AK930" s="3"/>
      <c r="AL930" s="3"/>
      <c r="AM930" s="3"/>
      <c r="AN930" s="3"/>
      <c r="AO930" s="3"/>
      <c r="AP930" s="3"/>
    </row>
    <row r="931" ht="14.2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3"/>
      <c r="AD931" s="3"/>
      <c r="AE931" s="2"/>
      <c r="AF931" s="2"/>
      <c r="AG931" s="2"/>
      <c r="AH931" s="2"/>
      <c r="AI931" s="2"/>
      <c r="AJ931" s="2"/>
      <c r="AK931" s="3"/>
      <c r="AL931" s="3"/>
      <c r="AM931" s="3"/>
      <c r="AN931" s="3"/>
      <c r="AO931" s="3"/>
      <c r="AP931" s="3"/>
    </row>
    <row r="932" ht="14.2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3"/>
      <c r="AD932" s="3"/>
      <c r="AE932" s="2"/>
      <c r="AF932" s="2"/>
      <c r="AG932" s="2"/>
      <c r="AH932" s="2"/>
      <c r="AI932" s="2"/>
      <c r="AJ932" s="2"/>
      <c r="AK932" s="3"/>
      <c r="AL932" s="3"/>
      <c r="AM932" s="3"/>
      <c r="AN932" s="3"/>
      <c r="AO932" s="3"/>
      <c r="AP932" s="3"/>
    </row>
    <row r="933" ht="14.2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3"/>
      <c r="AD933" s="3"/>
      <c r="AE933" s="2"/>
      <c r="AF933" s="2"/>
      <c r="AG933" s="2"/>
      <c r="AH933" s="2"/>
      <c r="AI933" s="2"/>
      <c r="AJ933" s="2"/>
      <c r="AK933" s="3"/>
      <c r="AL933" s="3"/>
      <c r="AM933" s="3"/>
      <c r="AN933" s="3"/>
      <c r="AO933" s="3"/>
      <c r="AP933" s="3"/>
    </row>
    <row r="934" ht="14.2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3"/>
      <c r="AD934" s="3"/>
      <c r="AE934" s="2"/>
      <c r="AF934" s="2"/>
      <c r="AG934" s="2"/>
      <c r="AH934" s="2"/>
      <c r="AI934" s="2"/>
      <c r="AJ934" s="2"/>
      <c r="AK934" s="3"/>
      <c r="AL934" s="3"/>
      <c r="AM934" s="3"/>
      <c r="AN934" s="3"/>
      <c r="AO934" s="3"/>
      <c r="AP934" s="3"/>
    </row>
    <row r="935" ht="14.2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3"/>
      <c r="AD935" s="3"/>
      <c r="AE935" s="2"/>
      <c r="AF935" s="2"/>
      <c r="AG935" s="2"/>
      <c r="AH935" s="2"/>
      <c r="AI935" s="2"/>
      <c r="AJ935" s="2"/>
      <c r="AK935" s="3"/>
      <c r="AL935" s="3"/>
      <c r="AM935" s="3"/>
      <c r="AN935" s="3"/>
      <c r="AO935" s="3"/>
      <c r="AP935" s="3"/>
    </row>
    <row r="936" ht="14.2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3"/>
      <c r="AD936" s="3"/>
      <c r="AE936" s="2"/>
      <c r="AF936" s="2"/>
      <c r="AG936" s="2"/>
      <c r="AH936" s="2"/>
      <c r="AI936" s="2"/>
      <c r="AJ936" s="2"/>
      <c r="AK936" s="3"/>
      <c r="AL936" s="3"/>
      <c r="AM936" s="3"/>
      <c r="AN936" s="3"/>
      <c r="AO936" s="3"/>
      <c r="AP936" s="3"/>
    </row>
    <row r="937" ht="14.2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3"/>
      <c r="AD937" s="3"/>
      <c r="AE937" s="2"/>
      <c r="AF937" s="2"/>
      <c r="AG937" s="2"/>
      <c r="AH937" s="2"/>
      <c r="AI937" s="2"/>
      <c r="AJ937" s="2"/>
      <c r="AK937" s="3"/>
      <c r="AL937" s="3"/>
      <c r="AM937" s="3"/>
      <c r="AN937" s="3"/>
      <c r="AO937" s="3"/>
      <c r="AP937" s="3"/>
    </row>
    <row r="938" ht="14.2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3"/>
      <c r="AD938" s="3"/>
      <c r="AE938" s="2"/>
      <c r="AF938" s="2"/>
      <c r="AG938" s="2"/>
      <c r="AH938" s="2"/>
      <c r="AI938" s="2"/>
      <c r="AJ938" s="2"/>
      <c r="AK938" s="3"/>
      <c r="AL938" s="3"/>
      <c r="AM938" s="3"/>
      <c r="AN938" s="3"/>
      <c r="AO938" s="3"/>
      <c r="AP938" s="3"/>
    </row>
    <row r="939" ht="14.2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3"/>
      <c r="AD939" s="3"/>
      <c r="AE939" s="2"/>
      <c r="AF939" s="2"/>
      <c r="AG939" s="2"/>
      <c r="AH939" s="2"/>
      <c r="AI939" s="2"/>
      <c r="AJ939" s="2"/>
      <c r="AK939" s="3"/>
      <c r="AL939" s="3"/>
      <c r="AM939" s="3"/>
      <c r="AN939" s="3"/>
      <c r="AO939" s="3"/>
      <c r="AP939" s="3"/>
    </row>
    <row r="940" ht="14.2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3"/>
      <c r="AD940" s="3"/>
      <c r="AE940" s="2"/>
      <c r="AF940" s="2"/>
      <c r="AG940" s="2"/>
      <c r="AH940" s="2"/>
      <c r="AI940" s="2"/>
      <c r="AJ940" s="2"/>
      <c r="AK940" s="3"/>
      <c r="AL940" s="3"/>
      <c r="AM940" s="3"/>
      <c r="AN940" s="3"/>
      <c r="AO940" s="3"/>
      <c r="AP940" s="3"/>
    </row>
    <row r="941" ht="14.2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3"/>
      <c r="AD941" s="3"/>
      <c r="AE941" s="2"/>
      <c r="AF941" s="2"/>
      <c r="AG941" s="2"/>
      <c r="AH941" s="2"/>
      <c r="AI941" s="2"/>
      <c r="AJ941" s="2"/>
      <c r="AK941" s="3"/>
      <c r="AL941" s="3"/>
      <c r="AM941" s="3"/>
      <c r="AN941" s="3"/>
      <c r="AO941" s="3"/>
      <c r="AP941" s="3"/>
    </row>
    <row r="942" ht="14.2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3"/>
      <c r="AD942" s="3"/>
      <c r="AE942" s="2"/>
      <c r="AF942" s="2"/>
      <c r="AG942" s="2"/>
      <c r="AH942" s="2"/>
      <c r="AI942" s="2"/>
      <c r="AJ942" s="2"/>
      <c r="AK942" s="3"/>
      <c r="AL942" s="3"/>
      <c r="AM942" s="3"/>
      <c r="AN942" s="3"/>
      <c r="AO942" s="3"/>
      <c r="AP942" s="3"/>
    </row>
    <row r="943" ht="14.2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3"/>
      <c r="AD943" s="3"/>
      <c r="AE943" s="2"/>
      <c r="AF943" s="2"/>
      <c r="AG943" s="2"/>
      <c r="AH943" s="2"/>
      <c r="AI943" s="2"/>
      <c r="AJ943" s="2"/>
      <c r="AK943" s="3"/>
      <c r="AL943" s="3"/>
      <c r="AM943" s="3"/>
      <c r="AN943" s="3"/>
      <c r="AO943" s="3"/>
      <c r="AP943" s="3"/>
    </row>
    <row r="944" ht="14.2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3"/>
      <c r="AD944" s="3"/>
      <c r="AE944" s="2"/>
      <c r="AF944" s="2"/>
      <c r="AG944" s="2"/>
      <c r="AH944" s="2"/>
      <c r="AI944" s="2"/>
      <c r="AJ944" s="2"/>
      <c r="AK944" s="3"/>
      <c r="AL944" s="3"/>
      <c r="AM944" s="3"/>
      <c r="AN944" s="3"/>
      <c r="AO944" s="3"/>
      <c r="AP944" s="3"/>
    </row>
    <row r="945" ht="14.2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3"/>
      <c r="AD945" s="3"/>
      <c r="AE945" s="2"/>
      <c r="AF945" s="2"/>
      <c r="AG945" s="2"/>
      <c r="AH945" s="2"/>
      <c r="AI945" s="2"/>
      <c r="AJ945" s="2"/>
      <c r="AK945" s="3"/>
      <c r="AL945" s="3"/>
      <c r="AM945" s="3"/>
      <c r="AN945" s="3"/>
      <c r="AO945" s="3"/>
      <c r="AP945" s="3"/>
    </row>
    <row r="946" ht="14.2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3"/>
      <c r="AD946" s="3"/>
      <c r="AE946" s="2"/>
      <c r="AF946" s="2"/>
      <c r="AG946" s="2"/>
      <c r="AH946" s="2"/>
      <c r="AI946" s="2"/>
      <c r="AJ946" s="2"/>
      <c r="AK946" s="3"/>
      <c r="AL946" s="3"/>
      <c r="AM946" s="3"/>
      <c r="AN946" s="3"/>
      <c r="AO946" s="3"/>
      <c r="AP946" s="3"/>
    </row>
    <row r="947" ht="14.2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3"/>
      <c r="AD947" s="3"/>
      <c r="AE947" s="2"/>
      <c r="AF947" s="2"/>
      <c r="AG947" s="2"/>
      <c r="AH947" s="2"/>
      <c r="AI947" s="2"/>
      <c r="AJ947" s="2"/>
      <c r="AK947" s="3"/>
      <c r="AL947" s="3"/>
      <c r="AM947" s="3"/>
      <c r="AN947" s="3"/>
      <c r="AO947" s="3"/>
      <c r="AP947" s="3"/>
    </row>
    <row r="948" ht="14.2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3"/>
      <c r="AD948" s="3"/>
      <c r="AE948" s="2"/>
      <c r="AF948" s="2"/>
      <c r="AG948" s="2"/>
      <c r="AH948" s="2"/>
      <c r="AI948" s="2"/>
      <c r="AJ948" s="2"/>
      <c r="AK948" s="3"/>
      <c r="AL948" s="3"/>
      <c r="AM948" s="3"/>
      <c r="AN948" s="3"/>
      <c r="AO948" s="3"/>
      <c r="AP948" s="3"/>
    </row>
    <row r="949" ht="14.2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3"/>
      <c r="AD949" s="3"/>
      <c r="AE949" s="2"/>
      <c r="AF949" s="2"/>
      <c r="AG949" s="2"/>
      <c r="AH949" s="2"/>
      <c r="AI949" s="2"/>
      <c r="AJ949" s="2"/>
      <c r="AK949" s="3"/>
      <c r="AL949" s="3"/>
      <c r="AM949" s="3"/>
      <c r="AN949" s="3"/>
      <c r="AO949" s="3"/>
      <c r="AP949" s="3"/>
    </row>
    <row r="950" ht="14.2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3"/>
      <c r="AD950" s="3"/>
      <c r="AE950" s="2"/>
      <c r="AF950" s="2"/>
      <c r="AG950" s="2"/>
      <c r="AH950" s="2"/>
      <c r="AI950" s="2"/>
      <c r="AJ950" s="2"/>
      <c r="AK950" s="3"/>
      <c r="AL950" s="3"/>
      <c r="AM950" s="3"/>
      <c r="AN950" s="3"/>
      <c r="AO950" s="3"/>
      <c r="AP950" s="3"/>
    </row>
    <row r="951" ht="14.2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3"/>
      <c r="AD951" s="3"/>
      <c r="AE951" s="2"/>
      <c r="AF951" s="2"/>
      <c r="AG951" s="2"/>
      <c r="AH951" s="2"/>
      <c r="AI951" s="2"/>
      <c r="AJ951" s="2"/>
      <c r="AK951" s="3"/>
      <c r="AL951" s="3"/>
      <c r="AM951" s="3"/>
      <c r="AN951" s="3"/>
      <c r="AO951" s="3"/>
      <c r="AP951" s="3"/>
    </row>
    <row r="952" ht="14.2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3"/>
      <c r="AD952" s="3"/>
      <c r="AE952" s="2"/>
      <c r="AF952" s="2"/>
      <c r="AG952" s="2"/>
      <c r="AH952" s="2"/>
      <c r="AI952" s="2"/>
      <c r="AJ952" s="2"/>
      <c r="AK952" s="3"/>
      <c r="AL952" s="3"/>
      <c r="AM952" s="3"/>
      <c r="AN952" s="3"/>
      <c r="AO952" s="3"/>
      <c r="AP952" s="3"/>
    </row>
    <row r="953" ht="14.2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3"/>
      <c r="AD953" s="3"/>
      <c r="AE953" s="2"/>
      <c r="AF953" s="2"/>
      <c r="AG953" s="2"/>
      <c r="AH953" s="2"/>
      <c r="AI953" s="2"/>
      <c r="AJ953" s="2"/>
      <c r="AK953" s="3"/>
      <c r="AL953" s="3"/>
      <c r="AM953" s="3"/>
      <c r="AN953" s="3"/>
      <c r="AO953" s="3"/>
      <c r="AP953" s="3"/>
    </row>
    <row r="954" ht="14.2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3"/>
      <c r="AD954" s="3"/>
      <c r="AE954" s="2"/>
      <c r="AF954" s="2"/>
      <c r="AG954" s="2"/>
      <c r="AH954" s="2"/>
      <c r="AI954" s="2"/>
      <c r="AJ954" s="2"/>
      <c r="AK954" s="3"/>
      <c r="AL954" s="3"/>
      <c r="AM954" s="3"/>
      <c r="AN954" s="3"/>
      <c r="AO954" s="3"/>
      <c r="AP954" s="3"/>
    </row>
    <row r="955" ht="14.2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3"/>
      <c r="AD955" s="3"/>
      <c r="AE955" s="2"/>
      <c r="AF955" s="2"/>
      <c r="AG955" s="2"/>
      <c r="AH955" s="2"/>
      <c r="AI955" s="2"/>
      <c r="AJ955" s="2"/>
      <c r="AK955" s="3"/>
      <c r="AL955" s="3"/>
      <c r="AM955" s="3"/>
      <c r="AN955" s="3"/>
      <c r="AO955" s="3"/>
      <c r="AP955" s="3"/>
    </row>
    <row r="956" ht="14.2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3"/>
      <c r="AD956" s="3"/>
      <c r="AE956" s="2"/>
      <c r="AF956" s="2"/>
      <c r="AG956" s="2"/>
      <c r="AH956" s="2"/>
      <c r="AI956" s="2"/>
      <c r="AJ956" s="2"/>
      <c r="AK956" s="3"/>
      <c r="AL956" s="3"/>
      <c r="AM956" s="3"/>
      <c r="AN956" s="3"/>
      <c r="AO956" s="3"/>
      <c r="AP956" s="3"/>
    </row>
    <row r="957" ht="14.2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3"/>
      <c r="AD957" s="3"/>
      <c r="AE957" s="2"/>
      <c r="AF957" s="2"/>
      <c r="AG957" s="2"/>
      <c r="AH957" s="2"/>
      <c r="AI957" s="2"/>
      <c r="AJ957" s="2"/>
      <c r="AK957" s="3"/>
      <c r="AL957" s="3"/>
      <c r="AM957" s="3"/>
      <c r="AN957" s="3"/>
      <c r="AO957" s="3"/>
      <c r="AP957" s="3"/>
    </row>
    <row r="958" ht="14.2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3"/>
      <c r="AD958" s="3"/>
      <c r="AE958" s="2"/>
      <c r="AF958" s="2"/>
      <c r="AG958" s="2"/>
      <c r="AH958" s="2"/>
      <c r="AI958" s="2"/>
      <c r="AJ958" s="2"/>
      <c r="AK958" s="3"/>
      <c r="AL958" s="3"/>
      <c r="AM958" s="3"/>
      <c r="AN958" s="3"/>
      <c r="AO958" s="3"/>
      <c r="AP958" s="3"/>
    </row>
    <row r="959" ht="14.2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3"/>
      <c r="AD959" s="3"/>
      <c r="AE959" s="2"/>
      <c r="AF959" s="2"/>
      <c r="AG959" s="2"/>
      <c r="AH959" s="2"/>
      <c r="AI959" s="2"/>
      <c r="AJ959" s="2"/>
      <c r="AK959" s="3"/>
      <c r="AL959" s="3"/>
      <c r="AM959" s="3"/>
      <c r="AN959" s="3"/>
      <c r="AO959" s="3"/>
      <c r="AP959" s="3"/>
    </row>
    <row r="960" ht="14.2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3"/>
      <c r="AD960" s="3"/>
      <c r="AE960" s="2"/>
      <c r="AF960" s="2"/>
      <c r="AG960" s="2"/>
      <c r="AH960" s="2"/>
      <c r="AI960" s="2"/>
      <c r="AJ960" s="2"/>
      <c r="AK960" s="3"/>
      <c r="AL960" s="3"/>
      <c r="AM960" s="3"/>
      <c r="AN960" s="3"/>
      <c r="AO960" s="3"/>
      <c r="AP960" s="3"/>
    </row>
    <row r="961" ht="14.2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3"/>
      <c r="AD961" s="3"/>
      <c r="AE961" s="2"/>
      <c r="AF961" s="2"/>
      <c r="AG961" s="2"/>
      <c r="AH961" s="2"/>
      <c r="AI961" s="2"/>
      <c r="AJ961" s="2"/>
      <c r="AK961" s="3"/>
      <c r="AL961" s="3"/>
      <c r="AM961" s="3"/>
      <c r="AN961" s="3"/>
      <c r="AO961" s="3"/>
      <c r="AP961" s="3"/>
    </row>
    <row r="962" ht="14.2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3"/>
      <c r="AD962" s="3"/>
      <c r="AE962" s="2"/>
      <c r="AF962" s="2"/>
      <c r="AG962" s="2"/>
      <c r="AH962" s="2"/>
      <c r="AI962" s="2"/>
      <c r="AJ962" s="2"/>
      <c r="AK962" s="3"/>
      <c r="AL962" s="3"/>
      <c r="AM962" s="3"/>
      <c r="AN962" s="3"/>
      <c r="AO962" s="3"/>
      <c r="AP962" s="3"/>
    </row>
    <row r="963" ht="14.2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3"/>
      <c r="AD963" s="3"/>
      <c r="AE963" s="2"/>
      <c r="AF963" s="2"/>
      <c r="AG963" s="2"/>
      <c r="AH963" s="2"/>
      <c r="AI963" s="2"/>
      <c r="AJ963" s="2"/>
      <c r="AK963" s="3"/>
      <c r="AL963" s="3"/>
      <c r="AM963" s="3"/>
      <c r="AN963" s="3"/>
      <c r="AO963" s="3"/>
      <c r="AP963" s="3"/>
    </row>
    <row r="964" ht="14.2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3"/>
      <c r="AD964" s="3"/>
      <c r="AE964" s="2"/>
      <c r="AF964" s="2"/>
      <c r="AG964" s="2"/>
      <c r="AH964" s="2"/>
      <c r="AI964" s="2"/>
      <c r="AJ964" s="2"/>
      <c r="AK964" s="3"/>
      <c r="AL964" s="3"/>
      <c r="AM964" s="3"/>
      <c r="AN964" s="3"/>
      <c r="AO964" s="3"/>
      <c r="AP964" s="3"/>
    </row>
    <row r="965" ht="14.2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3"/>
      <c r="AD965" s="3"/>
      <c r="AE965" s="2"/>
      <c r="AF965" s="2"/>
      <c r="AG965" s="2"/>
      <c r="AH965" s="2"/>
      <c r="AI965" s="2"/>
      <c r="AJ965" s="2"/>
      <c r="AK965" s="3"/>
      <c r="AL965" s="3"/>
      <c r="AM965" s="3"/>
      <c r="AN965" s="3"/>
      <c r="AO965" s="3"/>
      <c r="AP965" s="3"/>
    </row>
    <row r="966" ht="14.2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3"/>
      <c r="AD966" s="3"/>
      <c r="AE966" s="2"/>
      <c r="AF966" s="2"/>
      <c r="AG966" s="2"/>
      <c r="AH966" s="2"/>
      <c r="AI966" s="2"/>
      <c r="AJ966" s="2"/>
      <c r="AK966" s="3"/>
      <c r="AL966" s="3"/>
      <c r="AM966" s="3"/>
      <c r="AN966" s="3"/>
      <c r="AO966" s="3"/>
      <c r="AP966" s="3"/>
    </row>
    <row r="967" ht="14.2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3"/>
      <c r="AD967" s="3"/>
      <c r="AE967" s="2"/>
      <c r="AF967" s="2"/>
      <c r="AG967" s="2"/>
      <c r="AH967" s="2"/>
      <c r="AI967" s="2"/>
      <c r="AJ967" s="2"/>
      <c r="AK967" s="3"/>
      <c r="AL967" s="3"/>
      <c r="AM967" s="3"/>
      <c r="AN967" s="3"/>
      <c r="AO967" s="3"/>
      <c r="AP967" s="3"/>
    </row>
    <row r="968" ht="14.2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3"/>
      <c r="AD968" s="3"/>
      <c r="AE968" s="2"/>
      <c r="AF968" s="2"/>
      <c r="AG968" s="2"/>
      <c r="AH968" s="2"/>
      <c r="AI968" s="2"/>
      <c r="AJ968" s="2"/>
      <c r="AK968" s="3"/>
      <c r="AL968" s="3"/>
      <c r="AM968" s="3"/>
      <c r="AN968" s="3"/>
      <c r="AO968" s="3"/>
      <c r="AP968" s="3"/>
    </row>
    <row r="969" ht="14.2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3"/>
      <c r="AD969" s="3"/>
      <c r="AE969" s="2"/>
      <c r="AF969" s="2"/>
      <c r="AG969" s="2"/>
      <c r="AH969" s="2"/>
      <c r="AI969" s="2"/>
      <c r="AJ969" s="2"/>
      <c r="AK969" s="3"/>
      <c r="AL969" s="3"/>
      <c r="AM969" s="3"/>
      <c r="AN969" s="3"/>
      <c r="AO969" s="3"/>
      <c r="AP969" s="3"/>
    </row>
    <row r="970" ht="14.2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3"/>
      <c r="AD970" s="3"/>
      <c r="AE970" s="2"/>
      <c r="AF970" s="2"/>
      <c r="AG970" s="2"/>
      <c r="AH970" s="2"/>
      <c r="AI970" s="2"/>
      <c r="AJ970" s="2"/>
      <c r="AK970" s="3"/>
      <c r="AL970" s="3"/>
      <c r="AM970" s="3"/>
      <c r="AN970" s="3"/>
      <c r="AO970" s="3"/>
      <c r="AP970" s="3"/>
    </row>
    <row r="971" ht="14.2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3"/>
      <c r="AD971" s="3"/>
      <c r="AE971" s="2"/>
      <c r="AF971" s="2"/>
      <c r="AG971" s="2"/>
      <c r="AH971" s="2"/>
      <c r="AI971" s="2"/>
      <c r="AJ971" s="2"/>
      <c r="AK971" s="3"/>
      <c r="AL971" s="3"/>
      <c r="AM971" s="3"/>
      <c r="AN971" s="3"/>
      <c r="AO971" s="3"/>
      <c r="AP971" s="3"/>
    </row>
    <row r="972" ht="14.2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3"/>
      <c r="AD972" s="3"/>
      <c r="AE972" s="2"/>
      <c r="AF972" s="2"/>
      <c r="AG972" s="2"/>
      <c r="AH972" s="2"/>
      <c r="AI972" s="2"/>
      <c r="AJ972" s="2"/>
      <c r="AK972" s="3"/>
      <c r="AL972" s="3"/>
      <c r="AM972" s="3"/>
      <c r="AN972" s="3"/>
      <c r="AO972" s="3"/>
      <c r="AP972" s="3"/>
    </row>
    <row r="973" ht="14.2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3"/>
      <c r="AD973" s="3"/>
      <c r="AE973" s="2"/>
      <c r="AF973" s="2"/>
      <c r="AG973" s="2"/>
      <c r="AH973" s="2"/>
      <c r="AI973" s="2"/>
      <c r="AJ973" s="2"/>
      <c r="AK973" s="3"/>
      <c r="AL973" s="3"/>
      <c r="AM973" s="3"/>
      <c r="AN973" s="3"/>
      <c r="AO973" s="3"/>
      <c r="AP973" s="3"/>
    </row>
    <row r="974" ht="14.2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3"/>
      <c r="AD974" s="3"/>
      <c r="AE974" s="2"/>
      <c r="AF974" s="2"/>
      <c r="AG974" s="2"/>
      <c r="AH974" s="2"/>
      <c r="AI974" s="2"/>
      <c r="AJ974" s="2"/>
      <c r="AK974" s="3"/>
      <c r="AL974" s="3"/>
      <c r="AM974" s="3"/>
      <c r="AN974" s="3"/>
      <c r="AO974" s="3"/>
      <c r="AP974" s="3"/>
    </row>
    <row r="975" ht="14.2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3"/>
      <c r="AD975" s="3"/>
      <c r="AE975" s="2"/>
      <c r="AF975" s="2"/>
      <c r="AG975" s="2"/>
      <c r="AH975" s="2"/>
      <c r="AI975" s="2"/>
      <c r="AJ975" s="2"/>
      <c r="AK975" s="3"/>
      <c r="AL975" s="3"/>
      <c r="AM975" s="3"/>
      <c r="AN975" s="3"/>
      <c r="AO975" s="3"/>
      <c r="AP975" s="3"/>
    </row>
    <row r="976" ht="14.2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3"/>
      <c r="AD976" s="3"/>
      <c r="AE976" s="2"/>
      <c r="AF976" s="2"/>
      <c r="AG976" s="2"/>
      <c r="AH976" s="2"/>
      <c r="AI976" s="2"/>
      <c r="AJ976" s="2"/>
      <c r="AK976" s="3"/>
      <c r="AL976" s="3"/>
      <c r="AM976" s="3"/>
      <c r="AN976" s="3"/>
      <c r="AO976" s="3"/>
      <c r="AP976" s="3"/>
    </row>
    <row r="977" ht="14.2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3"/>
      <c r="AD977" s="3"/>
      <c r="AE977" s="2"/>
      <c r="AF977" s="2"/>
      <c r="AG977" s="2"/>
      <c r="AH977" s="2"/>
      <c r="AI977" s="2"/>
      <c r="AJ977" s="2"/>
      <c r="AK977" s="3"/>
      <c r="AL977" s="3"/>
      <c r="AM977" s="3"/>
      <c r="AN977" s="3"/>
      <c r="AO977" s="3"/>
      <c r="AP977" s="3"/>
    </row>
    <row r="978" ht="14.2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3"/>
      <c r="AD978" s="3"/>
      <c r="AE978" s="2"/>
      <c r="AF978" s="2"/>
      <c r="AG978" s="2"/>
      <c r="AH978" s="2"/>
      <c r="AI978" s="2"/>
      <c r="AJ978" s="2"/>
      <c r="AK978" s="3"/>
      <c r="AL978" s="3"/>
      <c r="AM978" s="3"/>
      <c r="AN978" s="3"/>
      <c r="AO978" s="3"/>
      <c r="AP978" s="3"/>
    </row>
    <row r="979" ht="14.2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3"/>
      <c r="AD979" s="3"/>
      <c r="AE979" s="2"/>
      <c r="AF979" s="2"/>
      <c r="AG979" s="2"/>
      <c r="AH979" s="2"/>
      <c r="AI979" s="2"/>
      <c r="AJ979" s="2"/>
      <c r="AK979" s="3"/>
      <c r="AL979" s="3"/>
      <c r="AM979" s="3"/>
      <c r="AN979" s="3"/>
      <c r="AO979" s="3"/>
      <c r="AP979" s="3"/>
    </row>
    <row r="980" ht="14.2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3"/>
      <c r="AD980" s="3"/>
      <c r="AE980" s="2"/>
      <c r="AF980" s="2"/>
      <c r="AG980" s="2"/>
      <c r="AH980" s="2"/>
      <c r="AI980" s="2"/>
      <c r="AJ980" s="2"/>
      <c r="AK980" s="3"/>
      <c r="AL980" s="3"/>
      <c r="AM980" s="3"/>
      <c r="AN980" s="3"/>
      <c r="AO980" s="3"/>
      <c r="AP980" s="3"/>
    </row>
    <row r="981" ht="14.2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3"/>
      <c r="AD981" s="3"/>
      <c r="AE981" s="2"/>
      <c r="AF981" s="2"/>
      <c r="AG981" s="2"/>
      <c r="AH981" s="2"/>
      <c r="AI981" s="2"/>
      <c r="AJ981" s="2"/>
      <c r="AK981" s="3"/>
      <c r="AL981" s="3"/>
      <c r="AM981" s="3"/>
      <c r="AN981" s="3"/>
      <c r="AO981" s="3"/>
      <c r="AP981" s="3"/>
    </row>
    <row r="982" ht="14.2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3"/>
      <c r="AD982" s="3"/>
      <c r="AE982" s="2"/>
      <c r="AF982" s="2"/>
      <c r="AG982" s="2"/>
      <c r="AH982" s="2"/>
      <c r="AI982" s="2"/>
      <c r="AJ982" s="2"/>
      <c r="AK982" s="3"/>
      <c r="AL982" s="3"/>
      <c r="AM982" s="3"/>
      <c r="AN982" s="3"/>
      <c r="AO982" s="3"/>
      <c r="AP982" s="3"/>
    </row>
    <row r="983" ht="14.2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3"/>
      <c r="AD983" s="3"/>
      <c r="AE983" s="2"/>
      <c r="AF983" s="2"/>
      <c r="AG983" s="2"/>
      <c r="AH983" s="2"/>
      <c r="AI983" s="2"/>
      <c r="AJ983" s="2"/>
      <c r="AK983" s="3"/>
      <c r="AL983" s="3"/>
      <c r="AM983" s="3"/>
      <c r="AN983" s="3"/>
      <c r="AO983" s="3"/>
      <c r="AP983" s="3"/>
    </row>
    <row r="984" ht="14.2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3"/>
      <c r="AD984" s="3"/>
      <c r="AE984" s="2"/>
      <c r="AF984" s="2"/>
      <c r="AG984" s="2"/>
      <c r="AH984" s="2"/>
      <c r="AI984" s="2"/>
      <c r="AJ984" s="2"/>
      <c r="AK984" s="3"/>
      <c r="AL984" s="3"/>
      <c r="AM984" s="3"/>
      <c r="AN984" s="3"/>
      <c r="AO984" s="3"/>
      <c r="AP984" s="3"/>
    </row>
    <row r="985" ht="14.2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3"/>
      <c r="AD985" s="3"/>
      <c r="AE985" s="2"/>
      <c r="AF985" s="2"/>
      <c r="AG985" s="2"/>
      <c r="AH985" s="2"/>
      <c r="AI985" s="2"/>
      <c r="AJ985" s="2"/>
      <c r="AK985" s="3"/>
      <c r="AL985" s="3"/>
      <c r="AM985" s="3"/>
      <c r="AN985" s="3"/>
      <c r="AO985" s="3"/>
      <c r="AP985" s="3"/>
    </row>
    <row r="986" ht="14.2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3"/>
      <c r="AD986" s="3"/>
      <c r="AE986" s="2"/>
      <c r="AF986" s="2"/>
      <c r="AG986" s="2"/>
      <c r="AH986" s="2"/>
      <c r="AI986" s="2"/>
      <c r="AJ986" s="2"/>
      <c r="AK986" s="3"/>
      <c r="AL986" s="3"/>
      <c r="AM986" s="3"/>
      <c r="AN986" s="3"/>
      <c r="AO986" s="3"/>
      <c r="AP986" s="3"/>
    </row>
    <row r="987" ht="14.2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3"/>
      <c r="AD987" s="3"/>
      <c r="AE987" s="2"/>
      <c r="AF987" s="2"/>
      <c r="AG987" s="2"/>
      <c r="AH987" s="2"/>
      <c r="AI987" s="2"/>
      <c r="AJ987" s="2"/>
      <c r="AK987" s="3"/>
      <c r="AL987" s="3"/>
      <c r="AM987" s="3"/>
      <c r="AN987" s="3"/>
      <c r="AO987" s="3"/>
      <c r="AP987" s="3"/>
    </row>
    <row r="988" ht="14.2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3"/>
      <c r="AD988" s="3"/>
      <c r="AE988" s="2"/>
      <c r="AF988" s="2"/>
      <c r="AG988" s="2"/>
      <c r="AH988" s="2"/>
      <c r="AI988" s="2"/>
      <c r="AJ988" s="2"/>
      <c r="AK988" s="3"/>
      <c r="AL988" s="3"/>
      <c r="AM988" s="3"/>
      <c r="AN988" s="3"/>
      <c r="AO988" s="3"/>
      <c r="AP988" s="3"/>
    </row>
    <row r="989" ht="14.2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3"/>
      <c r="AD989" s="3"/>
      <c r="AE989" s="2"/>
      <c r="AF989" s="2"/>
      <c r="AG989" s="2"/>
      <c r="AH989" s="2"/>
      <c r="AI989" s="2"/>
      <c r="AJ989" s="2"/>
      <c r="AK989" s="3"/>
      <c r="AL989" s="3"/>
      <c r="AM989" s="3"/>
      <c r="AN989" s="3"/>
      <c r="AO989" s="3"/>
      <c r="AP989" s="3"/>
    </row>
    <row r="990" ht="14.2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3"/>
      <c r="AD990" s="3"/>
      <c r="AE990" s="2"/>
      <c r="AF990" s="2"/>
      <c r="AG990" s="2"/>
      <c r="AH990" s="2"/>
      <c r="AI990" s="2"/>
      <c r="AJ990" s="2"/>
      <c r="AK990" s="3"/>
      <c r="AL990" s="3"/>
      <c r="AM990" s="3"/>
      <c r="AN990" s="3"/>
      <c r="AO990" s="3"/>
      <c r="AP990" s="3"/>
    </row>
    <row r="991" ht="14.2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3"/>
      <c r="AD991" s="3"/>
      <c r="AE991" s="2"/>
      <c r="AF991" s="2"/>
      <c r="AG991" s="2"/>
      <c r="AH991" s="2"/>
      <c r="AI991" s="2"/>
      <c r="AJ991" s="2"/>
      <c r="AK991" s="3"/>
      <c r="AL991" s="3"/>
      <c r="AM991" s="3"/>
      <c r="AN991" s="3"/>
      <c r="AO991" s="3"/>
      <c r="AP991" s="3"/>
    </row>
    <row r="992" ht="14.2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3"/>
      <c r="AD992" s="3"/>
      <c r="AE992" s="2"/>
      <c r="AF992" s="2"/>
      <c r="AG992" s="2"/>
      <c r="AH992" s="2"/>
      <c r="AI992" s="2"/>
      <c r="AJ992" s="2"/>
      <c r="AK992" s="3"/>
      <c r="AL992" s="3"/>
      <c r="AM992" s="3"/>
      <c r="AN992" s="3"/>
      <c r="AO992" s="3"/>
      <c r="AP992" s="3"/>
    </row>
    <row r="993" ht="14.2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3"/>
      <c r="AD993" s="3"/>
      <c r="AE993" s="2"/>
      <c r="AF993" s="2"/>
      <c r="AG993" s="2"/>
      <c r="AH993" s="2"/>
      <c r="AI993" s="2"/>
      <c r="AJ993" s="2"/>
      <c r="AK993" s="3"/>
      <c r="AL993" s="3"/>
      <c r="AM993" s="3"/>
      <c r="AN993" s="3"/>
      <c r="AO993" s="3"/>
      <c r="AP993" s="3"/>
    </row>
    <row r="994" ht="14.2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3"/>
      <c r="AD994" s="3"/>
      <c r="AE994" s="2"/>
      <c r="AF994" s="2"/>
      <c r="AG994" s="2"/>
      <c r="AH994" s="2"/>
      <c r="AI994" s="2"/>
      <c r="AJ994" s="2"/>
      <c r="AK994" s="3"/>
      <c r="AL994" s="3"/>
      <c r="AM994" s="3"/>
      <c r="AN994" s="3"/>
      <c r="AO994" s="3"/>
      <c r="AP994" s="3"/>
    </row>
    <row r="995" ht="14.2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3"/>
      <c r="AD995" s="3"/>
      <c r="AE995" s="2"/>
      <c r="AF995" s="2"/>
      <c r="AG995" s="2"/>
      <c r="AH995" s="2"/>
      <c r="AI995" s="2"/>
      <c r="AJ995" s="2"/>
      <c r="AK995" s="3"/>
      <c r="AL995" s="3"/>
      <c r="AM995" s="3"/>
      <c r="AN995" s="3"/>
      <c r="AO995" s="3"/>
      <c r="AP995" s="3"/>
    </row>
    <row r="996" ht="14.2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3"/>
      <c r="AD996" s="3"/>
      <c r="AE996" s="2"/>
      <c r="AF996" s="2"/>
      <c r="AG996" s="2"/>
      <c r="AH996" s="2"/>
      <c r="AI996" s="2"/>
      <c r="AJ996" s="2"/>
      <c r="AK996" s="3"/>
      <c r="AL996" s="3"/>
      <c r="AM996" s="3"/>
      <c r="AN996" s="3"/>
      <c r="AO996" s="3"/>
      <c r="AP996" s="3"/>
    </row>
    <row r="997" ht="14.2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3"/>
      <c r="AD997" s="3"/>
      <c r="AE997" s="2"/>
      <c r="AF997" s="2"/>
      <c r="AG997" s="2"/>
      <c r="AH997" s="2"/>
      <c r="AI997" s="2"/>
      <c r="AJ997" s="2"/>
      <c r="AK997" s="3"/>
      <c r="AL997" s="3"/>
      <c r="AM997" s="3"/>
      <c r="AN997" s="3"/>
      <c r="AO997" s="3"/>
      <c r="AP997" s="3"/>
    </row>
    <row r="998" ht="14.2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3"/>
      <c r="AD998" s="3"/>
      <c r="AE998" s="2"/>
      <c r="AF998" s="2"/>
      <c r="AG998" s="2"/>
      <c r="AH998" s="2"/>
      <c r="AI998" s="2"/>
      <c r="AJ998" s="2"/>
      <c r="AK998" s="3"/>
      <c r="AL998" s="3"/>
      <c r="AM998" s="3"/>
      <c r="AN998" s="3"/>
      <c r="AO998" s="3"/>
      <c r="AP998" s="3"/>
    </row>
    <row r="999" ht="14.2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3"/>
      <c r="AD999" s="3"/>
      <c r="AE999" s="2"/>
      <c r="AF999" s="2"/>
      <c r="AG999" s="2"/>
      <c r="AH999" s="2"/>
      <c r="AI999" s="2"/>
      <c r="AJ999" s="2"/>
      <c r="AK999" s="3"/>
      <c r="AL999" s="3"/>
      <c r="AM999" s="3"/>
      <c r="AN999" s="3"/>
      <c r="AO999" s="3"/>
      <c r="AP999" s="3"/>
    </row>
    <row r="1000" ht="14.2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3"/>
      <c r="AD1000" s="3"/>
      <c r="AE1000" s="2"/>
      <c r="AF1000" s="2"/>
      <c r="AG1000" s="2"/>
      <c r="AH1000" s="2"/>
      <c r="AI1000" s="2"/>
      <c r="AJ1000" s="2"/>
      <c r="AK1000" s="3"/>
      <c r="AL1000" s="3"/>
      <c r="AM1000" s="3"/>
      <c r="AN1000" s="3"/>
      <c r="AO1000" s="3"/>
      <c r="AP1000" s="3"/>
    </row>
    <row r="1001" ht="14.25" customHeight="1">
      <c r="A1001" s="1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3"/>
      <c r="AD1001" s="3"/>
      <c r="AE1001" s="2"/>
      <c r="AF1001" s="2"/>
      <c r="AG1001" s="2"/>
      <c r="AH1001" s="2"/>
      <c r="AI1001" s="2"/>
      <c r="AJ1001" s="2"/>
      <c r="AK1001" s="3"/>
      <c r="AL1001" s="3"/>
      <c r="AM1001" s="3"/>
      <c r="AN1001" s="3"/>
      <c r="AO1001" s="3"/>
      <c r="AP1001" s="3"/>
    </row>
    <row r="1002" ht="14.25" customHeight="1">
      <c r="A1002" s="1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3"/>
      <c r="AD1002" s="3"/>
      <c r="AE1002" s="2"/>
      <c r="AF1002" s="2"/>
      <c r="AG1002" s="2"/>
      <c r="AH1002" s="2"/>
      <c r="AI1002" s="2"/>
      <c r="AJ1002" s="2"/>
      <c r="AK1002" s="3"/>
      <c r="AL1002" s="3"/>
      <c r="AM1002" s="3"/>
      <c r="AN1002" s="3"/>
      <c r="AO1002" s="3"/>
      <c r="AP1002" s="3"/>
    </row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0"/>
  <cols>
    <col customWidth="1" min="1" max="1" width="1.86"/>
    <col customWidth="1" min="2" max="2" width="3.29"/>
    <col customWidth="1" min="3" max="3" width="16.14"/>
    <col customWidth="1" min="4" max="4" width="24.0"/>
    <col customWidth="1" min="5" max="5" width="4.43"/>
    <col customWidth="1" min="6" max="6" width="4.29"/>
    <col customWidth="1" min="7" max="9" width="4.43"/>
    <col customWidth="1" min="10" max="10" width="3.43"/>
    <col customWidth="1" min="11" max="11" width="3.86"/>
    <col customWidth="1" min="12" max="12" width="1.29"/>
    <col customWidth="1" min="13" max="13" width="4.43"/>
    <col customWidth="1" min="14" max="14" width="4.29"/>
    <col customWidth="1" min="15" max="17" width="4.43"/>
    <col customWidth="1" min="18" max="18" width="3.43"/>
    <col customWidth="1" min="19" max="19" width="3.86"/>
    <col customWidth="1" min="20" max="20" width="0.43"/>
    <col customWidth="1" min="21" max="27" width="4.43"/>
    <col customWidth="1" min="28" max="28" width="0.43"/>
    <col customWidth="1" min="29" max="35" width="4.43"/>
    <col customWidth="1" min="36" max="36" width="1.29"/>
    <col customWidth="1" min="37" max="39" width="5.43"/>
    <col customWidth="1" min="40" max="40" width="1.29"/>
    <col customWidth="1" min="41" max="41" width="5.43"/>
    <col customWidth="1" min="42" max="42" width="7.0"/>
    <col customWidth="1" min="43" max="43" width="1.86"/>
    <col customWidth="1" min="44" max="44" width="27.71"/>
    <col customWidth="1" min="45" max="45" width="12.29"/>
  </cols>
  <sheetData>
    <row r="1" ht="5.25" customHeight="1">
      <c r="A1" s="70">
        <v>8.0</v>
      </c>
    </row>
    <row r="2">
      <c r="B2" s="108"/>
      <c r="C2" s="109"/>
      <c r="D2" s="109" t="s">
        <v>0</v>
      </c>
      <c r="E2" s="108"/>
      <c r="F2" s="108"/>
      <c r="G2" s="108"/>
      <c r="H2" s="108"/>
      <c r="I2" s="108"/>
      <c r="J2" s="110"/>
      <c r="K2" s="110"/>
      <c r="L2" s="108"/>
      <c r="M2" s="108"/>
      <c r="N2" s="108"/>
      <c r="O2" s="108"/>
      <c r="P2" s="108"/>
      <c r="Q2" s="108"/>
      <c r="R2" s="110"/>
      <c r="S2" s="110"/>
      <c r="T2" s="108"/>
      <c r="U2" s="108"/>
      <c r="V2" s="108"/>
      <c r="W2" s="108"/>
      <c r="X2" s="108"/>
      <c r="Y2" s="108"/>
      <c r="Z2" s="110"/>
      <c r="AA2" s="110"/>
      <c r="AB2" s="108"/>
      <c r="AC2" s="108"/>
      <c r="AD2" s="108"/>
      <c r="AE2" s="108"/>
      <c r="AF2" s="108"/>
      <c r="AG2" s="108"/>
      <c r="AH2" s="110"/>
      <c r="AI2" s="110"/>
      <c r="AJ2" s="108"/>
      <c r="AK2" s="108"/>
      <c r="AL2" s="108"/>
      <c r="AM2" s="108"/>
      <c r="AN2" s="108"/>
      <c r="AO2" s="108"/>
      <c r="AP2" s="108"/>
      <c r="AQ2" s="111"/>
      <c r="AR2" s="104" t="s">
        <v>112</v>
      </c>
      <c r="AS2" s="102" t="s">
        <v>111</v>
      </c>
    </row>
    <row r="3">
      <c r="B3" s="112"/>
      <c r="C3" s="113"/>
      <c r="D3" s="114" t="s">
        <v>151</v>
      </c>
      <c r="E3" s="112" t="s">
        <v>16</v>
      </c>
      <c r="F3" s="112" t="s">
        <v>17</v>
      </c>
      <c r="G3" s="112" t="s">
        <v>11</v>
      </c>
      <c r="H3" s="112" t="s">
        <v>12</v>
      </c>
      <c r="I3" s="112" t="s">
        <v>13</v>
      </c>
      <c r="J3" s="112" t="s">
        <v>14</v>
      </c>
      <c r="K3" s="112" t="s">
        <v>15</v>
      </c>
      <c r="L3" s="115"/>
      <c r="M3" s="112" t="s">
        <v>16</v>
      </c>
      <c r="N3" s="112" t="s">
        <v>17</v>
      </c>
      <c r="O3" s="112" t="s">
        <v>11</v>
      </c>
      <c r="P3" s="112" t="s">
        <v>12</v>
      </c>
      <c r="Q3" s="112" t="s">
        <v>13</v>
      </c>
      <c r="R3" s="112" t="s">
        <v>14</v>
      </c>
      <c r="S3" s="112" t="s">
        <v>15</v>
      </c>
      <c r="T3" s="116"/>
      <c r="U3" s="112" t="s">
        <v>16</v>
      </c>
      <c r="V3" s="112" t="s">
        <v>17</v>
      </c>
      <c r="W3" s="112" t="s">
        <v>11</v>
      </c>
      <c r="X3" s="112" t="s">
        <v>12</v>
      </c>
      <c r="Y3" s="112" t="s">
        <v>13</v>
      </c>
      <c r="Z3" s="112" t="s">
        <v>14</v>
      </c>
      <c r="AA3" s="112" t="s">
        <v>15</v>
      </c>
      <c r="AB3" s="115"/>
      <c r="AC3" s="112" t="s">
        <v>16</v>
      </c>
      <c r="AD3" s="112" t="s">
        <v>17</v>
      </c>
      <c r="AE3" s="112" t="s">
        <v>11</v>
      </c>
      <c r="AF3" s="112" t="s">
        <v>12</v>
      </c>
      <c r="AG3" s="112" t="s">
        <v>13</v>
      </c>
      <c r="AH3" s="112" t="s">
        <v>14</v>
      </c>
      <c r="AI3" s="112" t="s">
        <v>15</v>
      </c>
      <c r="AJ3" s="115"/>
      <c r="AK3" s="112" t="s">
        <v>16</v>
      </c>
      <c r="AL3" s="112" t="s">
        <v>17</v>
      </c>
      <c r="AM3" s="112" t="s">
        <v>11</v>
      </c>
      <c r="AN3" s="115"/>
      <c r="AO3" s="108"/>
      <c r="AP3" s="108"/>
      <c r="AQ3" s="111"/>
      <c r="AR3" s="105" t="s">
        <v>113</v>
      </c>
      <c r="AS3" s="103" t="s">
        <v>50</v>
      </c>
    </row>
    <row r="4">
      <c r="B4" s="117" t="s">
        <v>18</v>
      </c>
      <c r="C4" s="118" t="s">
        <v>109</v>
      </c>
      <c r="D4" s="118" t="s">
        <v>1</v>
      </c>
      <c r="E4" s="117">
        <v>1.0</v>
      </c>
      <c r="F4" s="117">
        <f t="shared" ref="F4:K4" si="1">E4+1</f>
        <v>2</v>
      </c>
      <c r="G4" s="117">
        <f t="shared" si="1"/>
        <v>3</v>
      </c>
      <c r="H4" s="117">
        <f t="shared" si="1"/>
        <v>4</v>
      </c>
      <c r="I4" s="117">
        <f t="shared" si="1"/>
        <v>5</v>
      </c>
      <c r="J4" s="117">
        <f t="shared" si="1"/>
        <v>6</v>
      </c>
      <c r="K4" s="117">
        <f t="shared" si="1"/>
        <v>7</v>
      </c>
      <c r="L4" s="119"/>
      <c r="M4" s="117">
        <f>K4+1</f>
        <v>8</v>
      </c>
      <c r="N4" s="117">
        <f t="shared" ref="N4:S4" si="2">M4+1</f>
        <v>9</v>
      </c>
      <c r="O4" s="117">
        <f t="shared" si="2"/>
        <v>10</v>
      </c>
      <c r="P4" s="117">
        <f t="shared" si="2"/>
        <v>11</v>
      </c>
      <c r="Q4" s="117">
        <f t="shared" si="2"/>
        <v>12</v>
      </c>
      <c r="R4" s="117">
        <f t="shared" si="2"/>
        <v>13</v>
      </c>
      <c r="S4" s="117">
        <f t="shared" si="2"/>
        <v>14</v>
      </c>
      <c r="T4" s="116"/>
      <c r="U4" s="117">
        <f>S4+1</f>
        <v>15</v>
      </c>
      <c r="V4" s="117">
        <f t="shared" ref="V4:AA4" si="3">U4+1</f>
        <v>16</v>
      </c>
      <c r="W4" s="117">
        <f t="shared" si="3"/>
        <v>17</v>
      </c>
      <c r="X4" s="117">
        <f t="shared" si="3"/>
        <v>18</v>
      </c>
      <c r="Y4" s="117">
        <f t="shared" si="3"/>
        <v>19</v>
      </c>
      <c r="Z4" s="117">
        <f t="shared" si="3"/>
        <v>20</v>
      </c>
      <c r="AA4" s="117">
        <f t="shared" si="3"/>
        <v>21</v>
      </c>
      <c r="AB4" s="119"/>
      <c r="AC4" s="117">
        <f>AA4+1</f>
        <v>22</v>
      </c>
      <c r="AD4" s="120">
        <f t="shared" ref="AD4:AI4" si="4">AC4+1</f>
        <v>23</v>
      </c>
      <c r="AE4" s="120">
        <f t="shared" si="4"/>
        <v>24</v>
      </c>
      <c r="AF4" s="120">
        <f t="shared" si="4"/>
        <v>25</v>
      </c>
      <c r="AG4" s="117">
        <f t="shared" si="4"/>
        <v>26</v>
      </c>
      <c r="AH4" s="117">
        <f t="shared" si="4"/>
        <v>27</v>
      </c>
      <c r="AI4" s="117">
        <f t="shared" si="4"/>
        <v>28</v>
      </c>
      <c r="AJ4" s="119"/>
      <c r="AK4" s="117">
        <f>AI4+1</f>
        <v>29</v>
      </c>
      <c r="AL4" s="120">
        <f t="shared" ref="AL4:AM4" si="5">AK4+1</f>
        <v>30</v>
      </c>
      <c r="AM4" s="120">
        <f t="shared" si="5"/>
        <v>31</v>
      </c>
      <c r="AN4" s="119"/>
      <c r="AO4" s="121" t="s">
        <v>19</v>
      </c>
      <c r="AP4" s="121" t="s">
        <v>51</v>
      </c>
      <c r="AQ4" s="122"/>
      <c r="AR4" s="121" t="s">
        <v>49</v>
      </c>
    </row>
    <row r="5">
      <c r="B5" s="40">
        <v>1.0</v>
      </c>
      <c r="C5" s="39" t="s">
        <v>69</v>
      </c>
      <c r="D5" s="39" t="s">
        <v>3</v>
      </c>
      <c r="E5" s="40">
        <v>8.0</v>
      </c>
      <c r="F5" s="40">
        <v>8.0</v>
      </c>
      <c r="G5" s="40">
        <v>8.0</v>
      </c>
      <c r="H5" s="40">
        <v>8.0</v>
      </c>
      <c r="I5" s="40">
        <v>8.0</v>
      </c>
      <c r="J5" s="105"/>
      <c r="K5" s="105"/>
      <c r="L5" s="32"/>
      <c r="M5" s="40">
        <v>8.0</v>
      </c>
      <c r="N5" s="40">
        <v>8.0</v>
      </c>
      <c r="O5" s="40">
        <v>8.0</v>
      </c>
      <c r="P5" s="40">
        <v>8.0</v>
      </c>
      <c r="Q5" s="40">
        <v>8.0</v>
      </c>
      <c r="R5" s="105"/>
      <c r="S5" s="105"/>
      <c r="T5" s="32"/>
      <c r="U5" s="102" t="s">
        <v>28</v>
      </c>
      <c r="V5" s="40">
        <v>8.0</v>
      </c>
      <c r="W5" s="40">
        <v>8.0</v>
      </c>
      <c r="X5" s="40">
        <v>0.0</v>
      </c>
      <c r="Y5" s="40">
        <v>0.0</v>
      </c>
      <c r="Z5" s="105"/>
      <c r="AA5" s="105"/>
      <c r="AB5" s="32"/>
      <c r="AC5" s="40">
        <v>8.0</v>
      </c>
      <c r="AD5" s="40">
        <v>8.0</v>
      </c>
      <c r="AE5" s="40">
        <v>8.0</v>
      </c>
      <c r="AF5" s="40">
        <v>8.0</v>
      </c>
      <c r="AG5" s="40">
        <v>8.0</v>
      </c>
      <c r="AH5" s="105"/>
      <c r="AI5" s="105"/>
      <c r="AJ5" s="32"/>
      <c r="AK5" s="40">
        <v>4.0</v>
      </c>
      <c r="AL5" s="40">
        <v>8.0</v>
      </c>
      <c r="AM5" s="102" t="s">
        <v>28</v>
      </c>
      <c r="AN5" s="32"/>
      <c r="AO5" s="41">
        <f t="shared" ref="AO5:AO57" si="6">SUM(E5:AN5)</f>
        <v>148</v>
      </c>
      <c r="AP5" s="41">
        <v>2.5</v>
      </c>
      <c r="AQ5" s="74"/>
      <c r="AR5" s="41" t="s">
        <v>51</v>
      </c>
    </row>
    <row r="6">
      <c r="B6" s="40">
        <v>2.0</v>
      </c>
      <c r="C6" s="39" t="s">
        <v>70</v>
      </c>
      <c r="D6" s="39" t="s">
        <v>4</v>
      </c>
      <c r="E6" s="40">
        <v>8.0</v>
      </c>
      <c r="F6" s="40">
        <v>8.0</v>
      </c>
      <c r="G6" s="40">
        <v>8.0</v>
      </c>
      <c r="H6" s="40">
        <v>8.0</v>
      </c>
      <c r="I6" s="40">
        <v>8.0</v>
      </c>
      <c r="J6" s="105"/>
      <c r="K6" s="105"/>
      <c r="L6" s="32"/>
      <c r="M6" s="40">
        <v>8.0</v>
      </c>
      <c r="N6" s="40">
        <v>8.0</v>
      </c>
      <c r="O6" s="40">
        <v>8.0</v>
      </c>
      <c r="P6" s="40">
        <v>0.0</v>
      </c>
      <c r="Q6" s="40">
        <v>0.0</v>
      </c>
      <c r="R6" s="105"/>
      <c r="S6" s="105"/>
      <c r="T6" s="32"/>
      <c r="U6" s="102" t="s">
        <v>28</v>
      </c>
      <c r="V6" s="40">
        <v>8.0</v>
      </c>
      <c r="W6" s="40">
        <v>8.0</v>
      </c>
      <c r="X6" s="40">
        <v>8.0</v>
      </c>
      <c r="Y6" s="40">
        <v>8.0</v>
      </c>
      <c r="Z6" s="105"/>
      <c r="AA6" s="105"/>
      <c r="AB6" s="32"/>
      <c r="AC6" s="40">
        <v>8.0</v>
      </c>
      <c r="AD6" s="40">
        <v>8.0</v>
      </c>
      <c r="AE6" s="40">
        <v>8.0</v>
      </c>
      <c r="AF6" s="40">
        <v>8.0</v>
      </c>
      <c r="AG6" s="40">
        <v>8.0</v>
      </c>
      <c r="AH6" s="105"/>
      <c r="AI6" s="105"/>
      <c r="AJ6" s="32"/>
      <c r="AK6" s="40">
        <v>8.0</v>
      </c>
      <c r="AL6" s="40">
        <v>8.0</v>
      </c>
      <c r="AM6" s="102" t="s">
        <v>28</v>
      </c>
      <c r="AN6" s="32"/>
      <c r="AO6" s="41">
        <f t="shared" si="6"/>
        <v>152</v>
      </c>
      <c r="AP6" s="41">
        <f t="shared" ref="AP6:AP31" si="7">COUNTIF(E6:AM6, "0")</f>
        <v>2</v>
      </c>
      <c r="AQ6" s="74"/>
      <c r="AR6" s="41" t="s">
        <v>51</v>
      </c>
    </row>
    <row r="7">
      <c r="B7" s="40">
        <v>3.0</v>
      </c>
      <c r="C7" s="39" t="s">
        <v>71</v>
      </c>
      <c r="D7" s="39" t="s">
        <v>5</v>
      </c>
      <c r="E7" s="40">
        <v>8.0</v>
      </c>
      <c r="F7" s="40">
        <v>8.0</v>
      </c>
      <c r="G7" s="40">
        <v>8.0</v>
      </c>
      <c r="H7" s="40">
        <v>8.0</v>
      </c>
      <c r="I7" s="40">
        <v>8.0</v>
      </c>
      <c r="J7" s="105"/>
      <c r="K7" s="105"/>
      <c r="L7" s="32"/>
      <c r="M7" s="40">
        <v>8.0</v>
      </c>
      <c r="N7" s="40">
        <v>8.0</v>
      </c>
      <c r="O7" s="40">
        <v>8.0</v>
      </c>
      <c r="P7" s="40">
        <v>8.0</v>
      </c>
      <c r="Q7" s="40">
        <v>8.0</v>
      </c>
      <c r="R7" s="105"/>
      <c r="S7" s="105"/>
      <c r="T7" s="32"/>
      <c r="U7" s="102" t="s">
        <v>28</v>
      </c>
      <c r="V7" s="40">
        <v>8.0</v>
      </c>
      <c r="W7" s="40">
        <v>8.0</v>
      </c>
      <c r="X7" s="40">
        <v>8.0</v>
      </c>
      <c r="Y7" s="40">
        <v>8.0</v>
      </c>
      <c r="Z7" s="105"/>
      <c r="AA7" s="105"/>
      <c r="AB7" s="32"/>
      <c r="AC7" s="40">
        <v>8.0</v>
      </c>
      <c r="AD7" s="40">
        <v>8.0</v>
      </c>
      <c r="AE7" s="40">
        <v>8.0</v>
      </c>
      <c r="AF7" s="40">
        <v>8.0</v>
      </c>
      <c r="AG7" s="40">
        <v>8.0</v>
      </c>
      <c r="AH7" s="105"/>
      <c r="AI7" s="105"/>
      <c r="AJ7" s="32"/>
      <c r="AK7" s="40">
        <v>8.0</v>
      </c>
      <c r="AL7" s="40">
        <v>8.0</v>
      </c>
      <c r="AM7" s="102" t="s">
        <v>28</v>
      </c>
      <c r="AN7" s="32"/>
      <c r="AO7" s="41">
        <f t="shared" si="6"/>
        <v>168</v>
      </c>
      <c r="AP7" s="41">
        <f t="shared" si="7"/>
        <v>0</v>
      </c>
      <c r="AQ7" s="74"/>
      <c r="AR7" s="41"/>
      <c r="AS7" s="74"/>
    </row>
    <row r="8">
      <c r="B8" s="40">
        <v>4.0</v>
      </c>
      <c r="C8" s="39">
        <v>4121.0</v>
      </c>
      <c r="D8" s="39" t="s">
        <v>6</v>
      </c>
      <c r="E8" s="40">
        <v>8.0</v>
      </c>
      <c r="F8" s="40">
        <v>8.0</v>
      </c>
      <c r="G8" s="40">
        <v>8.0</v>
      </c>
      <c r="H8" s="40">
        <v>8.0</v>
      </c>
      <c r="I8" s="40">
        <v>0.0</v>
      </c>
      <c r="J8" s="105"/>
      <c r="K8" s="105"/>
      <c r="L8" s="32"/>
      <c r="M8" s="40">
        <v>8.0</v>
      </c>
      <c r="N8" s="40">
        <v>8.0</v>
      </c>
      <c r="O8" s="40">
        <v>8.0</v>
      </c>
      <c r="P8" s="40">
        <v>8.0</v>
      </c>
      <c r="Q8" s="40">
        <v>8.0</v>
      </c>
      <c r="R8" s="105"/>
      <c r="S8" s="105"/>
      <c r="T8" s="32"/>
      <c r="U8" s="102" t="s">
        <v>28</v>
      </c>
      <c r="V8" s="40">
        <v>8.0</v>
      </c>
      <c r="W8" s="40">
        <v>8.0</v>
      </c>
      <c r="X8" s="40">
        <v>8.0</v>
      </c>
      <c r="Y8" s="40">
        <v>8.0</v>
      </c>
      <c r="Z8" s="105"/>
      <c r="AA8" s="105"/>
      <c r="AB8" s="32"/>
      <c r="AC8" s="40">
        <v>8.0</v>
      </c>
      <c r="AD8" s="40">
        <v>8.0</v>
      </c>
      <c r="AE8" s="40">
        <v>8.0</v>
      </c>
      <c r="AF8" s="40">
        <v>8.0</v>
      </c>
      <c r="AG8" s="40">
        <v>8.0</v>
      </c>
      <c r="AH8" s="105"/>
      <c r="AI8" s="105"/>
      <c r="AJ8" s="32"/>
      <c r="AK8" s="40">
        <v>8.0</v>
      </c>
      <c r="AL8" s="40">
        <v>8.0</v>
      </c>
      <c r="AM8" s="102" t="s">
        <v>28</v>
      </c>
      <c r="AN8" s="32"/>
      <c r="AO8" s="41">
        <f t="shared" si="6"/>
        <v>160</v>
      </c>
      <c r="AP8" s="41">
        <f t="shared" si="7"/>
        <v>1</v>
      </c>
      <c r="AQ8" s="74"/>
      <c r="AR8" s="41" t="s">
        <v>51</v>
      </c>
      <c r="AS8" s="74"/>
    </row>
    <row r="9">
      <c r="B9" s="40">
        <v>5.0</v>
      </c>
      <c r="C9" s="39">
        <v>4522.0</v>
      </c>
      <c r="D9" s="39" t="s">
        <v>20</v>
      </c>
      <c r="E9" s="40">
        <v>8.0</v>
      </c>
      <c r="F9" s="40">
        <v>8.0</v>
      </c>
      <c r="G9" s="40">
        <v>8.0</v>
      </c>
      <c r="H9" s="40">
        <v>8.0</v>
      </c>
      <c r="I9" s="40">
        <v>8.0</v>
      </c>
      <c r="J9" s="105">
        <v>5.0</v>
      </c>
      <c r="K9" s="105"/>
      <c r="L9" s="32"/>
      <c r="M9" s="40">
        <v>8.0</v>
      </c>
      <c r="N9" s="40">
        <v>8.0</v>
      </c>
      <c r="O9" s="40">
        <v>8.0</v>
      </c>
      <c r="P9" s="40">
        <v>8.0</v>
      </c>
      <c r="Q9" s="40">
        <v>8.0</v>
      </c>
      <c r="R9" s="105"/>
      <c r="S9" s="105"/>
      <c r="T9" s="32"/>
      <c r="U9" s="102" t="s">
        <v>28</v>
      </c>
      <c r="V9" s="40">
        <v>8.0</v>
      </c>
      <c r="W9" s="40">
        <v>8.0</v>
      </c>
      <c r="X9" s="40">
        <v>8.0</v>
      </c>
      <c r="Y9" s="40">
        <v>8.0</v>
      </c>
      <c r="Z9" s="105">
        <v>5.0</v>
      </c>
      <c r="AA9" s="105"/>
      <c r="AB9" s="32"/>
      <c r="AC9" s="40">
        <v>8.0</v>
      </c>
      <c r="AD9" s="40">
        <v>8.0</v>
      </c>
      <c r="AE9" s="40">
        <v>8.0</v>
      </c>
      <c r="AF9" s="40">
        <v>8.0</v>
      </c>
      <c r="AG9" s="40">
        <v>8.0</v>
      </c>
      <c r="AH9" s="105">
        <v>5.0</v>
      </c>
      <c r="AI9" s="105"/>
      <c r="AJ9" s="32"/>
      <c r="AK9" s="40">
        <v>8.0</v>
      </c>
      <c r="AL9" s="40">
        <v>8.0</v>
      </c>
      <c r="AM9" s="102" t="s">
        <v>28</v>
      </c>
      <c r="AN9" s="32"/>
      <c r="AO9" s="41">
        <f t="shared" si="6"/>
        <v>183</v>
      </c>
      <c r="AP9" s="41">
        <f t="shared" si="7"/>
        <v>0</v>
      </c>
      <c r="AQ9" s="74"/>
      <c r="AR9" s="41"/>
      <c r="AS9" s="74"/>
    </row>
    <row r="10">
      <c r="B10" s="40">
        <v>6.0</v>
      </c>
      <c r="C10" s="39">
        <v>3507.0</v>
      </c>
      <c r="D10" s="39" t="s">
        <v>22</v>
      </c>
      <c r="E10" s="40">
        <v>8.0</v>
      </c>
      <c r="F10" s="40">
        <v>8.0</v>
      </c>
      <c r="G10" s="40">
        <v>8.0</v>
      </c>
      <c r="H10" s="40">
        <v>8.0</v>
      </c>
      <c r="I10" s="40">
        <v>8.0</v>
      </c>
      <c r="J10" s="105"/>
      <c r="K10" s="105"/>
      <c r="L10" s="32"/>
      <c r="M10" s="40">
        <v>8.0</v>
      </c>
      <c r="N10" s="40">
        <v>8.0</v>
      </c>
      <c r="O10" s="40">
        <v>8.0</v>
      </c>
      <c r="P10" s="40">
        <v>8.0</v>
      </c>
      <c r="Q10" s="40">
        <v>0.0</v>
      </c>
      <c r="R10" s="105"/>
      <c r="S10" s="105"/>
      <c r="T10" s="32"/>
      <c r="U10" s="102" t="s">
        <v>28</v>
      </c>
      <c r="V10" s="40">
        <v>8.0</v>
      </c>
      <c r="W10" s="40">
        <v>8.0</v>
      </c>
      <c r="X10" s="40">
        <v>8.0</v>
      </c>
      <c r="Y10" s="40">
        <v>8.0</v>
      </c>
      <c r="Z10" s="105"/>
      <c r="AA10" s="105"/>
      <c r="AB10" s="32"/>
      <c r="AC10" s="40">
        <v>8.0</v>
      </c>
      <c r="AD10" s="40">
        <v>8.0</v>
      </c>
      <c r="AE10" s="40">
        <v>8.0</v>
      </c>
      <c r="AF10" s="40">
        <v>8.0</v>
      </c>
      <c r="AG10" s="40">
        <v>8.0</v>
      </c>
      <c r="AH10" s="105"/>
      <c r="AI10" s="105"/>
      <c r="AJ10" s="32"/>
      <c r="AK10" s="40">
        <v>8.0</v>
      </c>
      <c r="AL10" s="40">
        <v>8.0</v>
      </c>
      <c r="AM10" s="102" t="s">
        <v>28</v>
      </c>
      <c r="AN10" s="32"/>
      <c r="AO10" s="41">
        <f t="shared" si="6"/>
        <v>160</v>
      </c>
      <c r="AP10" s="41">
        <f t="shared" si="7"/>
        <v>1</v>
      </c>
      <c r="AQ10" s="74"/>
      <c r="AR10" s="41" t="s">
        <v>51</v>
      </c>
      <c r="AS10" s="74"/>
    </row>
    <row r="11">
      <c r="B11" s="40">
        <v>7.0</v>
      </c>
      <c r="C11" s="39" t="s">
        <v>72</v>
      </c>
      <c r="D11" s="39" t="s">
        <v>21</v>
      </c>
      <c r="E11" s="40">
        <v>8.0</v>
      </c>
      <c r="F11" s="40">
        <v>11.0</v>
      </c>
      <c r="G11" s="40">
        <v>8.0</v>
      </c>
      <c r="H11" s="40">
        <v>8.0</v>
      </c>
      <c r="I11" s="40">
        <v>8.0</v>
      </c>
      <c r="J11" s="105"/>
      <c r="K11" s="105"/>
      <c r="L11" s="32"/>
      <c r="M11" s="40">
        <v>0.0</v>
      </c>
      <c r="N11" s="40">
        <v>0.0</v>
      </c>
      <c r="O11" s="40">
        <v>10.0</v>
      </c>
      <c r="P11" s="40">
        <v>10.0</v>
      </c>
      <c r="Q11" s="40">
        <v>8.0</v>
      </c>
      <c r="R11" s="105"/>
      <c r="S11" s="105"/>
      <c r="T11" s="32"/>
      <c r="U11" s="102" t="s">
        <v>28</v>
      </c>
      <c r="V11" s="40">
        <v>11.0</v>
      </c>
      <c r="W11" s="40">
        <v>8.0</v>
      </c>
      <c r="X11" s="40">
        <v>8.0</v>
      </c>
      <c r="Y11" s="40">
        <v>8.0</v>
      </c>
      <c r="Z11" s="105"/>
      <c r="AA11" s="105"/>
      <c r="AB11" s="32"/>
      <c r="AC11" s="40">
        <v>8.0</v>
      </c>
      <c r="AD11" s="40">
        <v>8.0</v>
      </c>
      <c r="AE11" s="40">
        <v>10.0</v>
      </c>
      <c r="AF11" s="40">
        <v>8.0</v>
      </c>
      <c r="AG11" s="40">
        <v>8.0</v>
      </c>
      <c r="AH11" s="105"/>
      <c r="AI11" s="105"/>
      <c r="AJ11" s="32"/>
      <c r="AK11" s="40">
        <v>8.0</v>
      </c>
      <c r="AL11" s="40">
        <v>8.0</v>
      </c>
      <c r="AM11" s="102" t="s">
        <v>28</v>
      </c>
      <c r="AN11" s="32"/>
      <c r="AO11" s="41">
        <f t="shared" si="6"/>
        <v>164</v>
      </c>
      <c r="AP11" s="41">
        <f t="shared" si="7"/>
        <v>2</v>
      </c>
      <c r="AQ11" s="74"/>
      <c r="AR11" s="41" t="s">
        <v>51</v>
      </c>
      <c r="AS11" s="74"/>
    </row>
    <row r="12">
      <c r="B12" s="40">
        <v>8.0</v>
      </c>
      <c r="C12" s="38" t="s">
        <v>73</v>
      </c>
      <c r="D12" s="39" t="s">
        <v>23</v>
      </c>
      <c r="E12" s="40">
        <v>8.0</v>
      </c>
      <c r="F12" s="40">
        <v>8.0</v>
      </c>
      <c r="G12" s="40">
        <v>0.0</v>
      </c>
      <c r="H12" s="40">
        <v>8.0</v>
      </c>
      <c r="I12" s="40">
        <v>8.0</v>
      </c>
      <c r="J12" s="105"/>
      <c r="K12" s="105"/>
      <c r="L12" s="32"/>
      <c r="M12" s="40">
        <v>8.0</v>
      </c>
      <c r="N12" s="40">
        <v>8.0</v>
      </c>
      <c r="O12" s="40">
        <v>0.0</v>
      </c>
      <c r="P12" s="40">
        <v>8.0</v>
      </c>
      <c r="Q12" s="40">
        <v>8.0</v>
      </c>
      <c r="R12" s="105"/>
      <c r="S12" s="105"/>
      <c r="T12" s="32"/>
      <c r="U12" s="102" t="s">
        <v>28</v>
      </c>
      <c r="V12" s="40">
        <v>8.0</v>
      </c>
      <c r="W12" s="40">
        <v>8.0</v>
      </c>
      <c r="X12" s="40">
        <v>8.0</v>
      </c>
      <c r="Y12" s="40">
        <v>8.0</v>
      </c>
      <c r="Z12" s="105"/>
      <c r="AA12" s="105"/>
      <c r="AB12" s="32"/>
      <c r="AC12" s="40">
        <v>8.0</v>
      </c>
      <c r="AD12" s="40">
        <v>8.0</v>
      </c>
      <c r="AE12" s="40">
        <v>8.0</v>
      </c>
      <c r="AF12" s="40">
        <v>8.0</v>
      </c>
      <c r="AG12" s="40">
        <v>8.0</v>
      </c>
      <c r="AH12" s="105"/>
      <c r="AI12" s="105"/>
      <c r="AJ12" s="32"/>
      <c r="AK12" s="40">
        <v>8.0</v>
      </c>
      <c r="AL12" s="40">
        <v>8.0</v>
      </c>
      <c r="AM12" s="102" t="s">
        <v>28</v>
      </c>
      <c r="AN12" s="32"/>
      <c r="AO12" s="41">
        <f t="shared" si="6"/>
        <v>152</v>
      </c>
      <c r="AP12" s="41">
        <f t="shared" si="7"/>
        <v>2</v>
      </c>
      <c r="AQ12" s="74"/>
      <c r="AR12" s="41" t="s">
        <v>51</v>
      </c>
      <c r="AS12" s="74"/>
    </row>
    <row r="13">
      <c r="B13" s="40">
        <v>9.0</v>
      </c>
      <c r="C13" s="39" t="s">
        <v>74</v>
      </c>
      <c r="D13" s="39" t="s">
        <v>24</v>
      </c>
      <c r="E13" s="40">
        <v>8.0</v>
      </c>
      <c r="F13" s="40">
        <v>8.0</v>
      </c>
      <c r="G13" s="40">
        <v>8.0</v>
      </c>
      <c r="H13" s="40">
        <v>8.0</v>
      </c>
      <c r="I13" s="40">
        <v>8.0</v>
      </c>
      <c r="J13" s="105"/>
      <c r="K13" s="105"/>
      <c r="L13" s="32"/>
      <c r="M13" s="40">
        <v>8.0</v>
      </c>
      <c r="N13" s="40">
        <v>8.0</v>
      </c>
      <c r="O13" s="40">
        <v>8.0</v>
      </c>
      <c r="P13" s="40">
        <v>8.0</v>
      </c>
      <c r="Q13" s="40">
        <v>8.0</v>
      </c>
      <c r="R13" s="105"/>
      <c r="S13" s="105"/>
      <c r="T13" s="32"/>
      <c r="U13" s="102" t="s">
        <v>28</v>
      </c>
      <c r="V13" s="40">
        <v>8.0</v>
      </c>
      <c r="W13" s="40">
        <v>8.0</v>
      </c>
      <c r="X13" s="40">
        <v>8.0</v>
      </c>
      <c r="Y13" s="40">
        <v>8.0</v>
      </c>
      <c r="Z13" s="105"/>
      <c r="AA13" s="105"/>
      <c r="AB13" s="32"/>
      <c r="AC13" s="40">
        <v>8.0</v>
      </c>
      <c r="AD13" s="40">
        <v>8.0</v>
      </c>
      <c r="AE13" s="40">
        <v>8.0</v>
      </c>
      <c r="AF13" s="40">
        <v>8.0</v>
      </c>
      <c r="AG13" s="40">
        <v>0.0</v>
      </c>
      <c r="AH13" s="105"/>
      <c r="AI13" s="105"/>
      <c r="AJ13" s="32"/>
      <c r="AK13" s="40">
        <v>8.0</v>
      </c>
      <c r="AL13" s="40">
        <v>8.0</v>
      </c>
      <c r="AM13" s="102" t="s">
        <v>28</v>
      </c>
      <c r="AN13" s="32"/>
      <c r="AO13" s="41">
        <f t="shared" si="6"/>
        <v>160</v>
      </c>
      <c r="AP13" s="41">
        <f t="shared" si="7"/>
        <v>1</v>
      </c>
      <c r="AQ13" s="74"/>
      <c r="AR13" s="41" t="s">
        <v>51</v>
      </c>
      <c r="AS13" s="74"/>
    </row>
    <row r="14">
      <c r="B14" s="40">
        <v>10.0</v>
      </c>
      <c r="C14" s="92" t="s">
        <v>75</v>
      </c>
      <c r="D14" s="39" t="s">
        <v>59</v>
      </c>
      <c r="E14" s="40">
        <v>8.0</v>
      </c>
      <c r="F14" s="40">
        <v>8.0</v>
      </c>
      <c r="G14" s="40">
        <v>8.0</v>
      </c>
      <c r="H14" s="40">
        <v>8.0</v>
      </c>
      <c r="I14" s="40">
        <v>8.0</v>
      </c>
      <c r="J14" s="105"/>
      <c r="K14" s="105"/>
      <c r="L14" s="32"/>
      <c r="M14" s="40">
        <v>8.0</v>
      </c>
      <c r="N14" s="40">
        <v>8.0</v>
      </c>
      <c r="O14" s="40">
        <v>8.0</v>
      </c>
      <c r="P14" s="40">
        <v>8.0</v>
      </c>
      <c r="Q14" s="40">
        <v>8.0</v>
      </c>
      <c r="R14" s="105"/>
      <c r="S14" s="105"/>
      <c r="T14" s="32"/>
      <c r="U14" s="102" t="s">
        <v>28</v>
      </c>
      <c r="V14" s="40">
        <v>8.0</v>
      </c>
      <c r="W14" s="40">
        <v>8.0</v>
      </c>
      <c r="X14" s="40">
        <v>8.0</v>
      </c>
      <c r="Y14" s="40">
        <v>8.0</v>
      </c>
      <c r="Z14" s="105"/>
      <c r="AA14" s="105"/>
      <c r="AB14" s="32"/>
      <c r="AC14" s="40">
        <v>8.0</v>
      </c>
      <c r="AD14" s="40">
        <v>8.0</v>
      </c>
      <c r="AE14" s="40">
        <v>8.0</v>
      </c>
      <c r="AF14" s="40">
        <v>8.0</v>
      </c>
      <c r="AG14" s="40">
        <v>8.0</v>
      </c>
      <c r="AH14" s="105"/>
      <c r="AI14" s="105"/>
      <c r="AJ14" s="32"/>
      <c r="AK14" s="40">
        <v>8.0</v>
      </c>
      <c r="AL14" s="40">
        <v>8.0</v>
      </c>
      <c r="AM14" s="102" t="s">
        <v>28</v>
      </c>
      <c r="AN14" s="32"/>
      <c r="AO14" s="41">
        <f t="shared" si="6"/>
        <v>168</v>
      </c>
      <c r="AP14" s="41">
        <f t="shared" si="7"/>
        <v>0</v>
      </c>
      <c r="AQ14" s="74"/>
      <c r="AR14" s="41"/>
      <c r="AS14" s="74"/>
    </row>
    <row r="15">
      <c r="B15" s="40">
        <v>11.0</v>
      </c>
      <c r="C15" s="39" t="s">
        <v>76</v>
      </c>
      <c r="D15" s="39" t="s">
        <v>29</v>
      </c>
      <c r="E15" s="40">
        <v>8.0</v>
      </c>
      <c r="F15" s="40">
        <v>8.0</v>
      </c>
      <c r="G15" s="40">
        <v>8.0</v>
      </c>
      <c r="H15" s="40">
        <v>8.0</v>
      </c>
      <c r="I15" s="40">
        <v>8.0</v>
      </c>
      <c r="J15" s="105"/>
      <c r="K15" s="105"/>
      <c r="L15" s="32"/>
      <c r="M15" s="40">
        <v>8.0</v>
      </c>
      <c r="N15" s="40">
        <v>8.0</v>
      </c>
      <c r="O15" s="40">
        <v>8.0</v>
      </c>
      <c r="P15" s="40">
        <v>8.0</v>
      </c>
      <c r="Q15" s="40">
        <v>8.0</v>
      </c>
      <c r="R15" s="105"/>
      <c r="S15" s="105"/>
      <c r="T15" s="32"/>
      <c r="U15" s="102" t="s">
        <v>28</v>
      </c>
      <c r="V15" s="40">
        <v>8.0</v>
      </c>
      <c r="W15" s="40">
        <v>8.0</v>
      </c>
      <c r="X15" s="40">
        <v>8.0</v>
      </c>
      <c r="Y15" s="40">
        <v>8.0</v>
      </c>
      <c r="Z15" s="105"/>
      <c r="AA15" s="105"/>
      <c r="AB15" s="32"/>
      <c r="AC15" s="40">
        <v>8.0</v>
      </c>
      <c r="AD15" s="40">
        <v>8.0</v>
      </c>
      <c r="AE15" s="40">
        <v>8.0</v>
      </c>
      <c r="AF15" s="40">
        <v>8.0</v>
      </c>
      <c r="AG15" s="40">
        <v>8.0</v>
      </c>
      <c r="AH15" s="105"/>
      <c r="AI15" s="105"/>
      <c r="AJ15" s="32"/>
      <c r="AK15" s="40">
        <v>8.0</v>
      </c>
      <c r="AL15" s="40">
        <v>8.0</v>
      </c>
      <c r="AM15" s="102" t="s">
        <v>28</v>
      </c>
      <c r="AN15" s="32"/>
      <c r="AO15" s="41">
        <f t="shared" si="6"/>
        <v>168</v>
      </c>
      <c r="AP15" s="41">
        <f t="shared" si="7"/>
        <v>0</v>
      </c>
      <c r="AQ15" s="74"/>
      <c r="AR15" s="41"/>
      <c r="AS15" s="74"/>
    </row>
    <row r="16">
      <c r="B16" s="40">
        <v>12.0</v>
      </c>
      <c r="C16" s="92" t="s">
        <v>77</v>
      </c>
      <c r="D16" s="39" t="s">
        <v>30</v>
      </c>
      <c r="E16" s="40">
        <v>8.0</v>
      </c>
      <c r="F16" s="40">
        <v>8.0</v>
      </c>
      <c r="G16" s="40">
        <v>8.0</v>
      </c>
      <c r="H16" s="40">
        <v>8.0</v>
      </c>
      <c r="I16" s="40">
        <v>8.0</v>
      </c>
      <c r="J16" s="105"/>
      <c r="K16" s="105"/>
      <c r="L16" s="32"/>
      <c r="M16" s="40">
        <v>8.0</v>
      </c>
      <c r="N16" s="40">
        <v>8.0</v>
      </c>
      <c r="O16" s="40">
        <v>8.0</v>
      </c>
      <c r="P16" s="40">
        <v>8.0</v>
      </c>
      <c r="Q16" s="40">
        <v>8.0</v>
      </c>
      <c r="R16" s="105"/>
      <c r="S16" s="105"/>
      <c r="T16" s="32"/>
      <c r="U16" s="102" t="s">
        <v>28</v>
      </c>
      <c r="V16" s="40">
        <v>8.0</v>
      </c>
      <c r="W16" s="40">
        <v>8.0</v>
      </c>
      <c r="X16" s="40">
        <v>8.0</v>
      </c>
      <c r="Y16" s="38">
        <v>8.0</v>
      </c>
      <c r="Z16" s="105"/>
      <c r="AA16" s="105"/>
      <c r="AB16" s="32"/>
      <c r="AC16" s="40">
        <v>8.0</v>
      </c>
      <c r="AD16" s="40">
        <v>8.0</v>
      </c>
      <c r="AE16" s="40">
        <v>8.0</v>
      </c>
      <c r="AF16" s="40">
        <v>8.0</v>
      </c>
      <c r="AG16" s="38">
        <v>8.0</v>
      </c>
      <c r="AH16" s="105"/>
      <c r="AI16" s="105"/>
      <c r="AJ16" s="32"/>
      <c r="AK16" s="40">
        <v>8.0</v>
      </c>
      <c r="AL16" s="40">
        <v>8.0</v>
      </c>
      <c r="AM16" s="102" t="s">
        <v>28</v>
      </c>
      <c r="AN16" s="32"/>
      <c r="AO16" s="41">
        <f t="shared" si="6"/>
        <v>168</v>
      </c>
      <c r="AP16" s="41">
        <f t="shared" si="7"/>
        <v>0</v>
      </c>
      <c r="AQ16" s="74"/>
      <c r="AR16" s="41"/>
      <c r="AS16" s="74"/>
    </row>
    <row r="17">
      <c r="B17" s="40">
        <v>13.0</v>
      </c>
      <c r="C17" s="39"/>
      <c r="D17" s="39" t="s">
        <v>78</v>
      </c>
      <c r="E17" s="40">
        <v>8.0</v>
      </c>
      <c r="F17" s="40">
        <v>8.0</v>
      </c>
      <c r="G17" s="40">
        <v>8.0</v>
      </c>
      <c r="H17" s="40">
        <v>8.0</v>
      </c>
      <c r="I17" s="40">
        <v>8.0</v>
      </c>
      <c r="J17" s="105"/>
      <c r="K17" s="105"/>
      <c r="L17" s="32"/>
      <c r="M17" s="40">
        <v>8.0</v>
      </c>
      <c r="N17" s="40">
        <v>8.0</v>
      </c>
      <c r="O17" s="40">
        <v>8.0</v>
      </c>
      <c r="P17" s="40">
        <v>8.0</v>
      </c>
      <c r="Q17" s="40">
        <v>8.0</v>
      </c>
      <c r="R17" s="105"/>
      <c r="S17" s="105"/>
      <c r="T17" s="32"/>
      <c r="U17" s="102" t="s">
        <v>28</v>
      </c>
      <c r="V17" s="40">
        <v>8.0</v>
      </c>
      <c r="W17" s="40">
        <v>8.0</v>
      </c>
      <c r="X17" s="40">
        <v>8.0</v>
      </c>
      <c r="Y17" s="40">
        <v>8.0</v>
      </c>
      <c r="Z17" s="105"/>
      <c r="AA17" s="105"/>
      <c r="AB17" s="32"/>
      <c r="AC17" s="40">
        <v>8.0</v>
      </c>
      <c r="AD17" s="40">
        <v>8.0</v>
      </c>
      <c r="AE17" s="40">
        <v>8.0</v>
      </c>
      <c r="AF17" s="40">
        <v>8.0</v>
      </c>
      <c r="AG17" s="40">
        <v>8.0</v>
      </c>
      <c r="AH17" s="105"/>
      <c r="AI17" s="105"/>
      <c r="AJ17" s="32"/>
      <c r="AK17" s="40">
        <v>8.0</v>
      </c>
      <c r="AL17" s="40">
        <v>8.0</v>
      </c>
      <c r="AM17" s="102" t="s">
        <v>28</v>
      </c>
      <c r="AN17" s="32"/>
      <c r="AO17" s="41">
        <f t="shared" si="6"/>
        <v>168</v>
      </c>
      <c r="AP17" s="41">
        <f t="shared" si="7"/>
        <v>0</v>
      </c>
      <c r="AQ17" s="74"/>
      <c r="AR17" s="41"/>
      <c r="AS17" s="74"/>
    </row>
    <row r="18">
      <c r="B18" s="40">
        <v>14.0</v>
      </c>
      <c r="C18" s="94" t="s">
        <v>79</v>
      </c>
      <c r="D18" s="39" t="s">
        <v>32</v>
      </c>
      <c r="E18" s="40">
        <v>8.0</v>
      </c>
      <c r="F18" s="40">
        <v>8.0</v>
      </c>
      <c r="G18" s="40">
        <v>8.0</v>
      </c>
      <c r="H18" s="40">
        <v>8.0</v>
      </c>
      <c r="I18" s="40">
        <v>8.0</v>
      </c>
      <c r="J18" s="105"/>
      <c r="K18" s="105"/>
      <c r="L18" s="32"/>
      <c r="M18" s="40">
        <v>8.0</v>
      </c>
      <c r="N18" s="40">
        <v>8.0</v>
      </c>
      <c r="O18" s="40">
        <v>8.0</v>
      </c>
      <c r="P18" s="40">
        <v>8.0</v>
      </c>
      <c r="Q18" s="40">
        <v>8.0</v>
      </c>
      <c r="R18" s="105"/>
      <c r="S18" s="105"/>
      <c r="T18" s="32"/>
      <c r="U18" s="102" t="s">
        <v>28</v>
      </c>
      <c r="V18" s="40">
        <v>8.0</v>
      </c>
      <c r="W18" s="40">
        <v>8.0</v>
      </c>
      <c r="X18" s="40">
        <v>8.0</v>
      </c>
      <c r="Y18" s="40">
        <v>8.0</v>
      </c>
      <c r="Z18" s="105"/>
      <c r="AA18" s="105"/>
      <c r="AB18" s="32"/>
      <c r="AC18" s="40">
        <v>0.0</v>
      </c>
      <c r="AD18" s="40">
        <v>8.0</v>
      </c>
      <c r="AE18" s="40">
        <v>8.0</v>
      </c>
      <c r="AF18" s="40">
        <v>8.0</v>
      </c>
      <c r="AG18" s="40">
        <v>8.0</v>
      </c>
      <c r="AH18" s="105"/>
      <c r="AI18" s="105"/>
      <c r="AJ18" s="32"/>
      <c r="AK18" s="40">
        <v>8.0</v>
      </c>
      <c r="AL18" s="40">
        <v>8.0</v>
      </c>
      <c r="AM18" s="102" t="s">
        <v>28</v>
      </c>
      <c r="AN18" s="32"/>
      <c r="AO18" s="41">
        <f t="shared" si="6"/>
        <v>160</v>
      </c>
      <c r="AP18" s="41">
        <f t="shared" si="7"/>
        <v>1</v>
      </c>
      <c r="AQ18" s="74"/>
      <c r="AR18" s="41" t="s">
        <v>51</v>
      </c>
      <c r="AS18" s="74"/>
    </row>
    <row r="19">
      <c r="B19" s="40">
        <v>15.0</v>
      </c>
      <c r="C19" s="39" t="s">
        <v>80</v>
      </c>
      <c r="D19" s="39" t="s">
        <v>33</v>
      </c>
      <c r="E19" s="40">
        <v>8.0</v>
      </c>
      <c r="F19" s="40">
        <v>8.0</v>
      </c>
      <c r="G19" s="40">
        <v>8.0</v>
      </c>
      <c r="H19" s="40">
        <v>8.0</v>
      </c>
      <c r="I19" s="40">
        <v>8.0</v>
      </c>
      <c r="J19" s="105"/>
      <c r="K19" s="105"/>
      <c r="L19" s="32"/>
      <c r="M19" s="40">
        <v>8.0</v>
      </c>
      <c r="N19" s="40">
        <v>8.0</v>
      </c>
      <c r="O19" s="40">
        <v>8.0</v>
      </c>
      <c r="P19" s="40">
        <v>8.0</v>
      </c>
      <c r="Q19" s="40">
        <v>8.0</v>
      </c>
      <c r="R19" s="105"/>
      <c r="S19" s="105"/>
      <c r="T19" s="32"/>
      <c r="U19" s="102" t="s">
        <v>28</v>
      </c>
      <c r="V19" s="40">
        <v>8.0</v>
      </c>
      <c r="W19" s="40">
        <v>8.0</v>
      </c>
      <c r="X19" s="40">
        <v>8.0</v>
      </c>
      <c r="Y19" s="40">
        <v>0.0</v>
      </c>
      <c r="Z19" s="105"/>
      <c r="AA19" s="105"/>
      <c r="AB19" s="32"/>
      <c r="AC19" s="40">
        <v>0.0</v>
      </c>
      <c r="AD19" s="40">
        <v>8.0</v>
      </c>
      <c r="AE19" s="40">
        <v>8.0</v>
      </c>
      <c r="AF19" s="40">
        <v>8.0</v>
      </c>
      <c r="AG19" s="40">
        <v>8.0</v>
      </c>
      <c r="AH19" s="105"/>
      <c r="AI19" s="105"/>
      <c r="AJ19" s="32"/>
      <c r="AK19" s="40">
        <v>8.0</v>
      </c>
      <c r="AL19" s="40">
        <v>8.0</v>
      </c>
      <c r="AM19" s="102" t="s">
        <v>28</v>
      </c>
      <c r="AN19" s="32"/>
      <c r="AO19" s="41">
        <f t="shared" si="6"/>
        <v>152</v>
      </c>
      <c r="AP19" s="41">
        <f t="shared" si="7"/>
        <v>2</v>
      </c>
      <c r="AQ19" s="74"/>
      <c r="AR19" s="41" t="s">
        <v>51</v>
      </c>
      <c r="AS19" s="74"/>
    </row>
    <row r="20">
      <c r="B20" s="38">
        <v>16.0</v>
      </c>
      <c r="C20" s="39" t="s">
        <v>81</v>
      </c>
      <c r="D20" s="39" t="s">
        <v>36</v>
      </c>
      <c r="E20" s="40">
        <v>8.0</v>
      </c>
      <c r="F20" s="40">
        <v>8.0</v>
      </c>
      <c r="G20" s="40">
        <v>8.0</v>
      </c>
      <c r="H20" s="40">
        <v>8.0</v>
      </c>
      <c r="I20" s="40">
        <v>8.0</v>
      </c>
      <c r="J20" s="105"/>
      <c r="K20" s="105"/>
      <c r="L20" s="32"/>
      <c r="M20" s="40">
        <v>8.0</v>
      </c>
      <c r="N20" s="40">
        <v>8.0</v>
      </c>
      <c r="O20" s="40">
        <v>8.0</v>
      </c>
      <c r="P20" s="40">
        <v>8.0</v>
      </c>
      <c r="Q20" s="40">
        <v>8.0</v>
      </c>
      <c r="R20" s="105"/>
      <c r="S20" s="105"/>
      <c r="T20" s="32"/>
      <c r="U20" s="102" t="s">
        <v>28</v>
      </c>
      <c r="V20" s="40">
        <v>8.0</v>
      </c>
      <c r="W20" s="40">
        <v>8.0</v>
      </c>
      <c r="X20" s="40">
        <v>8.0</v>
      </c>
      <c r="Y20" s="40">
        <v>8.0</v>
      </c>
      <c r="Z20" s="105"/>
      <c r="AA20" s="105"/>
      <c r="AB20" s="32"/>
      <c r="AC20" s="40">
        <v>8.0</v>
      </c>
      <c r="AD20" s="40">
        <v>8.0</v>
      </c>
      <c r="AE20" s="40">
        <v>8.0</v>
      </c>
      <c r="AF20" s="40">
        <v>8.0</v>
      </c>
      <c r="AG20" s="40">
        <v>8.0</v>
      </c>
      <c r="AH20" s="105"/>
      <c r="AI20" s="105"/>
      <c r="AJ20" s="32"/>
      <c r="AK20" s="40">
        <v>8.0</v>
      </c>
      <c r="AL20" s="40">
        <v>8.0</v>
      </c>
      <c r="AM20" s="102" t="s">
        <v>28</v>
      </c>
      <c r="AN20" s="32"/>
      <c r="AO20" s="41">
        <f t="shared" si="6"/>
        <v>168</v>
      </c>
      <c r="AP20" s="41">
        <f t="shared" si="7"/>
        <v>0</v>
      </c>
      <c r="AQ20" s="74"/>
      <c r="AR20" s="41"/>
      <c r="AS20" s="74"/>
    </row>
    <row r="21">
      <c r="B21" s="40">
        <v>17.0</v>
      </c>
      <c r="C21" s="56"/>
      <c r="D21" s="56" t="s">
        <v>37</v>
      </c>
      <c r="E21" s="40">
        <v>8.0</v>
      </c>
      <c r="F21" s="40">
        <v>8.0</v>
      </c>
      <c r="G21" s="40">
        <v>8.0</v>
      </c>
      <c r="H21" s="40">
        <v>8.0</v>
      </c>
      <c r="I21" s="40">
        <v>8.0</v>
      </c>
      <c r="J21" s="105"/>
      <c r="K21" s="105"/>
      <c r="L21" s="32"/>
      <c r="M21" s="40">
        <v>8.0</v>
      </c>
      <c r="N21" s="40">
        <v>8.0</v>
      </c>
      <c r="O21" s="40">
        <v>8.0</v>
      </c>
      <c r="P21" s="40">
        <v>8.0</v>
      </c>
      <c r="Q21" s="40">
        <v>8.0</v>
      </c>
      <c r="R21" s="105"/>
      <c r="S21" s="105"/>
      <c r="T21" s="32"/>
      <c r="U21" s="102" t="s">
        <v>28</v>
      </c>
      <c r="V21" s="40">
        <v>8.0</v>
      </c>
      <c r="W21" s="40">
        <v>8.0</v>
      </c>
      <c r="X21" s="40">
        <v>8.0</v>
      </c>
      <c r="Y21" s="40">
        <v>8.0</v>
      </c>
      <c r="Z21" s="105"/>
      <c r="AA21" s="105"/>
      <c r="AB21" s="32"/>
      <c r="AC21" s="40">
        <v>10.0</v>
      </c>
      <c r="AD21" s="40">
        <v>8.0</v>
      </c>
      <c r="AE21" s="40">
        <v>8.0</v>
      </c>
      <c r="AF21" s="40">
        <v>8.0</v>
      </c>
      <c r="AG21" s="40">
        <v>8.0</v>
      </c>
      <c r="AH21" s="105"/>
      <c r="AI21" s="105"/>
      <c r="AJ21" s="32"/>
      <c r="AK21" s="40">
        <v>8.0</v>
      </c>
      <c r="AL21" s="40">
        <v>8.0</v>
      </c>
      <c r="AM21" s="102" t="s">
        <v>28</v>
      </c>
      <c r="AN21" s="32"/>
      <c r="AO21" s="41">
        <f t="shared" si="6"/>
        <v>170</v>
      </c>
      <c r="AP21" s="41">
        <f t="shared" si="7"/>
        <v>0</v>
      </c>
      <c r="AQ21" s="74"/>
      <c r="AR21" s="41"/>
      <c r="AS21" s="74"/>
    </row>
    <row r="22">
      <c r="B22" s="38">
        <v>18.0</v>
      </c>
      <c r="C22" s="26"/>
      <c r="D22" s="26" t="s">
        <v>38</v>
      </c>
      <c r="E22" s="40">
        <v>8.0</v>
      </c>
      <c r="F22" s="40">
        <v>8.0</v>
      </c>
      <c r="G22" s="40">
        <v>8.0</v>
      </c>
      <c r="H22" s="40">
        <v>0.0</v>
      </c>
      <c r="I22" s="40">
        <v>0.0</v>
      </c>
      <c r="J22" s="105"/>
      <c r="K22" s="105"/>
      <c r="L22" s="32"/>
      <c r="M22" s="40">
        <v>0.0</v>
      </c>
      <c r="N22" s="40">
        <v>8.0</v>
      </c>
      <c r="O22" s="40">
        <v>8.0</v>
      </c>
      <c r="P22" s="40">
        <v>8.0</v>
      </c>
      <c r="Q22" s="40">
        <v>8.0</v>
      </c>
      <c r="R22" s="105"/>
      <c r="S22" s="105"/>
      <c r="T22" s="32"/>
      <c r="U22" s="102" t="s">
        <v>28</v>
      </c>
      <c r="V22" s="40">
        <v>8.0</v>
      </c>
      <c r="W22" s="40">
        <v>8.0</v>
      </c>
      <c r="X22" s="40">
        <v>8.0</v>
      </c>
      <c r="Y22" s="40">
        <v>8.0</v>
      </c>
      <c r="Z22" s="105"/>
      <c r="AA22" s="105"/>
      <c r="AB22" s="32"/>
      <c r="AC22" s="40">
        <v>8.0</v>
      </c>
      <c r="AD22" s="40">
        <v>8.0</v>
      </c>
      <c r="AE22" s="40">
        <v>8.0</v>
      </c>
      <c r="AF22" s="40">
        <v>8.0</v>
      </c>
      <c r="AG22" s="40">
        <v>8.0</v>
      </c>
      <c r="AH22" s="105"/>
      <c r="AI22" s="105">
        <v>5.0</v>
      </c>
      <c r="AJ22" s="32"/>
      <c r="AK22" s="40">
        <v>8.0</v>
      </c>
      <c r="AL22" s="40">
        <v>0.0</v>
      </c>
      <c r="AM22" s="102" t="s">
        <v>28</v>
      </c>
      <c r="AN22" s="32"/>
      <c r="AO22" s="41">
        <f t="shared" si="6"/>
        <v>141</v>
      </c>
      <c r="AP22" s="41">
        <f t="shared" si="7"/>
        <v>4</v>
      </c>
      <c r="AQ22" s="74"/>
      <c r="AR22" s="41" t="s">
        <v>51</v>
      </c>
      <c r="AS22" s="74"/>
    </row>
    <row r="23">
      <c r="B23" s="40">
        <v>19.0</v>
      </c>
      <c r="C23" s="38" t="s">
        <v>82</v>
      </c>
      <c r="D23" s="26" t="s">
        <v>39</v>
      </c>
      <c r="E23" s="40">
        <v>8.0</v>
      </c>
      <c r="F23" s="40">
        <v>8.0</v>
      </c>
      <c r="G23" s="40">
        <v>8.0</v>
      </c>
      <c r="H23" s="40">
        <v>8.0</v>
      </c>
      <c r="I23" s="40">
        <v>8.0</v>
      </c>
      <c r="J23" s="105"/>
      <c r="K23" s="105"/>
      <c r="L23" s="32"/>
      <c r="M23" s="40">
        <v>8.0</v>
      </c>
      <c r="N23" s="40">
        <v>8.0</v>
      </c>
      <c r="O23" s="40">
        <v>8.0</v>
      </c>
      <c r="P23" s="40">
        <v>8.0</v>
      </c>
      <c r="Q23" s="40">
        <v>8.0</v>
      </c>
      <c r="R23" s="105"/>
      <c r="S23" s="105"/>
      <c r="T23" s="32"/>
      <c r="U23" s="102" t="s">
        <v>28</v>
      </c>
      <c r="V23" s="40">
        <v>8.0</v>
      </c>
      <c r="W23" s="40">
        <v>8.0</v>
      </c>
      <c r="X23" s="40">
        <v>8.0</v>
      </c>
      <c r="Y23" s="40">
        <v>8.0</v>
      </c>
      <c r="Z23" s="105"/>
      <c r="AA23" s="105"/>
      <c r="AB23" s="32"/>
      <c r="AC23" s="40">
        <v>8.0</v>
      </c>
      <c r="AD23" s="40">
        <v>8.0</v>
      </c>
      <c r="AE23" s="40"/>
      <c r="AF23" s="40"/>
      <c r="AG23" s="40"/>
      <c r="AH23" s="105"/>
      <c r="AI23" s="105"/>
      <c r="AJ23" s="32"/>
      <c r="AK23" s="40"/>
      <c r="AL23" s="40"/>
      <c r="AM23" s="102" t="s">
        <v>28</v>
      </c>
      <c r="AN23" s="32"/>
      <c r="AO23" s="41">
        <f t="shared" si="6"/>
        <v>128</v>
      </c>
      <c r="AP23" s="41">
        <f t="shared" si="7"/>
        <v>0</v>
      </c>
      <c r="AQ23" s="74"/>
      <c r="AR23" s="41" t="s">
        <v>152</v>
      </c>
      <c r="AS23" s="74"/>
    </row>
    <row r="24">
      <c r="B24" s="38">
        <v>20.0</v>
      </c>
      <c r="C24" s="38">
        <v>3730.0</v>
      </c>
      <c r="D24" s="26" t="s">
        <v>40</v>
      </c>
      <c r="E24" s="40">
        <v>0.0</v>
      </c>
      <c r="F24" s="40">
        <v>0.0</v>
      </c>
      <c r="G24" s="40">
        <v>0.0</v>
      </c>
      <c r="H24" s="40">
        <v>8.0</v>
      </c>
      <c r="I24" s="40">
        <v>8.0</v>
      </c>
      <c r="J24" s="105"/>
      <c r="K24" s="105"/>
      <c r="L24" s="32"/>
      <c r="M24" s="40">
        <v>8.0</v>
      </c>
      <c r="N24" s="40">
        <v>8.0</v>
      </c>
      <c r="O24" s="40">
        <v>8.0</v>
      </c>
      <c r="P24" s="40">
        <v>8.0</v>
      </c>
      <c r="Q24" s="40">
        <v>8.0</v>
      </c>
      <c r="R24" s="105"/>
      <c r="S24" s="105"/>
      <c r="T24" s="32"/>
      <c r="U24" s="102" t="s">
        <v>28</v>
      </c>
      <c r="V24" s="40">
        <v>8.0</v>
      </c>
      <c r="W24" s="40">
        <v>8.0</v>
      </c>
      <c r="X24" s="40">
        <v>8.0</v>
      </c>
      <c r="Y24" s="40">
        <v>8.0</v>
      </c>
      <c r="Z24" s="105"/>
      <c r="AA24" s="105"/>
      <c r="AB24" s="32"/>
      <c r="AC24" s="40">
        <v>8.0</v>
      </c>
      <c r="AD24" s="40">
        <v>8.0</v>
      </c>
      <c r="AE24" s="40">
        <v>8.0</v>
      </c>
      <c r="AF24" s="40">
        <v>8.0</v>
      </c>
      <c r="AG24" s="40">
        <v>8.0</v>
      </c>
      <c r="AH24" s="105"/>
      <c r="AI24" s="105"/>
      <c r="AJ24" s="32"/>
      <c r="AK24" s="40">
        <v>8.0</v>
      </c>
      <c r="AL24" s="40">
        <v>0.0</v>
      </c>
      <c r="AM24" s="102" t="s">
        <v>28</v>
      </c>
      <c r="AN24" s="32"/>
      <c r="AO24" s="41">
        <f t="shared" si="6"/>
        <v>136</v>
      </c>
      <c r="AP24" s="41">
        <f t="shared" si="7"/>
        <v>4</v>
      </c>
      <c r="AQ24" s="74"/>
      <c r="AR24" s="41" t="s">
        <v>51</v>
      </c>
      <c r="AS24" s="74"/>
    </row>
    <row r="25">
      <c r="B25" s="40">
        <v>21.0</v>
      </c>
      <c r="C25" s="38" t="s">
        <v>83</v>
      </c>
      <c r="D25" s="26" t="s">
        <v>41</v>
      </c>
      <c r="E25" s="40">
        <v>8.0</v>
      </c>
      <c r="F25" s="40">
        <v>8.0</v>
      </c>
      <c r="G25" s="40">
        <v>8.0</v>
      </c>
      <c r="H25" s="40">
        <v>8.0</v>
      </c>
      <c r="I25" s="40">
        <v>0.0</v>
      </c>
      <c r="J25" s="105"/>
      <c r="K25" s="105"/>
      <c r="L25" s="32"/>
      <c r="M25" s="40">
        <v>8.0</v>
      </c>
      <c r="N25" s="40">
        <v>8.0</v>
      </c>
      <c r="O25" s="40">
        <v>8.0</v>
      </c>
      <c r="P25" s="40">
        <v>8.0</v>
      </c>
      <c r="Q25" s="40">
        <v>8.0</v>
      </c>
      <c r="R25" s="105"/>
      <c r="S25" s="105"/>
      <c r="T25" s="32"/>
      <c r="U25" s="102" t="s">
        <v>28</v>
      </c>
      <c r="V25" s="40">
        <v>8.0</v>
      </c>
      <c r="W25" s="40">
        <v>8.0</v>
      </c>
      <c r="X25" s="40">
        <v>8.0</v>
      </c>
      <c r="Y25" s="38">
        <v>8.0</v>
      </c>
      <c r="Z25" s="105"/>
      <c r="AA25" s="105"/>
      <c r="AB25" s="32"/>
      <c r="AC25" s="40">
        <v>8.0</v>
      </c>
      <c r="AD25" s="40">
        <v>8.0</v>
      </c>
      <c r="AE25" s="40">
        <v>8.0</v>
      </c>
      <c r="AF25" s="40">
        <v>8.0</v>
      </c>
      <c r="AG25" s="38">
        <v>8.0</v>
      </c>
      <c r="AH25" s="105"/>
      <c r="AI25" s="105"/>
      <c r="AJ25" s="32"/>
      <c r="AK25" s="40">
        <v>8.0</v>
      </c>
      <c r="AL25" s="40">
        <v>0.0</v>
      </c>
      <c r="AM25" s="102" t="s">
        <v>28</v>
      </c>
      <c r="AN25" s="32"/>
      <c r="AO25" s="41">
        <f t="shared" si="6"/>
        <v>152</v>
      </c>
      <c r="AP25" s="41">
        <f t="shared" si="7"/>
        <v>2</v>
      </c>
      <c r="AQ25" s="74"/>
      <c r="AR25" s="41" t="s">
        <v>153</v>
      </c>
      <c r="AS25" s="74"/>
    </row>
    <row r="26">
      <c r="B26" s="38">
        <v>22.0</v>
      </c>
      <c r="C26" s="38" t="s">
        <v>84</v>
      </c>
      <c r="D26" s="26" t="s">
        <v>42</v>
      </c>
      <c r="E26" s="40">
        <v>8.0</v>
      </c>
      <c r="F26" s="40">
        <v>8.0</v>
      </c>
      <c r="G26" s="40">
        <v>8.0</v>
      </c>
      <c r="H26" s="40">
        <v>8.0</v>
      </c>
      <c r="I26" s="40">
        <v>8.0</v>
      </c>
      <c r="J26" s="105"/>
      <c r="K26" s="105"/>
      <c r="L26" s="32"/>
      <c r="M26" s="40">
        <v>8.0</v>
      </c>
      <c r="N26" s="40">
        <v>8.0</v>
      </c>
      <c r="O26" s="40">
        <v>8.0</v>
      </c>
      <c r="P26" s="40">
        <v>8.0</v>
      </c>
      <c r="Q26" s="40">
        <v>8.0</v>
      </c>
      <c r="R26" s="105"/>
      <c r="S26" s="105"/>
      <c r="T26" s="32"/>
      <c r="U26" s="102" t="s">
        <v>28</v>
      </c>
      <c r="V26" s="40">
        <v>8.0</v>
      </c>
      <c r="W26" s="40">
        <v>8.0</v>
      </c>
      <c r="X26" s="40">
        <v>8.0</v>
      </c>
      <c r="Y26" s="40">
        <v>0.0</v>
      </c>
      <c r="Z26" s="105"/>
      <c r="AA26" s="105"/>
      <c r="AB26" s="32"/>
      <c r="AC26" s="40">
        <v>8.0</v>
      </c>
      <c r="AD26" s="40">
        <v>8.0</v>
      </c>
      <c r="AE26" s="40">
        <v>8.0</v>
      </c>
      <c r="AF26" s="40">
        <v>8.0</v>
      </c>
      <c r="AG26" s="40">
        <v>8.0</v>
      </c>
      <c r="AH26" s="105"/>
      <c r="AI26" s="105"/>
      <c r="AJ26" s="32"/>
      <c r="AK26" s="40">
        <v>8.0</v>
      </c>
      <c r="AL26" s="40">
        <v>8.0</v>
      </c>
      <c r="AM26" s="102" t="s">
        <v>28</v>
      </c>
      <c r="AN26" s="32"/>
      <c r="AO26" s="41">
        <f t="shared" si="6"/>
        <v>160</v>
      </c>
      <c r="AP26" s="41">
        <f t="shared" si="7"/>
        <v>1</v>
      </c>
      <c r="AQ26" s="74"/>
      <c r="AR26" s="41" t="s">
        <v>51</v>
      </c>
      <c r="AS26" s="74"/>
    </row>
    <row r="27">
      <c r="B27" s="40">
        <v>23.0</v>
      </c>
      <c r="C27" s="38" t="s">
        <v>86</v>
      </c>
      <c r="D27" s="38" t="s">
        <v>44</v>
      </c>
      <c r="E27" s="40">
        <v>0.0</v>
      </c>
      <c r="F27" s="40">
        <v>0.0</v>
      </c>
      <c r="G27" s="40">
        <v>0.0</v>
      </c>
      <c r="H27" s="40">
        <v>0.0</v>
      </c>
      <c r="I27" s="40">
        <v>0.0</v>
      </c>
      <c r="J27" s="105"/>
      <c r="K27" s="105"/>
      <c r="L27" s="32"/>
      <c r="M27" s="40">
        <v>0.0</v>
      </c>
      <c r="N27" s="40">
        <v>0.0</v>
      </c>
      <c r="O27" s="40">
        <v>0.0</v>
      </c>
      <c r="P27" s="40">
        <v>0.0</v>
      </c>
      <c r="Q27" s="40">
        <v>0.0</v>
      </c>
      <c r="R27" s="105"/>
      <c r="S27" s="105"/>
      <c r="T27" s="32"/>
      <c r="U27" s="102" t="s">
        <v>28</v>
      </c>
      <c r="V27" s="40">
        <v>8.0</v>
      </c>
      <c r="W27" s="40">
        <v>8.0</v>
      </c>
      <c r="X27" s="40">
        <v>8.0</v>
      </c>
      <c r="Y27" s="40">
        <v>8.0</v>
      </c>
      <c r="Z27" s="105"/>
      <c r="AA27" s="105"/>
      <c r="AB27" s="32"/>
      <c r="AC27" s="40">
        <v>8.0</v>
      </c>
      <c r="AD27" s="40">
        <v>8.0</v>
      </c>
      <c r="AE27" s="40">
        <v>8.0</v>
      </c>
      <c r="AF27" s="40">
        <v>8.0</v>
      </c>
      <c r="AG27" s="40">
        <v>8.0</v>
      </c>
      <c r="AH27" s="105"/>
      <c r="AI27" s="105"/>
      <c r="AJ27" s="32"/>
      <c r="AK27" s="40">
        <v>8.0</v>
      </c>
      <c r="AL27" s="40">
        <v>8.0</v>
      </c>
      <c r="AM27" s="102" t="s">
        <v>28</v>
      </c>
      <c r="AN27" s="32"/>
      <c r="AO27" s="41">
        <f t="shared" si="6"/>
        <v>88</v>
      </c>
      <c r="AP27" s="41">
        <f t="shared" si="7"/>
        <v>10</v>
      </c>
      <c r="AQ27" s="74"/>
      <c r="AR27" s="41" t="s">
        <v>60</v>
      </c>
      <c r="AS27" s="74"/>
    </row>
    <row r="28">
      <c r="B28" s="38">
        <v>24.0</v>
      </c>
      <c r="C28" s="76"/>
      <c r="D28" s="76" t="s">
        <v>52</v>
      </c>
      <c r="E28" s="40"/>
      <c r="F28" s="40"/>
      <c r="G28" s="40"/>
      <c r="H28" s="40"/>
      <c r="I28" s="40"/>
      <c r="J28" s="105"/>
      <c r="K28" s="105"/>
      <c r="L28" s="32"/>
      <c r="M28" s="40"/>
      <c r="N28" s="40"/>
      <c r="O28" s="40"/>
      <c r="P28" s="40"/>
      <c r="Q28" s="40"/>
      <c r="R28" s="105"/>
      <c r="S28" s="105"/>
      <c r="T28" s="32"/>
      <c r="U28" s="102" t="s">
        <v>28</v>
      </c>
      <c r="V28" s="40"/>
      <c r="W28" s="40"/>
      <c r="X28" s="40"/>
      <c r="Y28" s="40"/>
      <c r="Z28" s="105"/>
      <c r="AA28" s="105"/>
      <c r="AB28" s="32"/>
      <c r="AC28" s="40"/>
      <c r="AD28" s="40"/>
      <c r="AE28" s="40"/>
      <c r="AF28" s="40"/>
      <c r="AG28" s="40"/>
      <c r="AH28" s="105"/>
      <c r="AI28" s="105"/>
      <c r="AJ28" s="32"/>
      <c r="AK28" s="40"/>
      <c r="AL28" s="40"/>
      <c r="AM28" s="102" t="s">
        <v>28</v>
      </c>
      <c r="AN28" s="32"/>
      <c r="AO28" s="41">
        <f t="shared" si="6"/>
        <v>0</v>
      </c>
      <c r="AP28" s="41">
        <f t="shared" si="7"/>
        <v>0</v>
      </c>
      <c r="AQ28" s="74"/>
      <c r="AR28" s="41" t="s">
        <v>154</v>
      </c>
      <c r="AS28" s="74"/>
    </row>
    <row r="29">
      <c r="B29" s="40">
        <v>25.0</v>
      </c>
      <c r="C29" s="76"/>
      <c r="D29" s="76" t="s">
        <v>53</v>
      </c>
      <c r="E29" s="40">
        <v>8.0</v>
      </c>
      <c r="F29" s="40">
        <v>8.0</v>
      </c>
      <c r="G29" s="40">
        <v>8.0</v>
      </c>
      <c r="H29" s="40">
        <v>8.0</v>
      </c>
      <c r="I29" s="40">
        <v>8.0</v>
      </c>
      <c r="J29" s="105"/>
      <c r="K29" s="105"/>
      <c r="L29" s="32"/>
      <c r="M29" s="40">
        <v>8.0</v>
      </c>
      <c r="N29" s="40">
        <v>8.0</v>
      </c>
      <c r="O29" s="40">
        <v>8.0</v>
      </c>
      <c r="P29" s="40">
        <v>0.0</v>
      </c>
      <c r="Q29" s="40">
        <v>8.0</v>
      </c>
      <c r="R29" s="105"/>
      <c r="S29" s="105"/>
      <c r="T29" s="32"/>
      <c r="U29" s="102" t="s">
        <v>28</v>
      </c>
      <c r="V29" s="40">
        <v>8.0</v>
      </c>
      <c r="W29" s="40">
        <v>8.0</v>
      </c>
      <c r="X29" s="40">
        <v>8.0</v>
      </c>
      <c r="Y29" s="40">
        <v>8.0</v>
      </c>
      <c r="Z29" s="105"/>
      <c r="AA29" s="105"/>
      <c r="AB29" s="32"/>
      <c r="AC29" s="40">
        <v>8.0</v>
      </c>
      <c r="AD29" s="40">
        <v>8.0</v>
      </c>
      <c r="AE29" s="40">
        <v>8.0</v>
      </c>
      <c r="AF29" s="40">
        <v>8.0</v>
      </c>
      <c r="AG29" s="40">
        <v>8.0</v>
      </c>
      <c r="AH29" s="105"/>
      <c r="AI29" s="105"/>
      <c r="AJ29" s="32"/>
      <c r="AK29" s="40">
        <v>8.0</v>
      </c>
      <c r="AL29" s="40">
        <v>8.0</v>
      </c>
      <c r="AM29" s="102" t="s">
        <v>28</v>
      </c>
      <c r="AN29" s="32"/>
      <c r="AO29" s="41">
        <f t="shared" si="6"/>
        <v>160</v>
      </c>
      <c r="AP29" s="41">
        <f t="shared" si="7"/>
        <v>1</v>
      </c>
      <c r="AQ29" s="74"/>
      <c r="AR29" s="41" t="s">
        <v>51</v>
      </c>
      <c r="AS29" s="74"/>
    </row>
    <row r="30">
      <c r="B30" s="38">
        <v>26.0</v>
      </c>
      <c r="C30" s="76" t="s">
        <v>115</v>
      </c>
      <c r="D30" s="76" t="s">
        <v>54</v>
      </c>
      <c r="E30" s="40">
        <v>8.0</v>
      </c>
      <c r="F30" s="40">
        <v>8.0</v>
      </c>
      <c r="G30" s="40">
        <v>8.0</v>
      </c>
      <c r="H30" s="40">
        <v>8.0</v>
      </c>
      <c r="I30" s="40">
        <v>8.0</v>
      </c>
      <c r="J30" s="105"/>
      <c r="K30" s="105"/>
      <c r="L30" s="32"/>
      <c r="M30" s="40">
        <v>8.0</v>
      </c>
      <c r="N30" s="40">
        <v>8.0</v>
      </c>
      <c r="O30" s="40">
        <v>8.0</v>
      </c>
      <c r="P30" s="40">
        <v>8.0</v>
      </c>
      <c r="Q30" s="40">
        <v>8.0</v>
      </c>
      <c r="R30" s="105"/>
      <c r="S30" s="105"/>
      <c r="T30" s="32"/>
      <c r="U30" s="102" t="s">
        <v>28</v>
      </c>
      <c r="V30" s="40">
        <v>8.0</v>
      </c>
      <c r="W30" s="40">
        <v>8.0</v>
      </c>
      <c r="X30" s="40">
        <v>8.0</v>
      </c>
      <c r="Y30" s="40">
        <v>8.0</v>
      </c>
      <c r="Z30" s="105"/>
      <c r="AA30" s="105"/>
      <c r="AB30" s="32"/>
      <c r="AC30" s="40">
        <v>8.0</v>
      </c>
      <c r="AD30" s="40">
        <v>8.0</v>
      </c>
      <c r="AE30" s="40">
        <v>8.0</v>
      </c>
      <c r="AF30" s="40">
        <v>8.0</v>
      </c>
      <c r="AG30" s="40">
        <v>8.0</v>
      </c>
      <c r="AH30" s="105"/>
      <c r="AI30" s="105"/>
      <c r="AJ30" s="32"/>
      <c r="AK30" s="40">
        <v>8.0</v>
      </c>
      <c r="AL30" s="40">
        <v>8.0</v>
      </c>
      <c r="AM30" s="102" t="s">
        <v>28</v>
      </c>
      <c r="AN30" s="32"/>
      <c r="AO30" s="41">
        <f t="shared" si="6"/>
        <v>168</v>
      </c>
      <c r="AP30" s="41">
        <f t="shared" si="7"/>
        <v>0</v>
      </c>
      <c r="AQ30" s="74"/>
      <c r="AR30" s="41"/>
      <c r="AS30" s="74"/>
    </row>
    <row r="31" ht="12.75" customHeight="1">
      <c r="B31" s="40">
        <v>27.0</v>
      </c>
      <c r="C31" s="76"/>
      <c r="D31" s="76" t="s">
        <v>61</v>
      </c>
      <c r="E31" s="40">
        <v>8.0</v>
      </c>
      <c r="F31" s="40">
        <v>8.0</v>
      </c>
      <c r="G31" s="40">
        <v>8.0</v>
      </c>
      <c r="H31" s="40">
        <v>8.0</v>
      </c>
      <c r="I31" s="40">
        <v>8.0</v>
      </c>
      <c r="J31" s="105"/>
      <c r="K31" s="105"/>
      <c r="L31" s="32"/>
      <c r="M31" s="40">
        <v>8.0</v>
      </c>
      <c r="N31" s="40">
        <v>8.0</v>
      </c>
      <c r="O31" s="40">
        <v>8.0</v>
      </c>
      <c r="P31" s="40">
        <v>8.0</v>
      </c>
      <c r="Q31" s="40">
        <v>8.0</v>
      </c>
      <c r="R31" s="105"/>
      <c r="S31" s="105"/>
      <c r="T31" s="32"/>
      <c r="U31" s="102" t="s">
        <v>28</v>
      </c>
      <c r="V31" s="40">
        <v>8.0</v>
      </c>
      <c r="W31" s="40">
        <v>8.0</v>
      </c>
      <c r="X31" s="40">
        <v>8.0</v>
      </c>
      <c r="Y31" s="40">
        <v>8.0</v>
      </c>
      <c r="Z31" s="105"/>
      <c r="AA31" s="105"/>
      <c r="AB31" s="32"/>
      <c r="AC31" s="40">
        <v>12.0</v>
      </c>
      <c r="AD31" s="40">
        <v>8.0</v>
      </c>
      <c r="AE31" s="40">
        <v>8.0</v>
      </c>
      <c r="AF31" s="40">
        <v>10.0</v>
      </c>
      <c r="AG31" s="40">
        <v>8.0</v>
      </c>
      <c r="AH31" s="105"/>
      <c r="AI31" s="105"/>
      <c r="AJ31" s="32"/>
      <c r="AK31" s="40">
        <v>10.0</v>
      </c>
      <c r="AL31" s="40">
        <v>11.0</v>
      </c>
      <c r="AM31" s="102" t="s">
        <v>28</v>
      </c>
      <c r="AN31" s="32"/>
      <c r="AO31" s="41">
        <f t="shared" si="6"/>
        <v>179</v>
      </c>
      <c r="AP31" s="41">
        <f t="shared" si="7"/>
        <v>0</v>
      </c>
      <c r="AQ31" s="74"/>
      <c r="AR31" s="41"/>
      <c r="AS31" s="74"/>
    </row>
    <row r="32" ht="12.75" customHeight="1">
      <c r="B32" s="38">
        <v>28.0</v>
      </c>
      <c r="C32" s="96" t="s">
        <v>88</v>
      </c>
      <c r="D32" s="76" t="s">
        <v>62</v>
      </c>
      <c r="E32" s="40">
        <v>8.0</v>
      </c>
      <c r="F32" s="40">
        <v>8.0</v>
      </c>
      <c r="G32" s="40">
        <v>8.0</v>
      </c>
      <c r="H32" s="40">
        <v>8.0</v>
      </c>
      <c r="I32" s="40">
        <v>8.0</v>
      </c>
      <c r="J32" s="105"/>
      <c r="K32" s="105"/>
      <c r="L32" s="32"/>
      <c r="M32" s="40">
        <v>8.0</v>
      </c>
      <c r="N32" s="40">
        <v>0.0</v>
      </c>
      <c r="O32" s="40">
        <v>8.0</v>
      </c>
      <c r="P32" s="40">
        <v>8.0</v>
      </c>
      <c r="Q32" s="40">
        <v>8.0</v>
      </c>
      <c r="R32" s="105"/>
      <c r="S32" s="105"/>
      <c r="T32" s="32"/>
      <c r="U32" s="102" t="s">
        <v>28</v>
      </c>
      <c r="V32" s="40">
        <v>8.0</v>
      </c>
      <c r="W32" s="40">
        <v>8.0</v>
      </c>
      <c r="X32" s="40">
        <v>8.0</v>
      </c>
      <c r="Y32" s="40">
        <v>8.0</v>
      </c>
      <c r="Z32" s="105"/>
      <c r="AA32" s="105"/>
      <c r="AB32" s="32"/>
      <c r="AC32" s="40">
        <v>4.0</v>
      </c>
      <c r="AD32" s="40">
        <v>8.0</v>
      </c>
      <c r="AE32" s="40">
        <v>8.0</v>
      </c>
      <c r="AF32" s="40">
        <v>8.0</v>
      </c>
      <c r="AG32" s="40">
        <v>8.0</v>
      </c>
      <c r="AH32" s="105"/>
      <c r="AI32" s="105"/>
      <c r="AJ32" s="32"/>
      <c r="AK32" s="40">
        <v>8.0</v>
      </c>
      <c r="AL32" s="40">
        <v>8.0</v>
      </c>
      <c r="AM32" s="102" t="s">
        <v>28</v>
      </c>
      <c r="AN32" s="32"/>
      <c r="AO32" s="41">
        <f t="shared" si="6"/>
        <v>156</v>
      </c>
      <c r="AP32" s="41">
        <v>1.5</v>
      </c>
      <c r="AQ32" s="74"/>
      <c r="AR32" s="41" t="s">
        <v>51</v>
      </c>
      <c r="AS32" s="74"/>
    </row>
    <row r="33" ht="12.75" customHeight="1">
      <c r="B33" s="40">
        <v>29.0</v>
      </c>
      <c r="C33" s="76" t="s">
        <v>89</v>
      </c>
      <c r="D33" s="76" t="s">
        <v>63</v>
      </c>
      <c r="E33" s="40">
        <v>8.0</v>
      </c>
      <c r="F33" s="40">
        <v>8.0</v>
      </c>
      <c r="G33" s="40">
        <v>8.0</v>
      </c>
      <c r="H33" s="40">
        <v>8.0</v>
      </c>
      <c r="I33" s="40">
        <v>8.0</v>
      </c>
      <c r="J33" s="105"/>
      <c r="K33" s="105"/>
      <c r="L33" s="32"/>
      <c r="M33" s="40">
        <v>8.0</v>
      </c>
      <c r="N33" s="40">
        <v>8.0</v>
      </c>
      <c r="O33" s="40">
        <v>8.0</v>
      </c>
      <c r="P33" s="40">
        <v>8.0</v>
      </c>
      <c r="Q33" s="40">
        <v>8.0</v>
      </c>
      <c r="R33" s="105"/>
      <c r="S33" s="105"/>
      <c r="T33" s="32"/>
      <c r="U33" s="102" t="s">
        <v>28</v>
      </c>
      <c r="V33" s="40">
        <v>8.0</v>
      </c>
      <c r="W33" s="40">
        <v>8.0</v>
      </c>
      <c r="X33" s="40">
        <v>8.0</v>
      </c>
      <c r="Y33" s="40">
        <v>8.0</v>
      </c>
      <c r="Z33" s="105"/>
      <c r="AA33" s="105"/>
      <c r="AB33" s="32"/>
      <c r="AC33" s="40">
        <v>8.0</v>
      </c>
      <c r="AD33" s="40">
        <v>8.0</v>
      </c>
      <c r="AE33" s="40">
        <v>8.0</v>
      </c>
      <c r="AF33" s="40">
        <v>8.0</v>
      </c>
      <c r="AG33" s="40">
        <v>8.0</v>
      </c>
      <c r="AH33" s="105"/>
      <c r="AI33" s="105"/>
      <c r="AJ33" s="32"/>
      <c r="AK33" s="40">
        <v>8.0</v>
      </c>
      <c r="AL33" s="40">
        <v>8.0</v>
      </c>
      <c r="AM33" s="102" t="s">
        <v>28</v>
      </c>
      <c r="AN33" s="32"/>
      <c r="AO33" s="41">
        <f t="shared" si="6"/>
        <v>168</v>
      </c>
      <c r="AP33" s="41">
        <f t="shared" ref="AP33:AP57" si="8">COUNTIF(E33:AM33, "0")</f>
        <v>0</v>
      </c>
      <c r="AQ33" s="74"/>
      <c r="AR33" s="41"/>
      <c r="AS33" s="74"/>
    </row>
    <row r="34" ht="12.75" customHeight="1">
      <c r="B34" s="38">
        <v>30.0</v>
      </c>
      <c r="C34" s="76"/>
      <c r="D34" s="76" t="s">
        <v>64</v>
      </c>
      <c r="E34" s="40">
        <v>8.0</v>
      </c>
      <c r="F34" s="40">
        <v>8.0</v>
      </c>
      <c r="G34" s="40">
        <v>8.0</v>
      </c>
      <c r="H34" s="40">
        <v>8.0</v>
      </c>
      <c r="I34" s="40">
        <v>8.0</v>
      </c>
      <c r="J34" s="105"/>
      <c r="K34" s="105"/>
      <c r="L34" s="32"/>
      <c r="M34" s="40">
        <v>8.0</v>
      </c>
      <c r="N34" s="40">
        <v>8.0</v>
      </c>
      <c r="O34" s="40">
        <v>8.0</v>
      </c>
      <c r="P34" s="40">
        <v>0.0</v>
      </c>
      <c r="Q34" s="40">
        <v>8.0</v>
      </c>
      <c r="R34" s="105"/>
      <c r="S34" s="105"/>
      <c r="T34" s="32"/>
      <c r="U34" s="102" t="s">
        <v>28</v>
      </c>
      <c r="V34" s="40">
        <v>8.0</v>
      </c>
      <c r="W34" s="40">
        <v>8.0</v>
      </c>
      <c r="X34" s="40">
        <v>8.0</v>
      </c>
      <c r="Y34" s="40">
        <v>8.0</v>
      </c>
      <c r="Z34" s="105"/>
      <c r="AA34" s="105"/>
      <c r="AB34" s="32"/>
      <c r="AC34" s="40">
        <v>8.0</v>
      </c>
      <c r="AD34" s="40">
        <v>8.0</v>
      </c>
      <c r="AE34" s="40">
        <v>8.0</v>
      </c>
      <c r="AF34" s="40">
        <v>8.0</v>
      </c>
      <c r="AG34" s="40">
        <v>8.0</v>
      </c>
      <c r="AH34" s="105"/>
      <c r="AI34" s="105"/>
      <c r="AJ34" s="32"/>
      <c r="AK34" s="40">
        <v>8.0</v>
      </c>
      <c r="AL34" s="40">
        <v>0.0</v>
      </c>
      <c r="AM34" s="102" t="s">
        <v>28</v>
      </c>
      <c r="AN34" s="32"/>
      <c r="AO34" s="41">
        <f t="shared" si="6"/>
        <v>152</v>
      </c>
      <c r="AP34" s="41">
        <f t="shared" si="8"/>
        <v>2</v>
      </c>
      <c r="AQ34" s="74"/>
      <c r="AR34" s="41" t="s">
        <v>51</v>
      </c>
      <c r="AS34" s="74"/>
    </row>
    <row r="35" ht="12.75" customHeight="1">
      <c r="B35" s="40">
        <v>31.0</v>
      </c>
      <c r="C35" s="76" t="s">
        <v>90</v>
      </c>
      <c r="D35" s="76" t="s">
        <v>65</v>
      </c>
      <c r="E35" s="40">
        <v>8.0</v>
      </c>
      <c r="F35" s="40">
        <v>8.0</v>
      </c>
      <c r="G35" s="40">
        <v>8.0</v>
      </c>
      <c r="H35" s="40">
        <v>8.0</v>
      </c>
      <c r="I35" s="40">
        <v>0.0</v>
      </c>
      <c r="J35" s="105"/>
      <c r="K35" s="105"/>
      <c r="L35" s="32"/>
      <c r="M35" s="40">
        <v>8.0</v>
      </c>
      <c r="N35" s="40">
        <v>8.0</v>
      </c>
      <c r="O35" s="40">
        <v>8.0</v>
      </c>
      <c r="P35" s="40">
        <v>8.0</v>
      </c>
      <c r="Q35" s="40">
        <v>8.0</v>
      </c>
      <c r="R35" s="105"/>
      <c r="S35" s="105"/>
      <c r="T35" s="32"/>
      <c r="U35" s="102" t="s">
        <v>28</v>
      </c>
      <c r="V35" s="40">
        <v>8.0</v>
      </c>
      <c r="W35" s="40">
        <v>8.0</v>
      </c>
      <c r="X35" s="40">
        <v>8.0</v>
      </c>
      <c r="Y35" s="40">
        <v>8.0</v>
      </c>
      <c r="Z35" s="105"/>
      <c r="AA35" s="105"/>
      <c r="AB35" s="32"/>
      <c r="AC35" s="40">
        <v>8.0</v>
      </c>
      <c r="AD35" s="40">
        <v>8.0</v>
      </c>
      <c r="AE35" s="40">
        <v>8.0</v>
      </c>
      <c r="AF35" s="40">
        <v>0.0</v>
      </c>
      <c r="AG35" s="40">
        <v>8.0</v>
      </c>
      <c r="AH35" s="105"/>
      <c r="AI35" s="105"/>
      <c r="AJ35" s="32"/>
      <c r="AK35" s="40">
        <v>8.0</v>
      </c>
      <c r="AL35" s="40">
        <v>8.0</v>
      </c>
      <c r="AM35" s="102" t="s">
        <v>28</v>
      </c>
      <c r="AN35" s="32"/>
      <c r="AO35" s="41">
        <f t="shared" si="6"/>
        <v>152</v>
      </c>
      <c r="AP35" s="41">
        <f t="shared" si="8"/>
        <v>2</v>
      </c>
      <c r="AQ35" s="74"/>
      <c r="AR35" s="41" t="s">
        <v>51</v>
      </c>
      <c r="AS35" s="74"/>
    </row>
    <row r="36" ht="12.75" customHeight="1">
      <c r="B36" s="38">
        <v>32.0</v>
      </c>
      <c r="C36" s="76"/>
      <c r="D36" s="76" t="s">
        <v>91</v>
      </c>
      <c r="E36" s="40">
        <v>8.0</v>
      </c>
      <c r="F36" s="40">
        <v>8.0</v>
      </c>
      <c r="G36" s="40">
        <v>8.0</v>
      </c>
      <c r="H36" s="40">
        <v>8.0</v>
      </c>
      <c r="I36" s="40">
        <v>8.0</v>
      </c>
      <c r="J36" s="105"/>
      <c r="K36" s="105"/>
      <c r="L36" s="32"/>
      <c r="M36" s="40">
        <v>8.0</v>
      </c>
      <c r="N36" s="40">
        <v>8.0</v>
      </c>
      <c r="O36" s="40">
        <v>8.0</v>
      </c>
      <c r="P36" s="40">
        <v>8.0</v>
      </c>
      <c r="Q36" s="40">
        <v>8.0</v>
      </c>
      <c r="R36" s="105"/>
      <c r="S36" s="105"/>
      <c r="T36" s="32"/>
      <c r="U36" s="102" t="s">
        <v>28</v>
      </c>
      <c r="V36" s="40">
        <v>8.0</v>
      </c>
      <c r="W36" s="40">
        <v>8.0</v>
      </c>
      <c r="X36" s="40">
        <v>8.0</v>
      </c>
      <c r="Y36" s="40">
        <v>8.0</v>
      </c>
      <c r="Z36" s="105"/>
      <c r="AA36" s="105"/>
      <c r="AB36" s="77"/>
      <c r="AC36" s="40">
        <v>0.0</v>
      </c>
      <c r="AD36" s="40">
        <v>8.0</v>
      </c>
      <c r="AE36" s="40">
        <v>8.0</v>
      </c>
      <c r="AF36" s="40">
        <v>8.0</v>
      </c>
      <c r="AG36" s="40">
        <v>8.0</v>
      </c>
      <c r="AH36" s="105"/>
      <c r="AI36" s="105"/>
      <c r="AJ36" s="77"/>
      <c r="AK36" s="40">
        <v>8.0</v>
      </c>
      <c r="AL36" s="40">
        <v>8.0</v>
      </c>
      <c r="AM36" s="102" t="s">
        <v>28</v>
      </c>
      <c r="AN36" s="77"/>
      <c r="AO36" s="41">
        <f t="shared" si="6"/>
        <v>160</v>
      </c>
      <c r="AP36" s="41">
        <f t="shared" si="8"/>
        <v>1</v>
      </c>
      <c r="AQ36" s="74"/>
      <c r="AR36" s="41" t="s">
        <v>51</v>
      </c>
      <c r="AS36" s="74"/>
    </row>
    <row r="37" ht="12.75" customHeight="1">
      <c r="B37" s="40">
        <v>33.0</v>
      </c>
      <c r="C37" s="76" t="s">
        <v>116</v>
      </c>
      <c r="D37" s="76" t="s">
        <v>94</v>
      </c>
      <c r="E37" s="40">
        <v>8.0</v>
      </c>
      <c r="F37" s="40">
        <v>8.0</v>
      </c>
      <c r="G37" s="40">
        <v>8.0</v>
      </c>
      <c r="H37" s="40">
        <v>8.0</v>
      </c>
      <c r="I37" s="40">
        <v>8.0</v>
      </c>
      <c r="J37" s="105"/>
      <c r="K37" s="105"/>
      <c r="L37" s="32"/>
      <c r="M37" s="40">
        <v>8.0</v>
      </c>
      <c r="N37" s="40">
        <v>8.0</v>
      </c>
      <c r="O37" s="40">
        <v>8.0</v>
      </c>
      <c r="P37" s="40">
        <v>8.0</v>
      </c>
      <c r="Q37" s="40">
        <v>8.0</v>
      </c>
      <c r="R37" s="105"/>
      <c r="S37" s="105"/>
      <c r="T37" s="32"/>
      <c r="U37" s="102" t="s">
        <v>28</v>
      </c>
      <c r="V37" s="40">
        <v>8.0</v>
      </c>
      <c r="W37" s="40">
        <v>8.0</v>
      </c>
      <c r="X37" s="40">
        <v>8.0</v>
      </c>
      <c r="Y37" s="40">
        <v>8.0</v>
      </c>
      <c r="Z37" s="105"/>
      <c r="AA37" s="105"/>
      <c r="AB37" s="32"/>
      <c r="AC37" s="40">
        <v>8.0</v>
      </c>
      <c r="AD37" s="40">
        <v>8.0</v>
      </c>
      <c r="AE37" s="40">
        <v>8.0</v>
      </c>
      <c r="AF37" s="40">
        <v>8.0</v>
      </c>
      <c r="AG37" s="40">
        <v>8.0</v>
      </c>
      <c r="AH37" s="105"/>
      <c r="AI37" s="105"/>
      <c r="AJ37" s="32"/>
      <c r="AK37" s="40">
        <v>8.0</v>
      </c>
      <c r="AL37" s="40">
        <v>8.0</v>
      </c>
      <c r="AM37" s="102" t="s">
        <v>28</v>
      </c>
      <c r="AN37" s="32"/>
      <c r="AO37" s="41">
        <f t="shared" si="6"/>
        <v>168</v>
      </c>
      <c r="AP37" s="41">
        <f t="shared" si="8"/>
        <v>0</v>
      </c>
      <c r="AQ37" s="74"/>
      <c r="AR37" s="41"/>
      <c r="AS37" s="74"/>
    </row>
    <row r="38" ht="12.75" customHeight="1">
      <c r="B38" s="38">
        <v>34.0</v>
      </c>
      <c r="C38" s="76" t="s">
        <v>95</v>
      </c>
      <c r="D38" s="76" t="s">
        <v>96</v>
      </c>
      <c r="E38" s="40">
        <v>8.0</v>
      </c>
      <c r="F38" s="40">
        <v>8.0</v>
      </c>
      <c r="G38" s="40">
        <v>8.0</v>
      </c>
      <c r="H38" s="40">
        <v>8.0</v>
      </c>
      <c r="I38" s="40">
        <v>8.0</v>
      </c>
      <c r="J38" s="105"/>
      <c r="K38" s="105"/>
      <c r="L38" s="32"/>
      <c r="M38" s="40">
        <v>8.0</v>
      </c>
      <c r="N38" s="40">
        <v>8.0</v>
      </c>
      <c r="O38" s="40">
        <v>8.0</v>
      </c>
      <c r="P38" s="40">
        <v>8.0</v>
      </c>
      <c r="Q38" s="40">
        <v>8.0</v>
      </c>
      <c r="R38" s="105"/>
      <c r="S38" s="105"/>
      <c r="T38" s="32"/>
      <c r="U38" s="102" t="s">
        <v>28</v>
      </c>
      <c r="V38" s="40">
        <v>8.0</v>
      </c>
      <c r="W38" s="40">
        <v>8.0</v>
      </c>
      <c r="X38" s="40">
        <v>8.0</v>
      </c>
      <c r="Y38" s="40">
        <v>8.0</v>
      </c>
      <c r="Z38" s="105"/>
      <c r="AA38" s="105"/>
      <c r="AB38" s="32"/>
      <c r="AC38" s="40">
        <v>8.0</v>
      </c>
      <c r="AD38" s="40">
        <v>8.0</v>
      </c>
      <c r="AE38" s="40">
        <v>8.0</v>
      </c>
      <c r="AF38" s="40">
        <v>8.0</v>
      </c>
      <c r="AG38" s="40">
        <v>8.0</v>
      </c>
      <c r="AH38" s="105"/>
      <c r="AI38" s="105"/>
      <c r="AJ38" s="32"/>
      <c r="AK38" s="40">
        <v>8.0</v>
      </c>
      <c r="AL38" s="40">
        <v>8.0</v>
      </c>
      <c r="AM38" s="102" t="s">
        <v>28</v>
      </c>
      <c r="AN38" s="32"/>
      <c r="AO38" s="41">
        <f t="shared" si="6"/>
        <v>168</v>
      </c>
      <c r="AP38" s="41">
        <f t="shared" si="8"/>
        <v>0</v>
      </c>
      <c r="AQ38" s="74"/>
      <c r="AR38" s="41"/>
      <c r="AS38" s="74"/>
    </row>
    <row r="39">
      <c r="B39" s="40">
        <v>35.0</v>
      </c>
      <c r="C39" s="76" t="s">
        <v>117</v>
      </c>
      <c r="D39" s="76" t="s">
        <v>99</v>
      </c>
      <c r="E39" s="40">
        <v>8.0</v>
      </c>
      <c r="F39" s="40">
        <v>8.0</v>
      </c>
      <c r="G39" s="40">
        <v>8.0</v>
      </c>
      <c r="H39" s="40">
        <v>8.0</v>
      </c>
      <c r="I39" s="40">
        <v>8.0</v>
      </c>
      <c r="J39" s="105"/>
      <c r="K39" s="105"/>
      <c r="L39" s="32"/>
      <c r="M39" s="40">
        <v>8.0</v>
      </c>
      <c r="N39" s="40">
        <v>8.0</v>
      </c>
      <c r="O39" s="40">
        <v>8.0</v>
      </c>
      <c r="P39" s="40">
        <v>8.0</v>
      </c>
      <c r="Q39" s="40">
        <v>8.0</v>
      </c>
      <c r="R39" s="105"/>
      <c r="S39" s="105"/>
      <c r="T39" s="32"/>
      <c r="U39" s="102" t="s">
        <v>28</v>
      </c>
      <c r="V39" s="40">
        <v>8.0</v>
      </c>
      <c r="W39" s="40">
        <v>8.0</v>
      </c>
      <c r="X39" s="40">
        <v>8.0</v>
      </c>
      <c r="Y39" s="40">
        <v>8.0</v>
      </c>
      <c r="Z39" s="105"/>
      <c r="AA39" s="105"/>
      <c r="AB39" s="32"/>
      <c r="AC39" s="40">
        <v>8.0</v>
      </c>
      <c r="AD39" s="40">
        <v>8.0</v>
      </c>
      <c r="AE39" s="40">
        <v>8.0</v>
      </c>
      <c r="AF39" s="40">
        <v>8.0</v>
      </c>
      <c r="AG39" s="40">
        <v>8.0</v>
      </c>
      <c r="AH39" s="105"/>
      <c r="AI39" s="105"/>
      <c r="AJ39" s="32"/>
      <c r="AK39" s="40">
        <v>8.0</v>
      </c>
      <c r="AL39" s="40">
        <v>8.0</v>
      </c>
      <c r="AM39" s="102" t="s">
        <v>28</v>
      </c>
      <c r="AN39" s="32"/>
      <c r="AO39" s="41">
        <f t="shared" si="6"/>
        <v>168</v>
      </c>
      <c r="AP39" s="41">
        <f t="shared" si="8"/>
        <v>0</v>
      </c>
      <c r="AQ39" s="74"/>
      <c r="AR39" s="41"/>
      <c r="AS39" s="74"/>
    </row>
    <row r="40" ht="12.75" customHeight="1">
      <c r="B40" s="38">
        <v>36.0</v>
      </c>
      <c r="C40" s="76" t="s">
        <v>101</v>
      </c>
      <c r="D40" s="76" t="s">
        <v>102</v>
      </c>
      <c r="E40" s="40">
        <v>8.0</v>
      </c>
      <c r="F40" s="40">
        <v>8.0</v>
      </c>
      <c r="G40" s="40">
        <v>8.0</v>
      </c>
      <c r="H40" s="40">
        <v>8.0</v>
      </c>
      <c r="I40" s="40">
        <v>8.0</v>
      </c>
      <c r="J40" s="105"/>
      <c r="K40" s="105"/>
      <c r="L40" s="32"/>
      <c r="M40" s="40">
        <v>8.0</v>
      </c>
      <c r="N40" s="40">
        <v>8.0</v>
      </c>
      <c r="O40" s="40">
        <v>8.0</v>
      </c>
      <c r="P40" s="40">
        <v>8.0</v>
      </c>
      <c r="Q40" s="40">
        <v>8.0</v>
      </c>
      <c r="R40" s="105"/>
      <c r="S40" s="105"/>
      <c r="T40" s="32"/>
      <c r="U40" s="102" t="s">
        <v>28</v>
      </c>
      <c r="V40" s="40">
        <v>8.0</v>
      </c>
      <c r="W40" s="40">
        <v>8.0</v>
      </c>
      <c r="X40" s="40">
        <v>8.0</v>
      </c>
      <c r="Y40" s="40">
        <v>8.0</v>
      </c>
      <c r="Z40" s="105"/>
      <c r="AA40" s="105"/>
      <c r="AB40" s="32"/>
      <c r="AC40" s="40">
        <v>8.0</v>
      </c>
      <c r="AD40" s="40">
        <v>8.0</v>
      </c>
      <c r="AE40" s="40">
        <v>8.0</v>
      </c>
      <c r="AF40" s="40">
        <v>8.0</v>
      </c>
      <c r="AG40" s="40">
        <v>8.0</v>
      </c>
      <c r="AH40" s="105"/>
      <c r="AI40" s="105"/>
      <c r="AJ40" s="32"/>
      <c r="AK40" s="40">
        <v>8.0</v>
      </c>
      <c r="AL40" s="40">
        <v>0.0</v>
      </c>
      <c r="AM40" s="102" t="s">
        <v>28</v>
      </c>
      <c r="AN40" s="32"/>
      <c r="AO40" s="41">
        <f t="shared" si="6"/>
        <v>160</v>
      </c>
      <c r="AP40" s="41">
        <f t="shared" si="8"/>
        <v>1</v>
      </c>
      <c r="AQ40" s="74"/>
      <c r="AR40" s="41" t="s">
        <v>51</v>
      </c>
      <c r="AS40" s="74"/>
    </row>
    <row r="41" ht="12.75" customHeight="1">
      <c r="B41" s="40">
        <v>37.0</v>
      </c>
      <c r="C41" s="76" t="s">
        <v>118</v>
      </c>
      <c r="D41" s="107" t="s">
        <v>119</v>
      </c>
      <c r="E41" s="40">
        <v>8.0</v>
      </c>
      <c r="F41" s="40">
        <v>8.0</v>
      </c>
      <c r="G41" s="40">
        <v>8.0</v>
      </c>
      <c r="H41" s="40">
        <v>8.0</v>
      </c>
      <c r="I41" s="40">
        <v>8.0</v>
      </c>
      <c r="J41" s="105"/>
      <c r="K41" s="105"/>
      <c r="L41" s="32"/>
      <c r="M41" s="40">
        <v>8.0</v>
      </c>
      <c r="N41" s="40">
        <v>8.0</v>
      </c>
      <c r="O41" s="40">
        <v>8.0</v>
      </c>
      <c r="P41" s="40">
        <v>8.0</v>
      </c>
      <c r="Q41" s="40">
        <v>8.0</v>
      </c>
      <c r="R41" s="105"/>
      <c r="S41" s="105"/>
      <c r="T41" s="32"/>
      <c r="U41" s="102" t="s">
        <v>28</v>
      </c>
      <c r="V41" s="40">
        <v>8.0</v>
      </c>
      <c r="W41" s="40">
        <v>8.0</v>
      </c>
      <c r="X41" s="40">
        <v>8.0</v>
      </c>
      <c r="Y41" s="40">
        <v>8.0</v>
      </c>
      <c r="Z41" s="105"/>
      <c r="AA41" s="105"/>
      <c r="AB41" s="32"/>
      <c r="AC41" s="40">
        <v>8.0</v>
      </c>
      <c r="AD41" s="40">
        <v>8.0</v>
      </c>
      <c r="AE41" s="40">
        <v>8.0</v>
      </c>
      <c r="AF41" s="40">
        <v>8.0</v>
      </c>
      <c r="AG41" s="40">
        <v>8.0</v>
      </c>
      <c r="AH41" s="105"/>
      <c r="AI41" s="105"/>
      <c r="AJ41" s="32"/>
      <c r="AK41" s="40">
        <v>8.0</v>
      </c>
      <c r="AL41" s="40">
        <v>8.0</v>
      </c>
      <c r="AM41" s="102" t="s">
        <v>28</v>
      </c>
      <c r="AN41" s="32"/>
      <c r="AO41" s="41">
        <f t="shared" si="6"/>
        <v>168</v>
      </c>
      <c r="AP41" s="41">
        <f t="shared" si="8"/>
        <v>0</v>
      </c>
      <c r="AQ41" s="74"/>
      <c r="AR41" s="41"/>
      <c r="AS41" s="74"/>
    </row>
    <row r="42" ht="12.75" customHeight="1">
      <c r="B42" s="38">
        <v>38.0</v>
      </c>
      <c r="C42" s="76" t="s">
        <v>121</v>
      </c>
      <c r="D42" s="107" t="s">
        <v>122</v>
      </c>
      <c r="E42" s="40">
        <v>8.0</v>
      </c>
      <c r="F42" s="40">
        <v>8.0</v>
      </c>
      <c r="G42" s="40">
        <v>8.0</v>
      </c>
      <c r="H42" s="40">
        <v>8.0</v>
      </c>
      <c r="I42" s="40">
        <v>8.0</v>
      </c>
      <c r="J42" s="105"/>
      <c r="K42" s="105"/>
      <c r="L42" s="32"/>
      <c r="M42" s="40">
        <v>8.0</v>
      </c>
      <c r="N42" s="40">
        <v>8.0</v>
      </c>
      <c r="O42" s="40">
        <v>8.0</v>
      </c>
      <c r="P42" s="40">
        <v>0.0</v>
      </c>
      <c r="Q42" s="40">
        <v>0.0</v>
      </c>
      <c r="R42" s="105"/>
      <c r="S42" s="105"/>
      <c r="T42" s="32"/>
      <c r="U42" s="102" t="s">
        <v>28</v>
      </c>
      <c r="V42" s="40">
        <v>0.0</v>
      </c>
      <c r="W42" s="40">
        <v>0.0</v>
      </c>
      <c r="X42" s="40">
        <v>0.0</v>
      </c>
      <c r="Y42" s="40">
        <v>0.0</v>
      </c>
      <c r="Z42" s="105"/>
      <c r="AA42" s="105"/>
      <c r="AB42" s="32"/>
      <c r="AC42" s="40">
        <v>0.0</v>
      </c>
      <c r="AD42" s="40">
        <v>8.0</v>
      </c>
      <c r="AE42" s="40">
        <v>8.0</v>
      </c>
      <c r="AF42" s="40">
        <v>8.0</v>
      </c>
      <c r="AG42" s="40">
        <v>0.0</v>
      </c>
      <c r="AH42" s="105"/>
      <c r="AI42" s="105"/>
      <c r="AJ42" s="32"/>
      <c r="AK42" s="40">
        <v>8.0</v>
      </c>
      <c r="AL42" s="40">
        <v>8.0</v>
      </c>
      <c r="AM42" s="102" t="s">
        <v>28</v>
      </c>
      <c r="AN42" s="32"/>
      <c r="AO42" s="41">
        <f t="shared" si="6"/>
        <v>104</v>
      </c>
      <c r="AP42" s="41">
        <f t="shared" si="8"/>
        <v>8</v>
      </c>
      <c r="AQ42" s="74"/>
      <c r="AR42" s="41" t="s">
        <v>60</v>
      </c>
      <c r="AS42" s="74"/>
    </row>
    <row r="43" ht="12.0" customHeight="1">
      <c r="B43" s="38">
        <v>39.0</v>
      </c>
      <c r="C43" s="106" t="s">
        <v>123</v>
      </c>
      <c r="D43" s="76" t="s">
        <v>124</v>
      </c>
      <c r="E43" s="40">
        <v>8.0</v>
      </c>
      <c r="F43" s="40">
        <v>8.0</v>
      </c>
      <c r="G43" s="40">
        <v>8.0</v>
      </c>
      <c r="H43" s="40">
        <v>8.0</v>
      </c>
      <c r="I43" s="40">
        <v>8.0</v>
      </c>
      <c r="J43" s="105"/>
      <c r="K43" s="105"/>
      <c r="L43" s="32"/>
      <c r="M43" s="40">
        <v>8.0</v>
      </c>
      <c r="N43" s="40">
        <v>8.0</v>
      </c>
      <c r="O43" s="40">
        <v>8.0</v>
      </c>
      <c r="P43" s="40">
        <v>0.0</v>
      </c>
      <c r="Q43" s="40">
        <v>8.0</v>
      </c>
      <c r="R43" s="105"/>
      <c r="S43" s="105"/>
      <c r="T43" s="32"/>
      <c r="U43" s="102" t="s">
        <v>28</v>
      </c>
      <c r="V43" s="40">
        <v>8.0</v>
      </c>
      <c r="W43" s="40">
        <v>8.0</v>
      </c>
      <c r="X43" s="40">
        <v>8.0</v>
      </c>
      <c r="Y43" s="40">
        <v>8.0</v>
      </c>
      <c r="Z43" s="105"/>
      <c r="AA43" s="105"/>
      <c r="AB43" s="32"/>
      <c r="AC43" s="40">
        <v>8.0</v>
      </c>
      <c r="AD43" s="40">
        <v>8.0</v>
      </c>
      <c r="AE43" s="40">
        <v>8.0</v>
      </c>
      <c r="AF43" s="40">
        <v>8.0</v>
      </c>
      <c r="AG43" s="40">
        <v>8.0</v>
      </c>
      <c r="AH43" s="105"/>
      <c r="AI43" s="105"/>
      <c r="AJ43" s="32"/>
      <c r="AK43" s="40">
        <v>8.0</v>
      </c>
      <c r="AL43" s="40">
        <v>8.0</v>
      </c>
      <c r="AM43" s="102" t="s">
        <v>28</v>
      </c>
      <c r="AN43" s="32"/>
      <c r="AO43" s="41">
        <f t="shared" si="6"/>
        <v>160</v>
      </c>
      <c r="AP43" s="41">
        <f t="shared" si="8"/>
        <v>1</v>
      </c>
      <c r="AQ43" s="74"/>
      <c r="AR43" s="41"/>
      <c r="AS43" s="74"/>
    </row>
    <row r="44" ht="12.75" customHeight="1">
      <c r="B44" s="38">
        <v>40.0</v>
      </c>
      <c r="C44" s="76"/>
      <c r="D44" s="76" t="s">
        <v>130</v>
      </c>
      <c r="E44" s="40">
        <v>8.0</v>
      </c>
      <c r="F44" s="40">
        <v>8.0</v>
      </c>
      <c r="G44" s="40">
        <v>8.0</v>
      </c>
      <c r="H44" s="40">
        <v>8.0</v>
      </c>
      <c r="I44" s="40">
        <v>8.0</v>
      </c>
      <c r="J44" s="105"/>
      <c r="K44" s="105"/>
      <c r="L44" s="32"/>
      <c r="M44" s="40">
        <v>8.0</v>
      </c>
      <c r="N44" s="40">
        <v>8.0</v>
      </c>
      <c r="O44" s="40">
        <v>8.0</v>
      </c>
      <c r="P44" s="40">
        <v>8.0</v>
      </c>
      <c r="Q44" s="40">
        <v>8.0</v>
      </c>
      <c r="R44" s="105"/>
      <c r="S44" s="105"/>
      <c r="T44" s="32"/>
      <c r="U44" s="102" t="s">
        <v>28</v>
      </c>
      <c r="V44" s="40">
        <v>8.0</v>
      </c>
      <c r="W44" s="40">
        <v>8.0</v>
      </c>
      <c r="X44" s="40">
        <v>8.0</v>
      </c>
      <c r="Y44" s="40">
        <v>8.0</v>
      </c>
      <c r="Z44" s="105"/>
      <c r="AA44" s="105"/>
      <c r="AB44" s="32"/>
      <c r="AC44" s="40">
        <v>8.0</v>
      </c>
      <c r="AD44" s="40">
        <v>8.0</v>
      </c>
      <c r="AE44" s="40">
        <v>8.0</v>
      </c>
      <c r="AF44" s="40">
        <v>8.0</v>
      </c>
      <c r="AG44" s="40">
        <v>8.0</v>
      </c>
      <c r="AH44" s="105"/>
      <c r="AI44" s="105"/>
      <c r="AJ44" s="32"/>
      <c r="AK44" s="40">
        <v>8.0</v>
      </c>
      <c r="AL44" s="40">
        <v>8.0</v>
      </c>
      <c r="AM44" s="102" t="s">
        <v>28</v>
      </c>
      <c r="AN44" s="32"/>
      <c r="AO44" s="41">
        <f t="shared" si="6"/>
        <v>168</v>
      </c>
      <c r="AP44" s="41">
        <f t="shared" si="8"/>
        <v>0</v>
      </c>
      <c r="AQ44" s="74"/>
      <c r="AR44" s="41"/>
      <c r="AS44" s="74"/>
    </row>
    <row r="45" ht="12.75" customHeight="1">
      <c r="B45" s="38">
        <v>41.0</v>
      </c>
      <c r="C45" s="76"/>
      <c r="D45" s="107" t="s">
        <v>132</v>
      </c>
      <c r="E45" s="40">
        <v>8.0</v>
      </c>
      <c r="F45" s="40">
        <v>8.0</v>
      </c>
      <c r="G45" s="40">
        <v>8.0</v>
      </c>
      <c r="H45" s="40">
        <v>8.0</v>
      </c>
      <c r="I45" s="40">
        <v>8.0</v>
      </c>
      <c r="J45" s="105"/>
      <c r="K45" s="105"/>
      <c r="L45" s="32"/>
      <c r="M45" s="40">
        <v>8.0</v>
      </c>
      <c r="N45" s="40">
        <v>8.0</v>
      </c>
      <c r="O45" s="40">
        <v>8.0</v>
      </c>
      <c r="P45" s="40">
        <v>8.0</v>
      </c>
      <c r="Q45" s="40">
        <v>8.0</v>
      </c>
      <c r="R45" s="105"/>
      <c r="S45" s="105"/>
      <c r="T45" s="32"/>
      <c r="U45" s="102" t="s">
        <v>28</v>
      </c>
      <c r="V45" s="40">
        <v>8.0</v>
      </c>
      <c r="W45" s="40">
        <v>8.0</v>
      </c>
      <c r="X45" s="40">
        <v>8.0</v>
      </c>
      <c r="Y45" s="40">
        <v>8.0</v>
      </c>
      <c r="Z45" s="105"/>
      <c r="AA45" s="105"/>
      <c r="AB45" s="32"/>
      <c r="AC45" s="40">
        <v>8.0</v>
      </c>
      <c r="AD45" s="40">
        <v>8.0</v>
      </c>
      <c r="AE45" s="40">
        <v>8.0</v>
      </c>
      <c r="AF45" s="40">
        <v>8.0</v>
      </c>
      <c r="AG45" s="40">
        <v>8.0</v>
      </c>
      <c r="AH45" s="105"/>
      <c r="AI45" s="105"/>
      <c r="AJ45" s="32"/>
      <c r="AK45" s="40">
        <v>8.0</v>
      </c>
      <c r="AL45" s="40">
        <v>8.0</v>
      </c>
      <c r="AM45" s="102" t="s">
        <v>28</v>
      </c>
      <c r="AN45" s="32"/>
      <c r="AO45" s="41">
        <f t="shared" si="6"/>
        <v>168</v>
      </c>
      <c r="AP45" s="41">
        <f t="shared" si="8"/>
        <v>0</v>
      </c>
      <c r="AQ45" s="74"/>
      <c r="AR45" s="41"/>
      <c r="AS45" s="74"/>
    </row>
    <row r="46" ht="12.75" customHeight="1">
      <c r="B46" s="38">
        <v>42.0</v>
      </c>
      <c r="C46" s="76" t="s">
        <v>134</v>
      </c>
      <c r="D46" s="107" t="s">
        <v>135</v>
      </c>
      <c r="E46" s="40">
        <v>8.0</v>
      </c>
      <c r="F46" s="40">
        <v>8.0</v>
      </c>
      <c r="G46" s="40">
        <v>8.0</v>
      </c>
      <c r="H46" s="40">
        <v>8.0</v>
      </c>
      <c r="I46" s="40">
        <v>8.0</v>
      </c>
      <c r="J46" s="105"/>
      <c r="K46" s="105"/>
      <c r="L46" s="32"/>
      <c r="M46" s="40">
        <v>8.0</v>
      </c>
      <c r="N46" s="40">
        <v>8.0</v>
      </c>
      <c r="O46" s="40">
        <v>8.0</v>
      </c>
      <c r="P46" s="40">
        <v>8.0</v>
      </c>
      <c r="Q46" s="40">
        <v>8.0</v>
      </c>
      <c r="R46" s="105"/>
      <c r="S46" s="105"/>
      <c r="T46" s="32"/>
      <c r="U46" s="102" t="s">
        <v>28</v>
      </c>
      <c r="V46" s="40">
        <v>8.0</v>
      </c>
      <c r="W46" s="40">
        <v>8.0</v>
      </c>
      <c r="X46" s="40">
        <v>8.0</v>
      </c>
      <c r="Y46" s="40">
        <v>8.0</v>
      </c>
      <c r="Z46" s="105"/>
      <c r="AA46" s="105"/>
      <c r="AB46" s="32"/>
      <c r="AC46" s="40">
        <v>8.0</v>
      </c>
      <c r="AD46" s="40">
        <v>8.0</v>
      </c>
      <c r="AE46" s="40">
        <v>8.0</v>
      </c>
      <c r="AF46" s="40">
        <v>8.0</v>
      </c>
      <c r="AG46" s="40">
        <v>8.0</v>
      </c>
      <c r="AH46" s="105"/>
      <c r="AI46" s="105"/>
      <c r="AJ46" s="32"/>
      <c r="AK46" s="40">
        <v>8.0</v>
      </c>
      <c r="AL46" s="40">
        <v>8.0</v>
      </c>
      <c r="AM46" s="102" t="s">
        <v>28</v>
      </c>
      <c r="AN46" s="32"/>
      <c r="AO46" s="41">
        <f t="shared" si="6"/>
        <v>168</v>
      </c>
      <c r="AP46" s="41">
        <f t="shared" si="8"/>
        <v>0</v>
      </c>
      <c r="AQ46" s="74"/>
      <c r="AR46" s="41"/>
      <c r="AS46" s="74"/>
    </row>
    <row r="47" ht="12.75" customHeight="1">
      <c r="B47" s="38">
        <v>43.0</v>
      </c>
      <c r="C47" s="76"/>
      <c r="D47" s="107" t="s">
        <v>137</v>
      </c>
      <c r="E47" s="40">
        <v>8.0</v>
      </c>
      <c r="F47" s="40">
        <v>8.0</v>
      </c>
      <c r="G47" s="40">
        <v>8.0</v>
      </c>
      <c r="H47" s="40">
        <v>8.0</v>
      </c>
      <c r="I47" s="40">
        <v>8.0</v>
      </c>
      <c r="J47" s="105"/>
      <c r="K47" s="105"/>
      <c r="L47" s="32"/>
      <c r="M47" s="40">
        <v>8.0</v>
      </c>
      <c r="N47" s="40">
        <v>8.0</v>
      </c>
      <c r="O47" s="40">
        <v>8.0</v>
      </c>
      <c r="P47" s="40">
        <v>8.0</v>
      </c>
      <c r="Q47" s="40">
        <v>8.0</v>
      </c>
      <c r="R47" s="105"/>
      <c r="S47" s="105"/>
      <c r="T47" s="32"/>
      <c r="U47" s="102" t="s">
        <v>28</v>
      </c>
      <c r="V47" s="40">
        <v>8.0</v>
      </c>
      <c r="W47" s="40">
        <v>8.0</v>
      </c>
      <c r="X47" s="40">
        <v>8.0</v>
      </c>
      <c r="Y47" s="40">
        <v>8.0</v>
      </c>
      <c r="Z47" s="105"/>
      <c r="AA47" s="105"/>
      <c r="AB47" s="32"/>
      <c r="AC47" s="40">
        <v>8.0</v>
      </c>
      <c r="AD47" s="40">
        <v>8.0</v>
      </c>
      <c r="AE47" s="40">
        <v>8.0</v>
      </c>
      <c r="AF47" s="40">
        <v>8.0</v>
      </c>
      <c r="AG47" s="40">
        <v>8.0</v>
      </c>
      <c r="AH47" s="105"/>
      <c r="AI47" s="105"/>
      <c r="AJ47" s="32"/>
      <c r="AK47" s="40">
        <v>8.0</v>
      </c>
      <c r="AL47" s="40">
        <v>8.0</v>
      </c>
      <c r="AM47" s="102" t="s">
        <v>28</v>
      </c>
      <c r="AN47" s="32"/>
      <c r="AO47" s="41">
        <f t="shared" si="6"/>
        <v>168</v>
      </c>
      <c r="AP47" s="41">
        <f t="shared" si="8"/>
        <v>0</v>
      </c>
      <c r="AQ47" s="74"/>
      <c r="AR47" s="41"/>
      <c r="AS47" s="74"/>
    </row>
    <row r="48" ht="12.75" customHeight="1">
      <c r="B48" s="38">
        <v>44.0</v>
      </c>
      <c r="C48" s="76" t="s">
        <v>139</v>
      </c>
      <c r="D48" s="107" t="s">
        <v>140</v>
      </c>
      <c r="E48" s="40">
        <v>8.0</v>
      </c>
      <c r="F48" s="40">
        <v>8.0</v>
      </c>
      <c r="G48" s="40">
        <v>8.0</v>
      </c>
      <c r="H48" s="40">
        <v>8.0</v>
      </c>
      <c r="I48" s="40">
        <v>8.0</v>
      </c>
      <c r="J48" s="105"/>
      <c r="K48" s="105"/>
      <c r="L48" s="32"/>
      <c r="M48" s="124">
        <v>8.0</v>
      </c>
      <c r="N48" s="125">
        <v>8.0</v>
      </c>
      <c r="O48" s="125">
        <v>8.0</v>
      </c>
      <c r="P48" s="125">
        <v>8.0</v>
      </c>
      <c r="Q48" s="125">
        <v>8.0</v>
      </c>
      <c r="R48" s="105"/>
      <c r="S48" s="105"/>
      <c r="T48" s="32"/>
      <c r="U48" s="102" t="s">
        <v>28</v>
      </c>
      <c r="V48" s="40">
        <v>8.0</v>
      </c>
      <c r="W48" s="40">
        <v>8.0</v>
      </c>
      <c r="X48" s="40">
        <v>8.0</v>
      </c>
      <c r="Y48" s="40">
        <v>8.0</v>
      </c>
      <c r="Z48" s="105"/>
      <c r="AA48" s="105"/>
      <c r="AB48" s="32"/>
      <c r="AC48" s="40">
        <v>8.0</v>
      </c>
      <c r="AD48" s="40">
        <v>8.0</v>
      </c>
      <c r="AE48" s="40">
        <v>8.0</v>
      </c>
      <c r="AF48" s="40">
        <v>8.0</v>
      </c>
      <c r="AG48" s="40">
        <v>8.0</v>
      </c>
      <c r="AH48" s="105"/>
      <c r="AI48" s="105"/>
      <c r="AJ48" s="32"/>
      <c r="AK48" s="40">
        <v>8.0</v>
      </c>
      <c r="AL48" s="40">
        <v>8.0</v>
      </c>
      <c r="AM48" s="102" t="s">
        <v>28</v>
      </c>
      <c r="AN48" s="32"/>
      <c r="AO48" s="41">
        <f t="shared" si="6"/>
        <v>168</v>
      </c>
      <c r="AP48" s="41">
        <f t="shared" si="8"/>
        <v>0</v>
      </c>
      <c r="AQ48" s="74"/>
      <c r="AR48" s="41"/>
      <c r="AS48" s="74"/>
    </row>
    <row r="49" ht="12.75" customHeight="1">
      <c r="B49" s="38">
        <v>45.0</v>
      </c>
      <c r="C49" s="76"/>
      <c r="D49" s="76" t="s">
        <v>142</v>
      </c>
      <c r="E49" s="40">
        <v>0.0</v>
      </c>
      <c r="F49" s="40">
        <v>0.0</v>
      </c>
      <c r="G49" s="40">
        <v>8.0</v>
      </c>
      <c r="H49" s="40">
        <v>8.0</v>
      </c>
      <c r="I49" s="40">
        <v>0.0</v>
      </c>
      <c r="J49" s="105"/>
      <c r="K49" s="105"/>
      <c r="L49" s="32"/>
      <c r="M49" s="40">
        <v>8.0</v>
      </c>
      <c r="N49" s="40">
        <v>8.0</v>
      </c>
      <c r="O49" s="40">
        <v>8.0</v>
      </c>
      <c r="P49" s="40">
        <v>0.0</v>
      </c>
      <c r="Q49" s="40">
        <v>0.0</v>
      </c>
      <c r="R49" s="105"/>
      <c r="S49" s="105"/>
      <c r="T49" s="32"/>
      <c r="U49" s="102" t="s">
        <v>28</v>
      </c>
      <c r="V49" s="40">
        <v>8.0</v>
      </c>
      <c r="W49" s="40">
        <v>8.0</v>
      </c>
      <c r="X49" s="40">
        <v>8.0</v>
      </c>
      <c r="Y49" s="40">
        <v>8.0</v>
      </c>
      <c r="Z49" s="105"/>
      <c r="AA49" s="105"/>
      <c r="AB49" s="32"/>
      <c r="AC49" s="40">
        <v>8.0</v>
      </c>
      <c r="AD49" s="40">
        <v>8.0</v>
      </c>
      <c r="AE49" s="40">
        <v>8.0</v>
      </c>
      <c r="AF49" s="40">
        <v>8.0</v>
      </c>
      <c r="AG49" s="40">
        <v>8.0</v>
      </c>
      <c r="AH49" s="105"/>
      <c r="AI49" s="105"/>
      <c r="AJ49" s="32"/>
      <c r="AK49" s="40">
        <v>0.0</v>
      </c>
      <c r="AL49" s="40">
        <v>0.0</v>
      </c>
      <c r="AM49" s="102" t="s">
        <v>28</v>
      </c>
      <c r="AN49" s="32"/>
      <c r="AO49" s="41">
        <f t="shared" si="6"/>
        <v>112</v>
      </c>
      <c r="AP49" s="41">
        <f t="shared" si="8"/>
        <v>7</v>
      </c>
      <c r="AQ49" s="74"/>
      <c r="AR49" s="41" t="s">
        <v>155</v>
      </c>
      <c r="AS49" s="74"/>
    </row>
    <row r="50" ht="12.75" customHeight="1">
      <c r="B50" s="38">
        <v>46.0</v>
      </c>
      <c r="C50" s="76" t="s">
        <v>156</v>
      </c>
      <c r="D50" s="76" t="s">
        <v>157</v>
      </c>
      <c r="E50" s="40">
        <v>8.0</v>
      </c>
      <c r="F50" s="40">
        <v>8.0</v>
      </c>
      <c r="G50" s="40">
        <v>8.0</v>
      </c>
      <c r="H50" s="40">
        <v>8.0</v>
      </c>
      <c r="I50" s="40">
        <v>8.0</v>
      </c>
      <c r="J50" s="105"/>
      <c r="K50" s="105"/>
      <c r="L50" s="32"/>
      <c r="M50" s="40">
        <v>8.0</v>
      </c>
      <c r="N50" s="40">
        <v>0.0</v>
      </c>
      <c r="O50" s="40">
        <v>8.0</v>
      </c>
      <c r="P50" s="40">
        <v>8.0</v>
      </c>
      <c r="Q50" s="40">
        <v>8.0</v>
      </c>
      <c r="R50" s="105"/>
      <c r="S50" s="105"/>
      <c r="T50" s="32"/>
      <c r="U50" s="102" t="s">
        <v>28</v>
      </c>
      <c r="V50" s="40">
        <v>8.0</v>
      </c>
      <c r="W50" s="40">
        <v>8.0</v>
      </c>
      <c r="X50" s="40">
        <v>8.0</v>
      </c>
      <c r="Y50" s="40">
        <v>8.0</v>
      </c>
      <c r="Z50" s="105"/>
      <c r="AA50" s="105"/>
      <c r="AB50" s="32"/>
      <c r="AC50" s="40">
        <v>8.0</v>
      </c>
      <c r="AD50" s="40">
        <v>8.0</v>
      </c>
      <c r="AE50" s="40">
        <v>8.0</v>
      </c>
      <c r="AF50" s="40">
        <v>8.0</v>
      </c>
      <c r="AG50" s="40">
        <v>8.0</v>
      </c>
      <c r="AH50" s="105"/>
      <c r="AI50" s="105"/>
      <c r="AJ50" s="32"/>
      <c r="AK50" s="40">
        <v>0.0</v>
      </c>
      <c r="AL50" s="40">
        <v>8.0</v>
      </c>
      <c r="AM50" s="102" t="s">
        <v>28</v>
      </c>
      <c r="AN50" s="32"/>
      <c r="AO50" s="41">
        <f t="shared" si="6"/>
        <v>152</v>
      </c>
      <c r="AP50" s="41">
        <f t="shared" si="8"/>
        <v>2</v>
      </c>
      <c r="AQ50" s="74"/>
      <c r="AR50" s="41" t="s">
        <v>158</v>
      </c>
      <c r="AS50" s="74"/>
    </row>
    <row r="51" ht="12.75" customHeight="1">
      <c r="B51" s="38">
        <v>47.0</v>
      </c>
      <c r="C51" s="76" t="s">
        <v>159</v>
      </c>
      <c r="D51" s="107" t="s">
        <v>160</v>
      </c>
      <c r="E51" s="40"/>
      <c r="F51" s="40"/>
      <c r="G51" s="40"/>
      <c r="H51" s="40"/>
      <c r="I51" s="40"/>
      <c r="J51" s="105"/>
      <c r="K51" s="105"/>
      <c r="L51" s="32"/>
      <c r="M51" s="40"/>
      <c r="N51" s="40">
        <v>8.0</v>
      </c>
      <c r="O51" s="40">
        <v>8.0</v>
      </c>
      <c r="P51" s="40">
        <v>0.0</v>
      </c>
      <c r="Q51" s="40">
        <v>0.0</v>
      </c>
      <c r="R51" s="105"/>
      <c r="S51" s="105"/>
      <c r="T51" s="32"/>
      <c r="U51" s="102" t="s">
        <v>28</v>
      </c>
      <c r="V51" s="40">
        <v>8.0</v>
      </c>
      <c r="W51" s="40">
        <v>8.0</v>
      </c>
      <c r="X51" s="40">
        <v>8.0</v>
      </c>
      <c r="Y51" s="40">
        <v>8.0</v>
      </c>
      <c r="Z51" s="105"/>
      <c r="AA51" s="105"/>
      <c r="AB51" s="32"/>
      <c r="AC51" s="40">
        <v>8.0</v>
      </c>
      <c r="AD51" s="40">
        <v>8.0</v>
      </c>
      <c r="AE51" s="40">
        <v>8.0</v>
      </c>
      <c r="AF51" s="40">
        <v>8.0</v>
      </c>
      <c r="AG51" s="40">
        <v>8.0</v>
      </c>
      <c r="AH51" s="105"/>
      <c r="AI51" s="105"/>
      <c r="AJ51" s="32"/>
      <c r="AK51" s="40">
        <v>8.0</v>
      </c>
      <c r="AL51" s="40">
        <v>8.0</v>
      </c>
      <c r="AM51" s="102" t="s">
        <v>28</v>
      </c>
      <c r="AN51" s="32"/>
      <c r="AO51" s="41">
        <f t="shared" si="6"/>
        <v>104</v>
      </c>
      <c r="AP51" s="41">
        <f t="shared" si="8"/>
        <v>2</v>
      </c>
      <c r="AQ51" s="74"/>
      <c r="AR51" s="41" t="s">
        <v>161</v>
      </c>
      <c r="AS51" s="74"/>
    </row>
    <row r="52" ht="12.75" customHeight="1">
      <c r="B52" s="38">
        <v>48.0</v>
      </c>
      <c r="C52" s="76" t="s">
        <v>162</v>
      </c>
      <c r="D52" s="76" t="s">
        <v>163</v>
      </c>
      <c r="E52" s="40"/>
      <c r="F52" s="40"/>
      <c r="G52" s="40"/>
      <c r="H52" s="40"/>
      <c r="I52" s="40"/>
      <c r="J52" s="105"/>
      <c r="K52" s="105"/>
      <c r="L52" s="32"/>
      <c r="M52" s="40"/>
      <c r="N52" s="40"/>
      <c r="O52" s="40">
        <v>8.0</v>
      </c>
      <c r="P52" s="40">
        <v>8.0</v>
      </c>
      <c r="Q52" s="40">
        <v>8.0</v>
      </c>
      <c r="R52" s="105"/>
      <c r="S52" s="105"/>
      <c r="T52" s="32"/>
      <c r="U52" s="102" t="s">
        <v>28</v>
      </c>
      <c r="V52" s="40">
        <v>8.0</v>
      </c>
      <c r="W52" s="40">
        <v>8.0</v>
      </c>
      <c r="X52" s="40">
        <v>8.0</v>
      </c>
      <c r="Y52" s="40">
        <v>8.0</v>
      </c>
      <c r="Z52" s="105"/>
      <c r="AA52" s="105"/>
      <c r="AB52" s="32"/>
      <c r="AC52" s="40">
        <v>8.0</v>
      </c>
      <c r="AD52" s="40">
        <v>8.0</v>
      </c>
      <c r="AE52" s="40">
        <v>8.0</v>
      </c>
      <c r="AF52" s="40">
        <v>8.0</v>
      </c>
      <c r="AG52" s="40">
        <v>8.0</v>
      </c>
      <c r="AH52" s="105"/>
      <c r="AI52" s="105"/>
      <c r="AJ52" s="32"/>
      <c r="AK52" s="40">
        <v>8.0</v>
      </c>
      <c r="AL52" s="40">
        <v>8.0</v>
      </c>
      <c r="AM52" s="102" t="s">
        <v>28</v>
      </c>
      <c r="AN52" s="32"/>
      <c r="AO52" s="41">
        <f t="shared" si="6"/>
        <v>112</v>
      </c>
      <c r="AP52" s="41">
        <f t="shared" si="8"/>
        <v>0</v>
      </c>
      <c r="AQ52" s="74"/>
      <c r="AR52" s="41" t="s">
        <v>164</v>
      </c>
      <c r="AS52" s="74"/>
    </row>
    <row r="53" ht="12.75" customHeight="1">
      <c r="B53" s="38">
        <v>49.0</v>
      </c>
      <c r="C53" s="76" t="s">
        <v>165</v>
      </c>
      <c r="D53" s="76" t="s">
        <v>166</v>
      </c>
      <c r="E53" s="40"/>
      <c r="F53" s="40"/>
      <c r="G53" s="40"/>
      <c r="H53" s="40"/>
      <c r="I53" s="40"/>
      <c r="J53" s="105"/>
      <c r="K53" s="105"/>
      <c r="L53" s="32"/>
      <c r="M53" s="40"/>
      <c r="N53" s="40"/>
      <c r="O53" s="40"/>
      <c r="P53" s="40"/>
      <c r="Q53" s="40"/>
      <c r="R53" s="105"/>
      <c r="S53" s="105"/>
      <c r="T53" s="32"/>
      <c r="U53" s="102" t="s">
        <v>28</v>
      </c>
      <c r="V53" s="40">
        <v>8.0</v>
      </c>
      <c r="W53" s="40">
        <v>8.0</v>
      </c>
      <c r="X53" s="40">
        <v>8.0</v>
      </c>
      <c r="Y53" s="40">
        <v>8.0</v>
      </c>
      <c r="Z53" s="105"/>
      <c r="AA53" s="105"/>
      <c r="AB53" s="32"/>
      <c r="AC53" s="40">
        <v>8.0</v>
      </c>
      <c r="AD53" s="40">
        <v>8.0</v>
      </c>
      <c r="AE53" s="40">
        <v>8.0</v>
      </c>
      <c r="AF53" s="40">
        <v>8.0</v>
      </c>
      <c r="AG53" s="40">
        <v>8.0</v>
      </c>
      <c r="AH53" s="105"/>
      <c r="AI53" s="105"/>
      <c r="AJ53" s="32"/>
      <c r="AK53" s="40">
        <v>8.0</v>
      </c>
      <c r="AL53" s="40">
        <v>8.0</v>
      </c>
      <c r="AM53" s="102" t="s">
        <v>28</v>
      </c>
      <c r="AN53" s="32"/>
      <c r="AO53" s="41">
        <f t="shared" si="6"/>
        <v>88</v>
      </c>
      <c r="AP53" s="41">
        <f t="shared" si="8"/>
        <v>0</v>
      </c>
      <c r="AQ53" s="74"/>
      <c r="AR53" s="41" t="s">
        <v>167</v>
      </c>
      <c r="AS53" s="74"/>
    </row>
    <row r="54" ht="12.75" customHeight="1">
      <c r="B54" s="38">
        <v>50.0</v>
      </c>
      <c r="C54" s="76" t="s">
        <v>168</v>
      </c>
      <c r="D54" s="76" t="s">
        <v>169</v>
      </c>
      <c r="E54" s="40"/>
      <c r="F54" s="40"/>
      <c r="G54" s="40"/>
      <c r="H54" s="40"/>
      <c r="I54" s="40"/>
      <c r="J54" s="105"/>
      <c r="K54" s="105"/>
      <c r="L54" s="32"/>
      <c r="M54" s="40"/>
      <c r="N54" s="40"/>
      <c r="O54" s="40"/>
      <c r="P54" s="40"/>
      <c r="Q54" s="40"/>
      <c r="R54" s="105"/>
      <c r="S54" s="105"/>
      <c r="T54" s="32"/>
      <c r="U54" s="102" t="s">
        <v>28</v>
      </c>
      <c r="V54" s="40"/>
      <c r="W54" s="40"/>
      <c r="X54" s="40"/>
      <c r="Y54" s="40"/>
      <c r="Z54" s="105"/>
      <c r="AA54" s="105"/>
      <c r="AB54" s="32"/>
      <c r="AC54" s="40"/>
      <c r="AD54" s="40">
        <v>8.0</v>
      </c>
      <c r="AE54" s="40">
        <v>8.0</v>
      </c>
      <c r="AF54" s="40">
        <v>8.0</v>
      </c>
      <c r="AG54" s="40">
        <v>8.0</v>
      </c>
      <c r="AH54" s="105"/>
      <c r="AI54" s="105"/>
      <c r="AJ54" s="32"/>
      <c r="AK54" s="40">
        <v>8.0</v>
      </c>
      <c r="AL54" s="40">
        <v>8.0</v>
      </c>
      <c r="AM54" s="102" t="s">
        <v>28</v>
      </c>
      <c r="AN54" s="32"/>
      <c r="AO54" s="41">
        <f t="shared" si="6"/>
        <v>48</v>
      </c>
      <c r="AP54" s="41">
        <f t="shared" si="8"/>
        <v>0</v>
      </c>
      <c r="AQ54" s="74"/>
      <c r="AR54" s="41" t="s">
        <v>170</v>
      </c>
      <c r="AS54" s="74"/>
    </row>
    <row r="55" ht="12.75" customHeight="1">
      <c r="B55" s="38">
        <v>51.0</v>
      </c>
      <c r="C55" s="76"/>
      <c r="D55" s="76" t="s">
        <v>171</v>
      </c>
      <c r="E55" s="40"/>
      <c r="F55" s="40"/>
      <c r="G55" s="40"/>
      <c r="H55" s="40"/>
      <c r="I55" s="40"/>
      <c r="J55" s="105"/>
      <c r="K55" s="105"/>
      <c r="L55" s="32"/>
      <c r="M55" s="40"/>
      <c r="N55" s="40"/>
      <c r="O55" s="40"/>
      <c r="P55" s="40"/>
      <c r="Q55" s="40"/>
      <c r="R55" s="105"/>
      <c r="S55" s="105"/>
      <c r="T55" s="32"/>
      <c r="U55" s="102" t="s">
        <v>28</v>
      </c>
      <c r="V55" s="40"/>
      <c r="W55" s="40"/>
      <c r="X55" s="40"/>
      <c r="Y55" s="40"/>
      <c r="Z55" s="105"/>
      <c r="AA55" s="105"/>
      <c r="AB55" s="32"/>
      <c r="AC55" s="40"/>
      <c r="AD55" s="40">
        <v>8.0</v>
      </c>
      <c r="AE55" s="40">
        <v>8.0</v>
      </c>
      <c r="AF55" s="40">
        <v>8.0</v>
      </c>
      <c r="AG55" s="40">
        <v>8.0</v>
      </c>
      <c r="AH55" s="105"/>
      <c r="AI55" s="105"/>
      <c r="AJ55" s="32"/>
      <c r="AK55" s="40">
        <v>8.0</v>
      </c>
      <c r="AL55" s="40">
        <v>8.0</v>
      </c>
      <c r="AM55" s="102" t="s">
        <v>28</v>
      </c>
      <c r="AN55" s="32"/>
      <c r="AO55" s="41">
        <f t="shared" si="6"/>
        <v>48</v>
      </c>
      <c r="AP55" s="41">
        <f t="shared" si="8"/>
        <v>0</v>
      </c>
      <c r="AQ55" s="74"/>
      <c r="AR55" s="41" t="s">
        <v>172</v>
      </c>
      <c r="AS55" s="74"/>
    </row>
    <row r="56" ht="12.75" customHeight="1">
      <c r="B56" s="38">
        <v>52.0</v>
      </c>
      <c r="C56" s="76"/>
      <c r="D56" s="76" t="s">
        <v>173</v>
      </c>
      <c r="E56" s="40"/>
      <c r="F56" s="40"/>
      <c r="G56" s="40"/>
      <c r="H56" s="40"/>
      <c r="I56" s="40"/>
      <c r="J56" s="105"/>
      <c r="K56" s="105"/>
      <c r="L56" s="32"/>
      <c r="M56" s="40"/>
      <c r="N56" s="40"/>
      <c r="O56" s="40"/>
      <c r="P56" s="40"/>
      <c r="Q56" s="40"/>
      <c r="R56" s="105"/>
      <c r="S56" s="105"/>
      <c r="T56" s="32"/>
      <c r="U56" s="102" t="s">
        <v>28</v>
      </c>
      <c r="V56" s="40"/>
      <c r="W56" s="40"/>
      <c r="X56" s="40"/>
      <c r="Y56" s="40"/>
      <c r="Z56" s="105"/>
      <c r="AA56" s="105"/>
      <c r="AB56" s="32"/>
      <c r="AC56" s="40"/>
      <c r="AD56" s="40"/>
      <c r="AE56" s="40"/>
      <c r="AF56" s="40"/>
      <c r="AG56" s="40"/>
      <c r="AH56" s="105"/>
      <c r="AI56" s="105"/>
      <c r="AJ56" s="32"/>
      <c r="AK56" s="40">
        <v>8.0</v>
      </c>
      <c r="AL56" s="40">
        <v>8.0</v>
      </c>
      <c r="AM56" s="102" t="s">
        <v>28</v>
      </c>
      <c r="AN56" s="32"/>
      <c r="AO56" s="41">
        <f t="shared" si="6"/>
        <v>16</v>
      </c>
      <c r="AP56" s="41">
        <f t="shared" si="8"/>
        <v>0</v>
      </c>
      <c r="AQ56" s="74"/>
      <c r="AR56" s="41" t="s">
        <v>172</v>
      </c>
      <c r="AS56" s="74"/>
    </row>
    <row r="57" ht="12.75" customHeight="1">
      <c r="B57" s="38">
        <v>53.0</v>
      </c>
      <c r="C57" s="76"/>
      <c r="D57" s="76" t="s">
        <v>174</v>
      </c>
      <c r="E57" s="40"/>
      <c r="F57" s="40"/>
      <c r="G57" s="40"/>
      <c r="H57" s="40"/>
      <c r="I57" s="40"/>
      <c r="J57" s="105"/>
      <c r="K57" s="105"/>
      <c r="L57" s="32"/>
      <c r="M57" s="40"/>
      <c r="N57" s="40"/>
      <c r="O57" s="40"/>
      <c r="P57" s="40"/>
      <c r="Q57" s="40"/>
      <c r="R57" s="105"/>
      <c r="S57" s="105"/>
      <c r="T57" s="32"/>
      <c r="U57" s="102" t="s">
        <v>28</v>
      </c>
      <c r="V57" s="40"/>
      <c r="W57" s="40"/>
      <c r="X57" s="40"/>
      <c r="Y57" s="40"/>
      <c r="Z57" s="105"/>
      <c r="AA57" s="105"/>
      <c r="AB57" s="32"/>
      <c r="AC57" s="40"/>
      <c r="AD57" s="40"/>
      <c r="AE57" s="40"/>
      <c r="AF57" s="40"/>
      <c r="AG57" s="40"/>
      <c r="AH57" s="105"/>
      <c r="AI57" s="105"/>
      <c r="AJ57" s="32"/>
      <c r="AK57" s="40"/>
      <c r="AL57" s="40">
        <v>8.0</v>
      </c>
      <c r="AM57" s="102" t="s">
        <v>28</v>
      </c>
      <c r="AN57" s="32"/>
      <c r="AO57" s="41">
        <f t="shared" si="6"/>
        <v>8</v>
      </c>
      <c r="AP57" s="41">
        <f t="shared" si="8"/>
        <v>0</v>
      </c>
      <c r="AQ57" s="74"/>
      <c r="AR57" s="41" t="s">
        <v>175</v>
      </c>
      <c r="AS57" s="74"/>
    </row>
    <row r="58" ht="12.75" customHeight="1">
      <c r="B58" s="38"/>
      <c r="C58" s="76"/>
      <c r="D58" s="76"/>
      <c r="E58" s="40"/>
      <c r="F58" s="40"/>
      <c r="G58" s="40"/>
      <c r="H58" s="40"/>
      <c r="I58" s="40"/>
      <c r="J58" s="105"/>
      <c r="K58" s="105"/>
      <c r="L58" s="32"/>
      <c r="M58" s="40"/>
      <c r="N58" s="40"/>
      <c r="O58" s="40"/>
      <c r="P58" s="40"/>
      <c r="Q58" s="40"/>
      <c r="R58" s="105"/>
      <c r="S58" s="105"/>
      <c r="T58" s="32"/>
      <c r="U58" s="102"/>
      <c r="V58" s="40"/>
      <c r="W58" s="40"/>
      <c r="X58" s="40"/>
      <c r="Y58" s="40"/>
      <c r="Z58" s="105"/>
      <c r="AA58" s="105"/>
      <c r="AB58" s="32"/>
      <c r="AC58" s="40"/>
      <c r="AD58" s="40"/>
      <c r="AE58" s="40"/>
      <c r="AF58" s="40"/>
      <c r="AG58" s="40"/>
      <c r="AH58" s="105"/>
      <c r="AI58" s="105"/>
      <c r="AJ58" s="32"/>
      <c r="AK58" s="40"/>
      <c r="AL58" s="40"/>
      <c r="AM58" s="102"/>
      <c r="AN58" s="32"/>
      <c r="AO58" s="41"/>
      <c r="AP58" s="41"/>
      <c r="AQ58" s="74"/>
      <c r="AR58" s="41"/>
      <c r="AS58" s="74"/>
    </row>
    <row r="59">
      <c r="B59" s="51"/>
      <c r="C59" s="52"/>
      <c r="D59" s="52"/>
      <c r="E59" s="67">
        <f t="shared" ref="E59:K59" si="9">SUM(E5:E58)</f>
        <v>336</v>
      </c>
      <c r="F59" s="67">
        <f t="shared" si="9"/>
        <v>339</v>
      </c>
      <c r="G59" s="67">
        <f t="shared" si="9"/>
        <v>336</v>
      </c>
      <c r="H59" s="67">
        <f t="shared" si="9"/>
        <v>344</v>
      </c>
      <c r="I59" s="67">
        <f t="shared" si="9"/>
        <v>312</v>
      </c>
      <c r="J59" s="105">
        <f t="shared" si="9"/>
        <v>5</v>
      </c>
      <c r="K59" s="105">
        <f t="shared" si="9"/>
        <v>0</v>
      </c>
      <c r="L59" s="68"/>
      <c r="M59" s="67">
        <f t="shared" ref="M59:S59" si="10">SUM(M5:M58)</f>
        <v>336</v>
      </c>
      <c r="N59" s="67">
        <f t="shared" si="10"/>
        <v>336</v>
      </c>
      <c r="O59" s="67">
        <f t="shared" si="10"/>
        <v>362</v>
      </c>
      <c r="P59" s="67">
        <f t="shared" si="10"/>
        <v>314</v>
      </c>
      <c r="Q59" s="67">
        <f t="shared" si="10"/>
        <v>328</v>
      </c>
      <c r="R59" s="105">
        <f t="shared" si="10"/>
        <v>0</v>
      </c>
      <c r="S59" s="105">
        <f t="shared" si="10"/>
        <v>0</v>
      </c>
      <c r="T59" s="69"/>
      <c r="U59" s="67">
        <f t="shared" ref="U59:AA59" si="11">SUM(U5:U58)</f>
        <v>0</v>
      </c>
      <c r="V59" s="67">
        <f t="shared" si="11"/>
        <v>379</v>
      </c>
      <c r="W59" s="67">
        <f t="shared" si="11"/>
        <v>376</v>
      </c>
      <c r="X59" s="67">
        <f t="shared" si="11"/>
        <v>368</v>
      </c>
      <c r="Y59" s="67">
        <f t="shared" si="11"/>
        <v>352</v>
      </c>
      <c r="Z59" s="105">
        <f t="shared" si="11"/>
        <v>5</v>
      </c>
      <c r="AA59" s="105">
        <f t="shared" si="11"/>
        <v>0</v>
      </c>
      <c r="AB59" s="68"/>
      <c r="AC59" s="67">
        <f t="shared" ref="AC59:AI59" si="12">SUM(AC5:AC58)</f>
        <v>354</v>
      </c>
      <c r="AD59" s="67">
        <f t="shared" si="12"/>
        <v>400</v>
      </c>
      <c r="AE59" s="67">
        <f t="shared" si="12"/>
        <v>394</v>
      </c>
      <c r="AF59" s="67">
        <f t="shared" si="12"/>
        <v>386</v>
      </c>
      <c r="AG59" s="67">
        <f t="shared" si="12"/>
        <v>376</v>
      </c>
      <c r="AH59" s="105">
        <f t="shared" si="12"/>
        <v>5</v>
      </c>
      <c r="AI59" s="105">
        <f t="shared" si="12"/>
        <v>5</v>
      </c>
      <c r="AJ59" s="68"/>
      <c r="AK59" s="67">
        <f t="shared" ref="AK59:AM59" si="13">SUM(AK5:AK58)</f>
        <v>382</v>
      </c>
      <c r="AL59" s="67">
        <f t="shared" si="13"/>
        <v>363</v>
      </c>
      <c r="AM59" s="67">
        <f t="shared" si="13"/>
        <v>0</v>
      </c>
      <c r="AN59" s="68"/>
      <c r="AO59" s="67">
        <f>SUM(AO5:AO57)</f>
        <v>7493</v>
      </c>
      <c r="AP59" s="67">
        <f>SUM(AP5:AP58)</f>
        <v>64</v>
      </c>
      <c r="AQ59" s="79"/>
      <c r="AR59" s="67"/>
      <c r="AS59" s="79"/>
    </row>
    <row r="60">
      <c r="E60" s="45"/>
    </row>
    <row r="61" ht="12.75" customHeight="1">
      <c r="B61" s="98" t="s">
        <v>45</v>
      </c>
      <c r="C61" s="99"/>
      <c r="D61" s="59"/>
      <c r="E61" s="45"/>
      <c r="F61" s="45"/>
      <c r="G61" s="45"/>
      <c r="H61" s="45"/>
      <c r="I61" s="45"/>
      <c r="J61" s="45"/>
      <c r="K61" s="45"/>
      <c r="L61" s="46"/>
      <c r="M61" s="45"/>
      <c r="N61" s="45"/>
      <c r="O61" s="45"/>
      <c r="P61" s="45"/>
      <c r="Q61" s="45"/>
      <c r="R61" s="45"/>
      <c r="S61" s="45"/>
      <c r="T61" s="46"/>
      <c r="U61" s="45"/>
      <c r="V61" s="45"/>
      <c r="W61" s="45"/>
      <c r="X61" s="45"/>
      <c r="Y61" s="45"/>
      <c r="Z61" s="45"/>
      <c r="AA61" s="45"/>
      <c r="AB61" s="46"/>
      <c r="AC61" s="45"/>
      <c r="AD61" s="46"/>
      <c r="AE61" s="45"/>
      <c r="AF61" s="46"/>
      <c r="AG61" s="45"/>
      <c r="AH61" s="45"/>
      <c r="AI61" s="45"/>
      <c r="AJ61" s="46"/>
      <c r="AK61" s="45"/>
      <c r="AL61" s="46"/>
      <c r="AM61" s="45"/>
      <c r="AN61" s="46"/>
      <c r="AO61" s="45"/>
      <c r="AP61" s="46"/>
      <c r="AQ61" s="45"/>
      <c r="AR61" s="46"/>
      <c r="AS61" s="45"/>
    </row>
    <row r="62">
      <c r="B62" s="61">
        <v>51.0</v>
      </c>
      <c r="C62" s="38"/>
      <c r="D62" s="38" t="s">
        <v>34</v>
      </c>
      <c r="E62" s="40">
        <v>8.0</v>
      </c>
      <c r="F62" s="40">
        <v>8.0</v>
      </c>
      <c r="G62" s="40">
        <v>8.0</v>
      </c>
      <c r="H62" s="40">
        <v>8.0</v>
      </c>
      <c r="I62" s="40">
        <v>8.0</v>
      </c>
      <c r="J62" s="105"/>
      <c r="K62" s="105"/>
      <c r="L62" s="32"/>
      <c r="M62" s="40">
        <v>8.0</v>
      </c>
      <c r="N62" s="40">
        <v>8.0</v>
      </c>
      <c r="O62" s="40">
        <v>8.0</v>
      </c>
      <c r="P62" s="40">
        <v>8.0</v>
      </c>
      <c r="Q62" s="40">
        <v>8.0</v>
      </c>
      <c r="R62" s="105"/>
      <c r="S62" s="105"/>
      <c r="T62" s="32"/>
      <c r="U62" s="40">
        <v>8.0</v>
      </c>
      <c r="V62" s="40">
        <v>8.0</v>
      </c>
      <c r="W62" s="40">
        <v>8.0</v>
      </c>
      <c r="X62" s="40">
        <v>8.0</v>
      </c>
      <c r="Y62" s="40">
        <v>8.0</v>
      </c>
      <c r="Z62" s="105"/>
      <c r="AA62" s="105"/>
      <c r="AB62" s="32"/>
      <c r="AC62" s="40">
        <v>8.0</v>
      </c>
      <c r="AD62" s="40">
        <v>8.0</v>
      </c>
      <c r="AE62" s="40">
        <v>8.0</v>
      </c>
      <c r="AF62" s="40">
        <v>8.0</v>
      </c>
      <c r="AG62" s="40">
        <v>8.0</v>
      </c>
      <c r="AH62" s="105"/>
      <c r="AI62" s="105"/>
      <c r="AJ62" s="32"/>
      <c r="AK62" s="40">
        <v>8.0</v>
      </c>
      <c r="AL62" s="40">
        <v>8.0</v>
      </c>
      <c r="AM62" s="40">
        <v>8.0</v>
      </c>
      <c r="AN62" s="32"/>
      <c r="AO62" s="41">
        <f t="shared" ref="AO62:AO65" si="14">SUM(E62:AN62)</f>
        <v>184</v>
      </c>
      <c r="AP62" s="41">
        <f t="shared" ref="AP62:AP65" si="15">COUNTIF(E62:AO62, "0")</f>
        <v>0</v>
      </c>
      <c r="AQ62" s="78"/>
      <c r="AR62" s="60"/>
      <c r="AS62" s="78"/>
    </row>
    <row r="63">
      <c r="B63" s="38">
        <v>52.0</v>
      </c>
      <c r="C63" s="61"/>
      <c r="D63" s="61" t="s">
        <v>46</v>
      </c>
      <c r="E63" s="40">
        <v>8.0</v>
      </c>
      <c r="F63" s="40">
        <v>8.0</v>
      </c>
      <c r="G63" s="40">
        <v>8.0</v>
      </c>
      <c r="H63" s="40">
        <v>8.0</v>
      </c>
      <c r="I63" s="40">
        <v>8.0</v>
      </c>
      <c r="J63" s="105"/>
      <c r="K63" s="105"/>
      <c r="L63" s="32"/>
      <c r="M63" s="40">
        <v>8.0</v>
      </c>
      <c r="N63" s="40">
        <v>8.0</v>
      </c>
      <c r="O63" s="40">
        <v>8.0</v>
      </c>
      <c r="P63" s="40">
        <v>8.0</v>
      </c>
      <c r="Q63" s="40">
        <v>8.0</v>
      </c>
      <c r="R63" s="105"/>
      <c r="S63" s="105"/>
      <c r="T63" s="32"/>
      <c r="U63" s="40">
        <v>8.0</v>
      </c>
      <c r="V63" s="40">
        <v>8.0</v>
      </c>
      <c r="W63" s="40">
        <v>8.0</v>
      </c>
      <c r="X63" s="40">
        <v>8.0</v>
      </c>
      <c r="Y63" s="62">
        <v>8.0</v>
      </c>
      <c r="Z63" s="105"/>
      <c r="AA63" s="105"/>
      <c r="AB63" s="32"/>
      <c r="AC63" s="40">
        <v>8.0</v>
      </c>
      <c r="AD63" s="40">
        <v>8.0</v>
      </c>
      <c r="AE63" s="40">
        <v>8.0</v>
      </c>
      <c r="AF63" s="40">
        <v>8.0</v>
      </c>
      <c r="AG63" s="62">
        <v>8.0</v>
      </c>
      <c r="AH63" s="105"/>
      <c r="AI63" s="105"/>
      <c r="AJ63" s="32"/>
      <c r="AK63" s="40">
        <v>8.0</v>
      </c>
      <c r="AL63" s="40">
        <v>8.0</v>
      </c>
      <c r="AM63" s="40">
        <v>8.0</v>
      </c>
      <c r="AN63" s="32"/>
      <c r="AO63" s="41">
        <f t="shared" si="14"/>
        <v>184</v>
      </c>
      <c r="AP63" s="41">
        <f t="shared" si="15"/>
        <v>0</v>
      </c>
      <c r="AQ63" s="78"/>
      <c r="AR63" s="60"/>
      <c r="AS63" s="78"/>
    </row>
    <row r="64">
      <c r="B64" s="38">
        <v>53.0</v>
      </c>
      <c r="C64" s="38"/>
      <c r="D64" s="38" t="s">
        <v>56</v>
      </c>
      <c r="E64" s="40">
        <v>8.0</v>
      </c>
      <c r="F64" s="40">
        <v>8.0</v>
      </c>
      <c r="G64" s="40">
        <v>8.0</v>
      </c>
      <c r="H64" s="40">
        <v>8.0</v>
      </c>
      <c r="I64" s="40">
        <v>8.0</v>
      </c>
      <c r="J64" s="105"/>
      <c r="K64" s="105"/>
      <c r="L64" s="32"/>
      <c r="M64" s="40">
        <v>8.0</v>
      </c>
      <c r="N64" s="40">
        <v>8.0</v>
      </c>
      <c r="O64" s="40">
        <v>8.0</v>
      </c>
      <c r="P64" s="40">
        <v>8.0</v>
      </c>
      <c r="Q64" s="40">
        <v>8.0</v>
      </c>
      <c r="R64" s="105"/>
      <c r="S64" s="105"/>
      <c r="T64" s="32"/>
      <c r="U64" s="40">
        <v>8.0</v>
      </c>
      <c r="V64" s="40">
        <v>8.0</v>
      </c>
      <c r="W64" s="40">
        <v>8.0</v>
      </c>
      <c r="X64" s="40">
        <v>8.0</v>
      </c>
      <c r="Y64" s="40">
        <v>8.0</v>
      </c>
      <c r="Z64" s="105"/>
      <c r="AA64" s="105"/>
      <c r="AB64" s="32"/>
      <c r="AC64" s="40">
        <v>8.0</v>
      </c>
      <c r="AD64" s="40">
        <v>8.0</v>
      </c>
      <c r="AE64" s="40">
        <v>8.0</v>
      </c>
      <c r="AF64" s="40">
        <v>8.0</v>
      </c>
      <c r="AG64" s="40">
        <v>0.0</v>
      </c>
      <c r="AH64" s="105"/>
      <c r="AI64" s="105"/>
      <c r="AJ64" s="32"/>
      <c r="AK64" s="40">
        <v>8.0</v>
      </c>
      <c r="AL64" s="40">
        <v>8.0</v>
      </c>
      <c r="AM64" s="40">
        <v>8.0</v>
      </c>
      <c r="AN64" s="32"/>
      <c r="AO64" s="41">
        <f t="shared" si="14"/>
        <v>176</v>
      </c>
      <c r="AP64" s="41">
        <f t="shared" si="15"/>
        <v>1</v>
      </c>
      <c r="AQ64" s="78"/>
      <c r="AR64" s="60"/>
      <c r="AS64" s="78"/>
    </row>
    <row r="65">
      <c r="B65" s="38">
        <v>54.0</v>
      </c>
      <c r="C65" s="38"/>
      <c r="D65" s="38" t="s">
        <v>126</v>
      </c>
      <c r="E65" s="40">
        <v>8.0</v>
      </c>
      <c r="F65" s="40">
        <v>8.0</v>
      </c>
      <c r="G65" s="40">
        <v>8.0</v>
      </c>
      <c r="H65" s="40">
        <v>8.0</v>
      </c>
      <c r="I65" s="40">
        <v>8.0</v>
      </c>
      <c r="J65" s="105"/>
      <c r="K65" s="105"/>
      <c r="L65" s="32"/>
      <c r="M65" s="40">
        <v>8.0</v>
      </c>
      <c r="N65" s="40">
        <v>8.0</v>
      </c>
      <c r="O65" s="40">
        <v>8.0</v>
      </c>
      <c r="P65" s="40">
        <v>8.0</v>
      </c>
      <c r="Q65" s="40">
        <v>8.0</v>
      </c>
      <c r="R65" s="105"/>
      <c r="S65" s="105"/>
      <c r="T65" s="32"/>
      <c r="U65" s="40">
        <v>8.0</v>
      </c>
      <c r="V65" s="40">
        <v>8.0</v>
      </c>
      <c r="W65" s="40">
        <v>8.0</v>
      </c>
      <c r="X65" s="40">
        <v>8.0</v>
      </c>
      <c r="Y65" s="40">
        <v>8.0</v>
      </c>
      <c r="Z65" s="105"/>
      <c r="AA65" s="105"/>
      <c r="AB65" s="32"/>
      <c r="AC65" s="40">
        <v>8.0</v>
      </c>
      <c r="AD65" s="40">
        <v>8.0</v>
      </c>
      <c r="AE65" s="40">
        <v>8.0</v>
      </c>
      <c r="AF65" s="40">
        <v>8.0</v>
      </c>
      <c r="AG65" s="40">
        <v>8.0</v>
      </c>
      <c r="AH65" s="105"/>
      <c r="AI65" s="105"/>
      <c r="AJ65" s="32"/>
      <c r="AK65" s="40">
        <v>8.0</v>
      </c>
      <c r="AL65" s="40">
        <v>8.0</v>
      </c>
      <c r="AM65" s="40">
        <v>8.0</v>
      </c>
      <c r="AN65" s="32"/>
      <c r="AO65" s="41">
        <f t="shared" si="14"/>
        <v>184</v>
      </c>
      <c r="AP65" s="41">
        <f t="shared" si="15"/>
        <v>0</v>
      </c>
      <c r="AQ65" s="78"/>
      <c r="AR65" s="60"/>
      <c r="AS65" s="78"/>
    </row>
    <row r="66">
      <c r="B66" s="38">
        <v>55.0</v>
      </c>
      <c r="C66" s="38"/>
      <c r="D66" s="38" t="s">
        <v>176</v>
      </c>
      <c r="E66" s="40"/>
      <c r="F66" s="40"/>
      <c r="G66" s="40"/>
      <c r="H66" s="40"/>
      <c r="I66" s="40"/>
      <c r="J66" s="105"/>
      <c r="K66" s="105"/>
      <c r="L66" s="32"/>
      <c r="M66" s="40"/>
      <c r="N66" s="40"/>
      <c r="O66" s="40"/>
      <c r="P66" s="40"/>
      <c r="Q66" s="40"/>
      <c r="R66" s="105"/>
      <c r="S66" s="105"/>
      <c r="T66" s="32"/>
      <c r="U66" s="40"/>
      <c r="V66" s="40"/>
      <c r="W66" s="40"/>
      <c r="X66" s="40">
        <v>4.0</v>
      </c>
      <c r="Y66" s="40">
        <v>8.0</v>
      </c>
      <c r="Z66" s="105"/>
      <c r="AA66" s="105"/>
      <c r="AB66" s="32"/>
      <c r="AC66" s="40">
        <v>8.0</v>
      </c>
      <c r="AD66" s="40">
        <v>8.0</v>
      </c>
      <c r="AE66" s="40">
        <v>8.0</v>
      </c>
      <c r="AF66" s="40">
        <v>8.0</v>
      </c>
      <c r="AG66" s="123">
        <v>8.0</v>
      </c>
      <c r="AH66" s="105"/>
      <c r="AI66" s="105"/>
      <c r="AJ66" s="32"/>
      <c r="AK66" s="40">
        <v>8.0</v>
      </c>
      <c r="AL66" s="40">
        <v>8.0</v>
      </c>
      <c r="AM66" s="40">
        <v>8.0</v>
      </c>
      <c r="AN66" s="32"/>
      <c r="AO66" s="41">
        <f>SUM(X66:AN66)</f>
        <v>76</v>
      </c>
      <c r="AP66" s="41">
        <v>0.5</v>
      </c>
      <c r="AQ66" s="78"/>
      <c r="AR66" s="60"/>
      <c r="AS66" s="78"/>
    </row>
    <row r="67">
      <c r="B67" s="38"/>
      <c r="C67" s="38"/>
      <c r="D67" s="38"/>
      <c r="E67" s="40"/>
      <c r="F67" s="40"/>
      <c r="G67" s="40"/>
      <c r="H67" s="40"/>
      <c r="I67" s="40"/>
      <c r="J67" s="105"/>
      <c r="K67" s="105"/>
      <c r="L67" s="32"/>
      <c r="M67" s="40"/>
      <c r="N67" s="40"/>
      <c r="O67" s="40"/>
      <c r="P67" s="40"/>
      <c r="Q67" s="40"/>
      <c r="R67" s="105"/>
      <c r="S67" s="105"/>
      <c r="T67" s="32"/>
      <c r="U67" s="40"/>
      <c r="V67" s="40"/>
      <c r="W67" s="40"/>
      <c r="X67" s="40"/>
      <c r="Y67" s="40"/>
      <c r="Z67" s="105"/>
      <c r="AA67" s="105"/>
      <c r="AB67" s="32"/>
      <c r="AC67" s="40"/>
      <c r="AD67" s="40"/>
      <c r="AE67" s="40"/>
      <c r="AF67" s="40"/>
      <c r="AG67" s="123"/>
      <c r="AH67" s="105"/>
      <c r="AI67" s="105"/>
      <c r="AJ67" s="32"/>
      <c r="AK67" s="40"/>
      <c r="AL67" s="40"/>
      <c r="AM67" s="40"/>
      <c r="AN67" s="32"/>
      <c r="AO67" s="60"/>
      <c r="AP67" s="60"/>
      <c r="AQ67" s="78"/>
      <c r="AR67" s="60"/>
      <c r="AS67" s="78"/>
    </row>
    <row r="68">
      <c r="B68" s="51"/>
      <c r="C68" s="52"/>
      <c r="D68" s="52" t="s">
        <v>10</v>
      </c>
      <c r="E68" s="67">
        <f t="shared" ref="E68:K68" si="16">SUM(E62:E67)</f>
        <v>32</v>
      </c>
      <c r="F68" s="67">
        <f t="shared" si="16"/>
        <v>32</v>
      </c>
      <c r="G68" s="67">
        <f t="shared" si="16"/>
        <v>32</v>
      </c>
      <c r="H68" s="67">
        <f t="shared" si="16"/>
        <v>32</v>
      </c>
      <c r="I68" s="67">
        <f t="shared" si="16"/>
        <v>32</v>
      </c>
      <c r="J68" s="105">
        <f t="shared" si="16"/>
        <v>0</v>
      </c>
      <c r="K68" s="105">
        <f t="shared" si="16"/>
        <v>0</v>
      </c>
      <c r="L68" s="68"/>
      <c r="M68" s="67">
        <f t="shared" ref="M68:S68" si="17">SUM(M62:M67)</f>
        <v>32</v>
      </c>
      <c r="N68" s="67">
        <f t="shared" si="17"/>
        <v>32</v>
      </c>
      <c r="O68" s="67">
        <f t="shared" si="17"/>
        <v>32</v>
      </c>
      <c r="P68" s="67">
        <f t="shared" si="17"/>
        <v>32</v>
      </c>
      <c r="Q68" s="67">
        <f t="shared" si="17"/>
        <v>32</v>
      </c>
      <c r="R68" s="105">
        <f t="shared" si="17"/>
        <v>0</v>
      </c>
      <c r="S68" s="105">
        <f t="shared" si="17"/>
        <v>0</v>
      </c>
      <c r="T68" s="69"/>
      <c r="U68" s="67">
        <f t="shared" ref="U68:AI68" si="18">SUM(U62:U67)</f>
        <v>32</v>
      </c>
      <c r="V68" s="67">
        <f t="shared" si="18"/>
        <v>32</v>
      </c>
      <c r="W68" s="67">
        <f t="shared" si="18"/>
        <v>32</v>
      </c>
      <c r="X68" s="67">
        <f t="shared" si="18"/>
        <v>36</v>
      </c>
      <c r="Y68" s="67">
        <f t="shared" si="18"/>
        <v>40</v>
      </c>
      <c r="Z68" s="105">
        <f t="shared" si="18"/>
        <v>0</v>
      </c>
      <c r="AA68" s="105">
        <f t="shared" si="18"/>
        <v>0</v>
      </c>
      <c r="AB68" s="105">
        <f t="shared" si="18"/>
        <v>0</v>
      </c>
      <c r="AC68" s="67">
        <f t="shared" si="18"/>
        <v>40</v>
      </c>
      <c r="AD68" s="67">
        <f t="shared" si="18"/>
        <v>40</v>
      </c>
      <c r="AE68" s="67">
        <f t="shared" si="18"/>
        <v>40</v>
      </c>
      <c r="AF68" s="67">
        <f t="shared" si="18"/>
        <v>40</v>
      </c>
      <c r="AG68" s="67">
        <f t="shared" si="18"/>
        <v>32</v>
      </c>
      <c r="AH68" s="105">
        <f t="shared" si="18"/>
        <v>0</v>
      </c>
      <c r="AI68" s="105">
        <f t="shared" si="18"/>
        <v>0</v>
      </c>
      <c r="AJ68" s="68"/>
      <c r="AK68" s="67">
        <f t="shared" ref="AK68:AL68" si="19">SUM(AK62:AK67)</f>
        <v>40</v>
      </c>
      <c r="AL68" s="67">
        <f t="shared" si="19"/>
        <v>40</v>
      </c>
      <c r="AM68" s="67">
        <f>SUM(AM5:AM65)</f>
        <v>32</v>
      </c>
      <c r="AN68" s="68"/>
      <c r="AO68" s="67">
        <f t="shared" ref="AO68:AP68" si="20">SUM(AO62:AO67)</f>
        <v>804</v>
      </c>
      <c r="AP68" s="67">
        <f t="shared" si="20"/>
        <v>1.5</v>
      </c>
      <c r="AQ68" s="79"/>
      <c r="AR68" s="67"/>
      <c r="AS68" s="79"/>
    </row>
    <row r="70">
      <c r="B70" s="70" t="s">
        <v>144</v>
      </c>
    </row>
    <row r="71">
      <c r="B71" s="38">
        <v>56.0</v>
      </c>
      <c r="C71" s="76" t="s">
        <v>145</v>
      </c>
      <c r="D71" s="76" t="s">
        <v>146</v>
      </c>
      <c r="E71" s="40">
        <v>8.0</v>
      </c>
      <c r="F71" s="40">
        <v>8.0</v>
      </c>
      <c r="G71" s="40">
        <v>0.0</v>
      </c>
      <c r="H71" s="40">
        <v>8.0</v>
      </c>
      <c r="I71" s="40">
        <v>8.0</v>
      </c>
      <c r="J71" s="105"/>
      <c r="K71" s="105"/>
      <c r="L71" s="32"/>
      <c r="M71" s="40">
        <v>8.0</v>
      </c>
      <c r="N71" s="40">
        <v>8.0</v>
      </c>
      <c r="O71" s="40">
        <v>8.0</v>
      </c>
      <c r="P71" s="40">
        <v>8.0</v>
      </c>
      <c r="Q71" s="40">
        <v>8.0</v>
      </c>
      <c r="R71" s="105"/>
      <c r="S71" s="105"/>
      <c r="T71" s="32"/>
      <c r="U71" s="102" t="s">
        <v>28</v>
      </c>
      <c r="V71" s="40">
        <v>8.0</v>
      </c>
      <c r="W71" s="40">
        <v>8.0</v>
      </c>
      <c r="X71" s="40">
        <v>8.0</v>
      </c>
      <c r="Y71" s="40">
        <v>8.0</v>
      </c>
      <c r="Z71" s="105"/>
      <c r="AA71" s="105"/>
      <c r="AB71" s="32"/>
      <c r="AC71" s="40">
        <v>8.0</v>
      </c>
      <c r="AD71" s="40">
        <v>8.0</v>
      </c>
      <c r="AE71" s="40">
        <v>8.0</v>
      </c>
      <c r="AF71" s="40">
        <v>8.0</v>
      </c>
      <c r="AG71" s="40">
        <v>8.0</v>
      </c>
      <c r="AH71" s="105"/>
      <c r="AI71" s="105"/>
      <c r="AJ71" s="32"/>
      <c r="AK71" s="40">
        <v>8.0</v>
      </c>
      <c r="AL71" s="40">
        <v>8.0</v>
      </c>
      <c r="AM71" s="102" t="s">
        <v>28</v>
      </c>
      <c r="AN71" s="32"/>
      <c r="AO71" s="60">
        <f t="shared" ref="AO71:AO74" si="21">SUM(E71:AN71)</f>
        <v>160</v>
      </c>
      <c r="AP71" s="41">
        <f t="shared" ref="AP71:AP74" si="22">COUNTIF(E71:AO71, "0")</f>
        <v>1</v>
      </c>
      <c r="AQ71" s="74"/>
      <c r="AR71" s="41"/>
    </row>
    <row r="72">
      <c r="B72" s="38">
        <v>57.0</v>
      </c>
      <c r="C72" s="76" t="s">
        <v>177</v>
      </c>
      <c r="D72" s="76" t="s">
        <v>148</v>
      </c>
      <c r="E72" s="40">
        <v>8.0</v>
      </c>
      <c r="F72" s="40">
        <v>8.0</v>
      </c>
      <c r="G72" s="40">
        <v>8.0</v>
      </c>
      <c r="H72" s="40">
        <v>8.0</v>
      </c>
      <c r="I72" s="40">
        <v>8.0</v>
      </c>
      <c r="J72" s="105"/>
      <c r="K72" s="105"/>
      <c r="L72" s="32"/>
      <c r="M72" s="40">
        <v>8.0</v>
      </c>
      <c r="N72" s="40">
        <v>8.0</v>
      </c>
      <c r="O72" s="40">
        <v>8.0</v>
      </c>
      <c r="P72" s="40">
        <v>8.0</v>
      </c>
      <c r="Q72" s="40">
        <v>8.0</v>
      </c>
      <c r="R72" s="105"/>
      <c r="S72" s="105"/>
      <c r="T72" s="32"/>
      <c r="U72" s="102" t="s">
        <v>28</v>
      </c>
      <c r="V72" s="40">
        <v>8.0</v>
      </c>
      <c r="W72" s="40">
        <v>8.0</v>
      </c>
      <c r="X72" s="40">
        <v>8.0</v>
      </c>
      <c r="Y72" s="40">
        <v>8.0</v>
      </c>
      <c r="Z72" s="105"/>
      <c r="AA72" s="105"/>
      <c r="AB72" s="32"/>
      <c r="AC72" s="40">
        <v>8.0</v>
      </c>
      <c r="AD72" s="40">
        <v>8.0</v>
      </c>
      <c r="AE72" s="40">
        <v>8.0</v>
      </c>
      <c r="AF72" s="40">
        <v>8.0</v>
      </c>
      <c r="AG72" s="40">
        <v>8.0</v>
      </c>
      <c r="AH72" s="105"/>
      <c r="AI72" s="105"/>
      <c r="AJ72" s="32"/>
      <c r="AK72" s="40">
        <v>8.0</v>
      </c>
      <c r="AL72" s="40">
        <v>8.0</v>
      </c>
      <c r="AM72" s="102" t="s">
        <v>28</v>
      </c>
      <c r="AN72" s="32"/>
      <c r="AO72" s="60">
        <f t="shared" si="21"/>
        <v>168</v>
      </c>
      <c r="AP72" s="41">
        <f t="shared" si="22"/>
        <v>0</v>
      </c>
      <c r="AQ72" s="74"/>
      <c r="AR72" s="41"/>
    </row>
    <row r="73">
      <c r="B73" s="38">
        <v>58.0</v>
      </c>
      <c r="C73" s="76" t="s">
        <v>149</v>
      </c>
      <c r="D73" s="76" t="s">
        <v>150</v>
      </c>
      <c r="E73" s="40">
        <v>8.0</v>
      </c>
      <c r="F73" s="40">
        <v>8.0</v>
      </c>
      <c r="G73" s="40">
        <v>8.0</v>
      </c>
      <c r="H73" s="40">
        <v>8.0</v>
      </c>
      <c r="I73" s="40">
        <v>8.0</v>
      </c>
      <c r="J73" s="105"/>
      <c r="K73" s="105"/>
      <c r="L73" s="32"/>
      <c r="M73" s="40">
        <v>8.0</v>
      </c>
      <c r="N73" s="40">
        <v>8.0</v>
      </c>
      <c r="O73" s="40">
        <v>0.0</v>
      </c>
      <c r="P73" s="40">
        <v>8.0</v>
      </c>
      <c r="Q73" s="40">
        <v>8.0</v>
      </c>
      <c r="R73" s="105"/>
      <c r="S73" s="105"/>
      <c r="T73" s="32"/>
      <c r="U73" s="102" t="s">
        <v>28</v>
      </c>
      <c r="V73" s="40">
        <v>8.0</v>
      </c>
      <c r="W73" s="40">
        <v>8.0</v>
      </c>
      <c r="X73" s="40">
        <v>8.0</v>
      </c>
      <c r="Y73" s="40">
        <v>8.0</v>
      </c>
      <c r="Z73" s="105"/>
      <c r="AA73" s="105"/>
      <c r="AB73" s="32"/>
      <c r="AC73" s="40">
        <v>8.0</v>
      </c>
      <c r="AD73" s="40">
        <v>8.0</v>
      </c>
      <c r="AE73" s="40">
        <v>8.0</v>
      </c>
      <c r="AF73" s="40">
        <v>8.0</v>
      </c>
      <c r="AG73" s="40">
        <v>8.0</v>
      </c>
      <c r="AH73" s="105"/>
      <c r="AI73" s="105"/>
      <c r="AJ73" s="32"/>
      <c r="AK73" s="40">
        <v>8.0</v>
      </c>
      <c r="AL73" s="40">
        <v>0.0</v>
      </c>
      <c r="AM73" s="102" t="s">
        <v>28</v>
      </c>
      <c r="AN73" s="32"/>
      <c r="AO73" s="60">
        <f t="shared" si="21"/>
        <v>152</v>
      </c>
      <c r="AP73" s="41">
        <f t="shared" si="22"/>
        <v>2</v>
      </c>
      <c r="AQ73" s="74"/>
      <c r="AR73" s="41"/>
    </row>
    <row r="74">
      <c r="B74" s="38">
        <v>59.0</v>
      </c>
      <c r="C74" s="76" t="s">
        <v>178</v>
      </c>
      <c r="D74" s="76" t="s">
        <v>179</v>
      </c>
      <c r="E74" s="40"/>
      <c r="F74" s="40"/>
      <c r="G74" s="40"/>
      <c r="H74" s="40"/>
      <c r="I74" s="40"/>
      <c r="J74" s="105"/>
      <c r="K74" s="105"/>
      <c r="L74" s="32"/>
      <c r="M74" s="40"/>
      <c r="N74" s="40"/>
      <c r="O74" s="40"/>
      <c r="P74" s="40"/>
      <c r="Q74" s="40"/>
      <c r="R74" s="105"/>
      <c r="S74" s="105"/>
      <c r="T74" s="32"/>
      <c r="U74" s="102"/>
      <c r="V74" s="40"/>
      <c r="W74" s="40"/>
      <c r="X74" s="40"/>
      <c r="Y74" s="40"/>
      <c r="Z74" s="105"/>
      <c r="AA74" s="105"/>
      <c r="AB74" s="32"/>
      <c r="AC74" s="40"/>
      <c r="AD74" s="40"/>
      <c r="AE74" s="40"/>
      <c r="AF74" s="40"/>
      <c r="AG74" s="40"/>
      <c r="AH74" s="105"/>
      <c r="AI74" s="105"/>
      <c r="AJ74" s="32"/>
      <c r="AK74" s="40">
        <v>8.0</v>
      </c>
      <c r="AL74" s="40">
        <v>8.0</v>
      </c>
      <c r="AM74" s="102" t="s">
        <v>28</v>
      </c>
      <c r="AN74" s="32"/>
      <c r="AO74" s="60">
        <f t="shared" si="21"/>
        <v>16</v>
      </c>
      <c r="AP74" s="41">
        <f t="shared" si="22"/>
        <v>0</v>
      </c>
      <c r="AQ74" s="74"/>
      <c r="AR74" s="41"/>
    </row>
    <row r="75">
      <c r="B75" s="38"/>
      <c r="C75" s="76"/>
      <c r="D75" s="76"/>
      <c r="E75" s="40"/>
      <c r="F75" s="40"/>
      <c r="G75" s="40"/>
      <c r="H75" s="40"/>
      <c r="I75" s="40"/>
      <c r="J75" s="105"/>
      <c r="K75" s="105"/>
      <c r="L75" s="32"/>
      <c r="M75" s="40"/>
      <c r="N75" s="40"/>
      <c r="O75" s="40"/>
      <c r="P75" s="40"/>
      <c r="Q75" s="40"/>
      <c r="R75" s="105"/>
      <c r="S75" s="105"/>
      <c r="T75" s="32"/>
      <c r="U75" s="102"/>
      <c r="V75" s="40"/>
      <c r="W75" s="40"/>
      <c r="X75" s="40"/>
      <c r="Y75" s="40"/>
      <c r="Z75" s="105"/>
      <c r="AA75" s="105"/>
      <c r="AB75" s="32"/>
      <c r="AC75" s="40"/>
      <c r="AD75" s="40"/>
      <c r="AE75" s="40"/>
      <c r="AF75" s="40"/>
      <c r="AG75" s="40"/>
      <c r="AH75" s="105"/>
      <c r="AI75" s="105"/>
      <c r="AJ75" s="32"/>
      <c r="AK75" s="40"/>
      <c r="AL75" s="40"/>
      <c r="AM75" s="102"/>
      <c r="AN75" s="32"/>
      <c r="AO75" s="41"/>
      <c r="AP75" s="41"/>
      <c r="AQ75" s="74"/>
      <c r="AR75" s="41"/>
    </row>
    <row r="76">
      <c r="B76" s="51"/>
      <c r="C76" s="52"/>
      <c r="D76" s="52" t="s">
        <v>10</v>
      </c>
      <c r="E76" s="67">
        <f t="shared" ref="E76:I76" si="23">SUM(E71:E75)</f>
        <v>24</v>
      </c>
      <c r="F76" s="67">
        <f t="shared" si="23"/>
        <v>24</v>
      </c>
      <c r="G76" s="67">
        <f t="shared" si="23"/>
        <v>16</v>
      </c>
      <c r="H76" s="67">
        <f t="shared" si="23"/>
        <v>24</v>
      </c>
      <c r="I76" s="67">
        <f t="shared" si="23"/>
        <v>24</v>
      </c>
      <c r="J76" s="105">
        <f t="shared" ref="J76:K76" si="24">SUM(J71:J73)</f>
        <v>0</v>
      </c>
      <c r="K76" s="105">
        <f t="shared" si="24"/>
        <v>0</v>
      </c>
      <c r="L76" s="68"/>
      <c r="M76" s="67">
        <f t="shared" ref="M76:Q76" si="25">SUM(M71:M75)</f>
        <v>24</v>
      </c>
      <c r="N76" s="67">
        <f t="shared" si="25"/>
        <v>24</v>
      </c>
      <c r="O76" s="67">
        <f t="shared" si="25"/>
        <v>16</v>
      </c>
      <c r="P76" s="67">
        <f t="shared" si="25"/>
        <v>24</v>
      </c>
      <c r="Q76" s="67">
        <f t="shared" si="25"/>
        <v>24</v>
      </c>
      <c r="R76" s="105">
        <f t="shared" ref="R76:S76" si="26">SUM(R71:R73)</f>
        <v>0</v>
      </c>
      <c r="S76" s="105">
        <f t="shared" si="26"/>
        <v>0</v>
      </c>
      <c r="T76" s="69"/>
      <c r="U76" s="67">
        <f t="shared" ref="U76:Y76" si="27">SUM(U71:U75)</f>
        <v>0</v>
      </c>
      <c r="V76" s="67">
        <f t="shared" si="27"/>
        <v>24</v>
      </c>
      <c r="W76" s="67">
        <f t="shared" si="27"/>
        <v>24</v>
      </c>
      <c r="X76" s="67">
        <f t="shared" si="27"/>
        <v>24</v>
      </c>
      <c r="Y76" s="67">
        <f t="shared" si="27"/>
        <v>24</v>
      </c>
      <c r="Z76" s="105">
        <f t="shared" ref="Z76:AA76" si="28">SUM(Z71:Z73)</f>
        <v>0</v>
      </c>
      <c r="AA76" s="105">
        <f t="shared" si="28"/>
        <v>0</v>
      </c>
      <c r="AB76" s="68"/>
      <c r="AC76" s="67">
        <f t="shared" ref="AC76:AG76" si="29">SUM(AC71:AC75)</f>
        <v>24</v>
      </c>
      <c r="AD76" s="67">
        <f t="shared" si="29"/>
        <v>24</v>
      </c>
      <c r="AE76" s="67">
        <f t="shared" si="29"/>
        <v>24</v>
      </c>
      <c r="AF76" s="67">
        <f t="shared" si="29"/>
        <v>24</v>
      </c>
      <c r="AG76" s="67">
        <f t="shared" si="29"/>
        <v>24</v>
      </c>
      <c r="AH76" s="105">
        <f t="shared" ref="AH76:AI76" si="30">SUM(AH71:AH73)</f>
        <v>0</v>
      </c>
      <c r="AI76" s="105">
        <f t="shared" si="30"/>
        <v>0</v>
      </c>
      <c r="AJ76" s="68"/>
      <c r="AK76" s="67">
        <f t="shared" ref="AK76:AM76" si="31">SUM(AK71:AK75)</f>
        <v>32</v>
      </c>
      <c r="AL76" s="67">
        <f t="shared" si="31"/>
        <v>24</v>
      </c>
      <c r="AM76" s="67">
        <f t="shared" si="31"/>
        <v>0</v>
      </c>
      <c r="AN76" s="68"/>
      <c r="AO76" s="67">
        <f>SUM(E76:AN76)</f>
        <v>496</v>
      </c>
      <c r="AP76" s="67">
        <f>SUM(AP71:AP73)</f>
        <v>3</v>
      </c>
      <c r="AQ76" s="79"/>
      <c r="AR76" s="67"/>
    </row>
  </sheetData>
  <mergeCells count="1">
    <mergeCell ref="B61:D61"/>
  </mergeCells>
  <conditionalFormatting sqref="E5:I58 M5:Q58 V5:Y58 AB5:AG58 AJ5:AN58 E62:I67 M62:Q67 U62:Y67 AB62:AG67 AJ62:AN67 E71:I75 M71:Q75 V71:Y75 AB71:AG75 AJ71:AL75 AN71:AN75">
    <cfRule type="cellIs" dxfId="1" priority="1" operator="equal">
      <formula>0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.86"/>
    <col customWidth="1" min="2" max="2" width="3.29"/>
    <col customWidth="1" min="3" max="3" width="16.14"/>
    <col customWidth="1" min="4" max="4" width="24.0"/>
    <col customWidth="1" min="5" max="6" width="4.29"/>
    <col customWidth="1" min="7" max="7" width="3.43"/>
    <col customWidth="1" min="8" max="8" width="3.86"/>
    <col customWidth="1" min="9" max="9" width="1.29"/>
    <col customWidth="1" min="10" max="10" width="5.0"/>
    <col customWidth="1" min="11" max="12" width="4.43"/>
    <col customWidth="1" min="13" max="14" width="4.29"/>
    <col customWidth="1" min="15" max="15" width="3.43"/>
    <col customWidth="1" min="16" max="16" width="3.86"/>
    <col customWidth="1" min="17" max="17" width="1.29"/>
    <col customWidth="1" min="18" max="22" width="4.43"/>
    <col customWidth="1" min="23" max="23" width="3.43"/>
    <col customWidth="1" min="24" max="24" width="3.86"/>
    <col customWidth="1" min="25" max="25" width="1.29"/>
    <col customWidth="1" min="26" max="32" width="4.43"/>
    <col customWidth="1" min="33" max="33" width="1.29"/>
    <col customWidth="1" min="34" max="35" width="5.43"/>
    <col customWidth="1" min="36" max="36" width="4.43"/>
    <col customWidth="1" min="37" max="37" width="5.43"/>
    <col customWidth="1" min="38" max="38" width="4.43"/>
    <col customWidth="1" min="39" max="39" width="1.29"/>
    <col customWidth="1" min="40" max="40" width="5.43"/>
    <col customWidth="1" min="41" max="41" width="7.0"/>
    <col customWidth="1" min="42" max="42" width="1.86"/>
    <col customWidth="1" min="43" max="44" width="12.29"/>
  </cols>
  <sheetData>
    <row r="1" ht="5.25" customHeight="1">
      <c r="A1" s="70">
        <v>8.0</v>
      </c>
      <c r="C1" s="126"/>
    </row>
    <row r="2">
      <c r="B2" s="108"/>
      <c r="C2" s="127"/>
      <c r="D2" s="109" t="s">
        <v>0</v>
      </c>
      <c r="E2" s="108"/>
      <c r="F2" s="108"/>
      <c r="G2" s="110"/>
      <c r="H2" s="110"/>
      <c r="I2" s="108"/>
      <c r="J2" s="108"/>
      <c r="K2" s="108"/>
      <c r="L2" s="108"/>
      <c r="M2" s="108"/>
      <c r="N2" s="108"/>
      <c r="O2" s="110"/>
      <c r="P2" s="110"/>
      <c r="Q2" s="108"/>
      <c r="R2" s="108"/>
      <c r="S2" s="108"/>
      <c r="T2" s="108"/>
      <c r="U2" s="108"/>
      <c r="V2" s="108"/>
      <c r="W2" s="110"/>
      <c r="X2" s="110"/>
      <c r="Y2" s="108"/>
      <c r="Z2" s="108"/>
      <c r="AA2" s="108"/>
      <c r="AB2" s="108"/>
      <c r="AC2" s="108"/>
      <c r="AD2" s="108"/>
      <c r="AE2" s="110"/>
      <c r="AF2" s="110"/>
      <c r="AG2" s="108"/>
      <c r="AH2" s="108"/>
      <c r="AI2" s="108"/>
      <c r="AJ2" s="108"/>
      <c r="AK2" s="108"/>
      <c r="AL2" s="108"/>
      <c r="AM2" s="108"/>
      <c r="AN2" s="108"/>
      <c r="AO2" s="108"/>
      <c r="AP2" s="111"/>
      <c r="AQ2" s="104" t="s">
        <v>112</v>
      </c>
      <c r="AR2" s="102" t="s">
        <v>111</v>
      </c>
    </row>
    <row r="3">
      <c r="B3" s="112"/>
      <c r="C3" s="128"/>
      <c r="D3" s="114" t="s">
        <v>180</v>
      </c>
      <c r="E3" s="112" t="s">
        <v>12</v>
      </c>
      <c r="F3" s="112" t="s">
        <v>13</v>
      </c>
      <c r="G3" s="112" t="s">
        <v>14</v>
      </c>
      <c r="H3" s="112" t="s">
        <v>15</v>
      </c>
      <c r="I3" s="115"/>
      <c r="J3" s="112" t="s">
        <v>16</v>
      </c>
      <c r="K3" s="112" t="s">
        <v>17</v>
      </c>
      <c r="L3" s="112" t="s">
        <v>11</v>
      </c>
      <c r="M3" s="112" t="s">
        <v>12</v>
      </c>
      <c r="N3" s="112" t="s">
        <v>13</v>
      </c>
      <c r="O3" s="112" t="s">
        <v>14</v>
      </c>
      <c r="P3" s="112" t="s">
        <v>15</v>
      </c>
      <c r="Q3" s="116"/>
      <c r="R3" s="112" t="s">
        <v>16</v>
      </c>
      <c r="S3" s="112" t="s">
        <v>17</v>
      </c>
      <c r="T3" s="112" t="s">
        <v>11</v>
      </c>
      <c r="U3" s="112" t="s">
        <v>12</v>
      </c>
      <c r="V3" s="112" t="s">
        <v>13</v>
      </c>
      <c r="W3" s="112" t="s">
        <v>14</v>
      </c>
      <c r="X3" s="112" t="s">
        <v>15</v>
      </c>
      <c r="Y3" s="115"/>
      <c r="Z3" s="112" t="s">
        <v>16</v>
      </c>
      <c r="AA3" s="112" t="s">
        <v>17</v>
      </c>
      <c r="AB3" s="112" t="s">
        <v>11</v>
      </c>
      <c r="AC3" s="112" t="s">
        <v>12</v>
      </c>
      <c r="AD3" s="112" t="s">
        <v>13</v>
      </c>
      <c r="AE3" s="112" t="s">
        <v>14</v>
      </c>
      <c r="AF3" s="112" t="s">
        <v>15</v>
      </c>
      <c r="AG3" s="115"/>
      <c r="AH3" s="112" t="s">
        <v>16</v>
      </c>
      <c r="AI3" s="112" t="s">
        <v>17</v>
      </c>
      <c r="AJ3" s="112" t="s">
        <v>11</v>
      </c>
      <c r="AK3" s="112" t="s">
        <v>12</v>
      </c>
      <c r="AL3" s="112" t="s">
        <v>13</v>
      </c>
      <c r="AM3" s="115"/>
      <c r="AN3" s="108"/>
      <c r="AO3" s="108"/>
      <c r="AP3" s="111"/>
      <c r="AQ3" s="105" t="s">
        <v>113</v>
      </c>
      <c r="AR3" s="103" t="s">
        <v>50</v>
      </c>
    </row>
    <row r="4">
      <c r="B4" s="117" t="s">
        <v>18</v>
      </c>
      <c r="C4" s="129" t="s">
        <v>109</v>
      </c>
      <c r="D4" s="118" t="s">
        <v>1</v>
      </c>
      <c r="E4" s="117">
        <v>1.0</v>
      </c>
      <c r="F4" s="117">
        <f t="shared" ref="F4:H4" si="1">E4+1</f>
        <v>2</v>
      </c>
      <c r="G4" s="117">
        <f t="shared" si="1"/>
        <v>3</v>
      </c>
      <c r="H4" s="117">
        <f t="shared" si="1"/>
        <v>4</v>
      </c>
      <c r="I4" s="119"/>
      <c r="J4" s="117">
        <f>H4+1</f>
        <v>5</v>
      </c>
      <c r="K4" s="117">
        <f t="shared" ref="K4:P4" si="2">J4+1</f>
        <v>6</v>
      </c>
      <c r="L4" s="117">
        <f t="shared" si="2"/>
        <v>7</v>
      </c>
      <c r="M4" s="117">
        <f t="shared" si="2"/>
        <v>8</v>
      </c>
      <c r="N4" s="117">
        <f t="shared" si="2"/>
        <v>9</v>
      </c>
      <c r="O4" s="117">
        <f t="shared" si="2"/>
        <v>10</v>
      </c>
      <c r="P4" s="117">
        <f t="shared" si="2"/>
        <v>11</v>
      </c>
      <c r="Q4" s="116"/>
      <c r="R4" s="117">
        <f>P4+1</f>
        <v>12</v>
      </c>
      <c r="S4" s="117">
        <f t="shared" ref="S4:X4" si="3">R4+1</f>
        <v>13</v>
      </c>
      <c r="T4" s="117">
        <f t="shared" si="3"/>
        <v>14</v>
      </c>
      <c r="U4" s="117">
        <f t="shared" si="3"/>
        <v>15</v>
      </c>
      <c r="V4" s="117">
        <f t="shared" si="3"/>
        <v>16</v>
      </c>
      <c r="W4" s="117">
        <f t="shared" si="3"/>
        <v>17</v>
      </c>
      <c r="X4" s="117">
        <f t="shared" si="3"/>
        <v>18</v>
      </c>
      <c r="Y4" s="119"/>
      <c r="Z4" s="117">
        <f>X4+1</f>
        <v>19</v>
      </c>
      <c r="AA4" s="120">
        <f t="shared" ref="AA4:AF4" si="4">Z4+1</f>
        <v>20</v>
      </c>
      <c r="AB4" s="120">
        <f t="shared" si="4"/>
        <v>21</v>
      </c>
      <c r="AC4" s="120">
        <f t="shared" si="4"/>
        <v>22</v>
      </c>
      <c r="AD4" s="117">
        <f t="shared" si="4"/>
        <v>23</v>
      </c>
      <c r="AE4" s="117">
        <f t="shared" si="4"/>
        <v>24</v>
      </c>
      <c r="AF4" s="117">
        <f t="shared" si="4"/>
        <v>25</v>
      </c>
      <c r="AG4" s="119"/>
      <c r="AH4" s="117">
        <f>AF4+1</f>
        <v>26</v>
      </c>
      <c r="AI4" s="120">
        <f t="shared" ref="AI4:AL4" si="5">AH4+1</f>
        <v>27</v>
      </c>
      <c r="AJ4" s="117">
        <f t="shared" si="5"/>
        <v>28</v>
      </c>
      <c r="AK4" s="120">
        <f t="shared" si="5"/>
        <v>29</v>
      </c>
      <c r="AL4" s="117">
        <f t="shared" si="5"/>
        <v>30</v>
      </c>
      <c r="AM4" s="119"/>
      <c r="AN4" s="121" t="s">
        <v>19</v>
      </c>
      <c r="AO4" s="121" t="s">
        <v>51</v>
      </c>
      <c r="AP4" s="122"/>
      <c r="AQ4" s="121" t="s">
        <v>49</v>
      </c>
    </row>
    <row r="5">
      <c r="B5" s="40">
        <v>1.0</v>
      </c>
      <c r="C5" s="130" t="s">
        <v>69</v>
      </c>
      <c r="D5" s="39" t="s">
        <v>3</v>
      </c>
      <c r="E5" s="40">
        <v>8.0</v>
      </c>
      <c r="F5" s="40">
        <v>8.0</v>
      </c>
      <c r="G5" s="105"/>
      <c r="H5" s="105"/>
      <c r="I5" s="32"/>
      <c r="J5" s="40">
        <v>8.0</v>
      </c>
      <c r="K5" s="40">
        <v>8.0</v>
      </c>
      <c r="L5" s="40">
        <v>8.0</v>
      </c>
      <c r="M5" s="40">
        <v>8.0</v>
      </c>
      <c r="N5" s="102" t="s">
        <v>28</v>
      </c>
      <c r="O5" s="105"/>
      <c r="P5" s="105"/>
      <c r="Q5" s="32"/>
      <c r="R5" s="40">
        <v>8.0</v>
      </c>
      <c r="S5" s="40">
        <v>8.0</v>
      </c>
      <c r="T5" s="40">
        <v>8.0</v>
      </c>
      <c r="U5" s="40">
        <v>8.0</v>
      </c>
      <c r="V5" s="40">
        <v>8.0</v>
      </c>
      <c r="W5" s="105"/>
      <c r="X5" s="105"/>
      <c r="Y5" s="32"/>
      <c r="Z5" s="40">
        <v>8.0</v>
      </c>
      <c r="AA5" s="40">
        <v>8.0</v>
      </c>
      <c r="AB5" s="40">
        <v>8.0</v>
      </c>
      <c r="AC5" s="40">
        <v>8.0</v>
      </c>
      <c r="AD5" s="40">
        <v>8.0</v>
      </c>
      <c r="AE5" s="105"/>
      <c r="AF5" s="105"/>
      <c r="AG5" s="32"/>
      <c r="AH5" s="40">
        <v>8.0</v>
      </c>
      <c r="AI5" s="40">
        <v>8.0</v>
      </c>
      <c r="AJ5" s="40"/>
      <c r="AK5" s="40"/>
      <c r="AL5" s="40"/>
      <c r="AM5" s="32"/>
      <c r="AN5" s="41">
        <f t="shared" ref="AN5:AN56" si="6">SUM(E5:AM5)</f>
        <v>144</v>
      </c>
      <c r="AO5" s="41">
        <f t="shared" ref="AO5:AO56" si="7">COUNTIF(E5:AL5, "0")</f>
        <v>0</v>
      </c>
      <c r="AP5" s="74"/>
      <c r="AQ5" s="41"/>
    </row>
    <row r="6">
      <c r="B6" s="40">
        <f t="shared" ref="B6:B56" si="8">B5+1</f>
        <v>2</v>
      </c>
      <c r="C6" s="130" t="s">
        <v>70</v>
      </c>
      <c r="D6" s="39" t="s">
        <v>4</v>
      </c>
      <c r="E6" s="40">
        <v>8.0</v>
      </c>
      <c r="F6" s="40">
        <v>8.0</v>
      </c>
      <c r="G6" s="105"/>
      <c r="H6" s="105"/>
      <c r="I6" s="32"/>
      <c r="J6" s="40">
        <v>8.0</v>
      </c>
      <c r="K6" s="40">
        <v>8.0</v>
      </c>
      <c r="L6" s="40">
        <v>8.0</v>
      </c>
      <c r="M6" s="40">
        <v>8.0</v>
      </c>
      <c r="N6" s="102" t="s">
        <v>28</v>
      </c>
      <c r="O6" s="105"/>
      <c r="P6" s="105"/>
      <c r="Q6" s="32"/>
      <c r="R6" s="40">
        <v>8.0</v>
      </c>
      <c r="S6" s="40">
        <v>8.0</v>
      </c>
      <c r="T6" s="40">
        <v>8.0</v>
      </c>
      <c r="U6" s="40">
        <v>8.0</v>
      </c>
      <c r="V6" s="40">
        <v>8.0</v>
      </c>
      <c r="W6" s="105"/>
      <c r="X6" s="105"/>
      <c r="Y6" s="32"/>
      <c r="Z6" s="40">
        <v>8.0</v>
      </c>
      <c r="AA6" s="40">
        <v>8.0</v>
      </c>
      <c r="AB6" s="40">
        <v>8.0</v>
      </c>
      <c r="AC6" s="40">
        <v>8.0</v>
      </c>
      <c r="AD6" s="40">
        <v>8.0</v>
      </c>
      <c r="AE6" s="105"/>
      <c r="AF6" s="105"/>
      <c r="AG6" s="32"/>
      <c r="AH6" s="40"/>
      <c r="AI6" s="40"/>
      <c r="AJ6" s="40"/>
      <c r="AK6" s="40"/>
      <c r="AL6" s="40"/>
      <c r="AM6" s="32"/>
      <c r="AN6" s="41">
        <f t="shared" si="6"/>
        <v>128</v>
      </c>
      <c r="AO6" s="41">
        <f t="shared" si="7"/>
        <v>0</v>
      </c>
      <c r="AP6" s="74"/>
      <c r="AQ6" s="41"/>
    </row>
    <row r="7">
      <c r="B7" s="40">
        <f t="shared" si="8"/>
        <v>3</v>
      </c>
      <c r="C7" s="130" t="s">
        <v>71</v>
      </c>
      <c r="D7" s="39" t="s">
        <v>5</v>
      </c>
      <c r="E7" s="40">
        <v>8.0</v>
      </c>
      <c r="F7" s="40">
        <v>8.0</v>
      </c>
      <c r="G7" s="105"/>
      <c r="H7" s="105"/>
      <c r="I7" s="32"/>
      <c r="J7" s="40">
        <v>8.0</v>
      </c>
      <c r="K7" s="40">
        <v>8.0</v>
      </c>
      <c r="L7" s="40">
        <v>8.0</v>
      </c>
      <c r="M7" s="40">
        <v>8.0</v>
      </c>
      <c r="N7" s="102" t="s">
        <v>28</v>
      </c>
      <c r="O7" s="105"/>
      <c r="P7" s="105"/>
      <c r="Q7" s="32"/>
      <c r="R7" s="40">
        <v>8.0</v>
      </c>
      <c r="S7" s="40">
        <v>8.0</v>
      </c>
      <c r="T7" s="40">
        <v>8.0</v>
      </c>
      <c r="U7" s="40">
        <v>8.0</v>
      </c>
      <c r="V7" s="40">
        <v>8.0</v>
      </c>
      <c r="W7" s="105"/>
      <c r="X7" s="105"/>
      <c r="Y7" s="32"/>
      <c r="Z7" s="40">
        <v>8.0</v>
      </c>
      <c r="AA7" s="40">
        <v>0.0</v>
      </c>
      <c r="AB7" s="40">
        <v>8.0</v>
      </c>
      <c r="AC7" s="40">
        <v>8.0</v>
      </c>
      <c r="AD7" s="40">
        <v>8.0</v>
      </c>
      <c r="AE7" s="105"/>
      <c r="AF7" s="105"/>
      <c r="AG7" s="32"/>
      <c r="AH7" s="40"/>
      <c r="AI7" s="40"/>
      <c r="AJ7" s="40"/>
      <c r="AK7" s="40"/>
      <c r="AL7" s="40"/>
      <c r="AM7" s="32"/>
      <c r="AN7" s="41">
        <f t="shared" si="6"/>
        <v>120</v>
      </c>
      <c r="AO7" s="41">
        <f t="shared" si="7"/>
        <v>1</v>
      </c>
      <c r="AP7" s="74"/>
      <c r="AQ7" s="41"/>
      <c r="AR7" s="74"/>
    </row>
    <row r="8">
      <c r="B8" s="40">
        <f t="shared" si="8"/>
        <v>4</v>
      </c>
      <c r="C8" s="130">
        <v>4121.0</v>
      </c>
      <c r="D8" s="39" t="s">
        <v>6</v>
      </c>
      <c r="E8" s="40">
        <v>8.0</v>
      </c>
      <c r="F8" s="40">
        <v>0.0</v>
      </c>
      <c r="G8" s="105"/>
      <c r="H8" s="105"/>
      <c r="I8" s="32"/>
      <c r="J8" s="40">
        <v>8.0</v>
      </c>
      <c r="K8" s="40">
        <v>8.0</v>
      </c>
      <c r="L8" s="40">
        <v>8.0</v>
      </c>
      <c r="M8" s="40">
        <v>8.0</v>
      </c>
      <c r="N8" s="102" t="s">
        <v>28</v>
      </c>
      <c r="O8" s="105"/>
      <c r="P8" s="105"/>
      <c r="Q8" s="32"/>
      <c r="R8" s="40">
        <v>8.0</v>
      </c>
      <c r="S8" s="40">
        <v>8.0</v>
      </c>
      <c r="T8" s="40">
        <v>8.0</v>
      </c>
      <c r="U8" s="40">
        <v>8.0</v>
      </c>
      <c r="V8" s="40">
        <v>0.0</v>
      </c>
      <c r="W8" s="105"/>
      <c r="X8" s="105"/>
      <c r="Y8" s="32"/>
      <c r="Z8" s="40">
        <v>8.0</v>
      </c>
      <c r="AA8" s="40">
        <v>8.0</v>
      </c>
      <c r="AB8" s="40">
        <v>8.0</v>
      </c>
      <c r="AC8" s="40">
        <v>8.0</v>
      </c>
      <c r="AD8" s="40">
        <v>8.0</v>
      </c>
      <c r="AE8" s="105"/>
      <c r="AF8" s="105"/>
      <c r="AG8" s="32"/>
      <c r="AH8" s="40"/>
      <c r="AI8" s="40"/>
      <c r="AJ8" s="40"/>
      <c r="AK8" s="40"/>
      <c r="AL8" s="40"/>
      <c r="AM8" s="32"/>
      <c r="AN8" s="41">
        <f t="shared" si="6"/>
        <v>112</v>
      </c>
      <c r="AO8" s="41">
        <f t="shared" si="7"/>
        <v>2</v>
      </c>
      <c r="AP8" s="74"/>
      <c r="AQ8" s="41"/>
      <c r="AR8" s="74"/>
    </row>
    <row r="9">
      <c r="B9" s="40">
        <f t="shared" si="8"/>
        <v>5</v>
      </c>
      <c r="C9" s="130">
        <v>4522.0</v>
      </c>
      <c r="D9" s="39" t="s">
        <v>20</v>
      </c>
      <c r="E9" s="40">
        <v>8.0</v>
      </c>
      <c r="F9" s="40">
        <v>8.0</v>
      </c>
      <c r="G9" s="105">
        <v>5.0</v>
      </c>
      <c r="H9" s="105"/>
      <c r="I9" s="32"/>
      <c r="J9" s="40">
        <v>8.0</v>
      </c>
      <c r="K9" s="40">
        <v>8.0</v>
      </c>
      <c r="L9" s="40">
        <v>8.0</v>
      </c>
      <c r="M9" s="40">
        <v>8.0</v>
      </c>
      <c r="N9" s="102" t="s">
        <v>28</v>
      </c>
      <c r="O9" s="105">
        <v>5.0</v>
      </c>
      <c r="P9" s="105"/>
      <c r="Q9" s="32"/>
      <c r="R9" s="40">
        <v>8.0</v>
      </c>
      <c r="S9" s="40">
        <v>8.0</v>
      </c>
      <c r="T9" s="40">
        <v>8.0</v>
      </c>
      <c r="U9" s="40">
        <v>8.0</v>
      </c>
      <c r="V9" s="40">
        <v>8.0</v>
      </c>
      <c r="W9" s="105"/>
      <c r="X9" s="105"/>
      <c r="Y9" s="32"/>
      <c r="Z9" s="40">
        <v>8.0</v>
      </c>
      <c r="AA9" s="40">
        <v>8.0</v>
      </c>
      <c r="AB9" s="40">
        <v>8.0</v>
      </c>
      <c r="AC9" s="40">
        <v>8.0</v>
      </c>
      <c r="AD9" s="40">
        <v>8.0</v>
      </c>
      <c r="AE9" s="105">
        <v>5.0</v>
      </c>
      <c r="AF9" s="105"/>
      <c r="AG9" s="32"/>
      <c r="AH9" s="40"/>
      <c r="AI9" s="40"/>
      <c r="AJ9" s="40"/>
      <c r="AK9" s="40"/>
      <c r="AL9" s="40"/>
      <c r="AM9" s="32"/>
      <c r="AN9" s="41">
        <f t="shared" si="6"/>
        <v>143</v>
      </c>
      <c r="AO9" s="41">
        <f t="shared" si="7"/>
        <v>0</v>
      </c>
      <c r="AP9" s="74"/>
      <c r="AQ9" s="41"/>
      <c r="AR9" s="74"/>
    </row>
    <row r="10">
      <c r="B10" s="40">
        <f t="shared" si="8"/>
        <v>6</v>
      </c>
      <c r="C10" s="130" t="s">
        <v>72</v>
      </c>
      <c r="D10" s="39" t="s">
        <v>21</v>
      </c>
      <c r="E10" s="40">
        <v>8.0</v>
      </c>
      <c r="F10" s="40">
        <v>8.0</v>
      </c>
      <c r="G10" s="105"/>
      <c r="H10" s="105"/>
      <c r="I10" s="32"/>
      <c r="J10" s="40">
        <v>8.0</v>
      </c>
      <c r="K10" s="40">
        <v>8.0</v>
      </c>
      <c r="L10" s="40">
        <v>8.0</v>
      </c>
      <c r="M10" s="40">
        <v>8.0</v>
      </c>
      <c r="N10" s="102" t="s">
        <v>28</v>
      </c>
      <c r="O10" s="105"/>
      <c r="P10" s="105"/>
      <c r="Q10" s="32"/>
      <c r="R10" s="40">
        <v>8.0</v>
      </c>
      <c r="S10" s="40">
        <v>8.0</v>
      </c>
      <c r="T10" s="40">
        <v>8.0</v>
      </c>
      <c r="U10" s="40">
        <v>8.0</v>
      </c>
      <c r="V10" s="40">
        <v>8.0</v>
      </c>
      <c r="W10" s="105"/>
      <c r="X10" s="105"/>
      <c r="Y10" s="32"/>
      <c r="Z10" s="40">
        <v>8.0</v>
      </c>
      <c r="AA10" s="40">
        <v>8.0</v>
      </c>
      <c r="AB10" s="40">
        <v>8.0</v>
      </c>
      <c r="AC10" s="40">
        <v>8.0</v>
      </c>
      <c r="AD10" s="40">
        <v>8.0</v>
      </c>
      <c r="AE10" s="105"/>
      <c r="AF10" s="105"/>
      <c r="AG10" s="32"/>
      <c r="AH10" s="40">
        <v>8.0</v>
      </c>
      <c r="AI10" s="40">
        <v>8.0</v>
      </c>
      <c r="AJ10" s="40"/>
      <c r="AK10" s="40"/>
      <c r="AL10" s="40"/>
      <c r="AM10" s="32"/>
      <c r="AN10" s="41">
        <f t="shared" si="6"/>
        <v>144</v>
      </c>
      <c r="AO10" s="41">
        <f t="shared" si="7"/>
        <v>0</v>
      </c>
      <c r="AP10" s="74"/>
      <c r="AQ10" s="41"/>
      <c r="AR10" s="74"/>
    </row>
    <row r="11">
      <c r="B11" s="40">
        <f t="shared" si="8"/>
        <v>7</v>
      </c>
      <c r="C11" s="130">
        <v>3507.0</v>
      </c>
      <c r="D11" s="39" t="s">
        <v>22</v>
      </c>
      <c r="E11" s="40">
        <v>8.0</v>
      </c>
      <c r="F11" s="40">
        <v>8.0</v>
      </c>
      <c r="G11" s="105"/>
      <c r="H11" s="105"/>
      <c r="I11" s="32"/>
      <c r="J11" s="40">
        <v>8.0</v>
      </c>
      <c r="K11" s="40">
        <v>8.0</v>
      </c>
      <c r="L11" s="40">
        <v>8.0</v>
      </c>
      <c r="M11" s="40">
        <v>8.0</v>
      </c>
      <c r="N11" s="102" t="s">
        <v>28</v>
      </c>
      <c r="O11" s="105"/>
      <c r="P11" s="105"/>
      <c r="Q11" s="32"/>
      <c r="R11" s="40">
        <v>8.0</v>
      </c>
      <c r="S11" s="40">
        <v>8.0</v>
      </c>
      <c r="T11" s="40">
        <v>8.0</v>
      </c>
      <c r="U11" s="40">
        <v>8.0</v>
      </c>
      <c r="V11" s="40">
        <v>8.0</v>
      </c>
      <c r="W11" s="105"/>
      <c r="X11" s="105"/>
      <c r="Y11" s="32"/>
      <c r="Z11" s="40">
        <v>8.0</v>
      </c>
      <c r="AA11" s="40">
        <v>8.0</v>
      </c>
      <c r="AB11" s="40">
        <v>8.0</v>
      </c>
      <c r="AC11" s="40">
        <v>0.0</v>
      </c>
      <c r="AD11" s="40">
        <v>8.0</v>
      </c>
      <c r="AE11" s="105"/>
      <c r="AF11" s="105"/>
      <c r="AG11" s="32"/>
      <c r="AH11" s="40">
        <v>8.0</v>
      </c>
      <c r="AI11" s="40"/>
      <c r="AJ11" s="40"/>
      <c r="AK11" s="40"/>
      <c r="AL11" s="40">
        <v>0.0</v>
      </c>
      <c r="AM11" s="32"/>
      <c r="AN11" s="41">
        <f t="shared" si="6"/>
        <v>128</v>
      </c>
      <c r="AO11" s="41">
        <f t="shared" si="7"/>
        <v>2</v>
      </c>
      <c r="AP11" s="74"/>
      <c r="AQ11" s="41"/>
      <c r="AR11" s="74"/>
    </row>
    <row r="12">
      <c r="B12" s="40">
        <f t="shared" si="8"/>
        <v>8</v>
      </c>
      <c r="C12" s="131" t="s">
        <v>73</v>
      </c>
      <c r="D12" s="39" t="s">
        <v>23</v>
      </c>
      <c r="E12" s="40">
        <v>8.0</v>
      </c>
      <c r="F12" s="40">
        <v>8.0</v>
      </c>
      <c r="G12" s="105"/>
      <c r="H12" s="105"/>
      <c r="I12" s="32"/>
      <c r="J12" s="40">
        <v>8.0</v>
      </c>
      <c r="K12" s="40">
        <v>8.0</v>
      </c>
      <c r="L12" s="40">
        <v>8.0</v>
      </c>
      <c r="M12" s="40">
        <v>8.0</v>
      </c>
      <c r="N12" s="102" t="s">
        <v>28</v>
      </c>
      <c r="O12" s="105"/>
      <c r="P12" s="105"/>
      <c r="Q12" s="32"/>
      <c r="R12" s="40">
        <v>8.0</v>
      </c>
      <c r="S12" s="40">
        <v>8.0</v>
      </c>
      <c r="T12" s="40">
        <v>8.0</v>
      </c>
      <c r="U12" s="40">
        <v>0.0</v>
      </c>
      <c r="V12" s="40">
        <v>8.0</v>
      </c>
      <c r="W12" s="105"/>
      <c r="X12" s="105"/>
      <c r="Y12" s="32"/>
      <c r="Z12" s="40">
        <v>8.0</v>
      </c>
      <c r="AA12" s="40">
        <v>8.0</v>
      </c>
      <c r="AB12" s="40">
        <v>8.0</v>
      </c>
      <c r="AC12" s="40">
        <v>8.0</v>
      </c>
      <c r="AD12" s="40">
        <v>8.0</v>
      </c>
      <c r="AE12" s="105"/>
      <c r="AF12" s="105"/>
      <c r="AG12" s="32"/>
      <c r="AH12" s="40">
        <v>8.0</v>
      </c>
      <c r="AI12" s="40"/>
      <c r="AJ12" s="40"/>
      <c r="AK12" s="40"/>
      <c r="AL12" s="40"/>
      <c r="AM12" s="32"/>
      <c r="AN12" s="41">
        <f t="shared" si="6"/>
        <v>128</v>
      </c>
      <c r="AO12" s="41">
        <f t="shared" si="7"/>
        <v>1</v>
      </c>
      <c r="AP12" s="74"/>
      <c r="AQ12" s="41"/>
      <c r="AR12" s="74"/>
    </row>
    <row r="13">
      <c r="B13" s="40">
        <f t="shared" si="8"/>
        <v>9</v>
      </c>
      <c r="C13" s="130" t="s">
        <v>74</v>
      </c>
      <c r="D13" s="39" t="s">
        <v>24</v>
      </c>
      <c r="E13" s="40">
        <v>8.0</v>
      </c>
      <c r="F13" s="40">
        <v>8.0</v>
      </c>
      <c r="G13" s="105"/>
      <c r="H13" s="105"/>
      <c r="I13" s="32"/>
      <c r="J13" s="40">
        <v>8.0</v>
      </c>
      <c r="K13" s="40">
        <v>8.0</v>
      </c>
      <c r="L13" s="40">
        <v>8.0</v>
      </c>
      <c r="M13" s="40">
        <v>8.0</v>
      </c>
      <c r="N13" s="102" t="s">
        <v>28</v>
      </c>
      <c r="O13" s="105"/>
      <c r="P13" s="105"/>
      <c r="Q13" s="32"/>
      <c r="R13" s="40">
        <v>8.0</v>
      </c>
      <c r="S13" s="40">
        <v>8.0</v>
      </c>
      <c r="T13" s="40">
        <v>8.0</v>
      </c>
      <c r="U13" s="40">
        <v>8.0</v>
      </c>
      <c r="V13" s="40">
        <v>8.0</v>
      </c>
      <c r="W13" s="105"/>
      <c r="X13" s="105"/>
      <c r="Y13" s="32"/>
      <c r="Z13" s="40">
        <v>8.0</v>
      </c>
      <c r="AA13" s="40">
        <v>8.0</v>
      </c>
      <c r="AB13" s="40">
        <v>8.0</v>
      </c>
      <c r="AC13" s="40">
        <v>8.0</v>
      </c>
      <c r="AD13" s="40">
        <v>8.0</v>
      </c>
      <c r="AE13" s="105"/>
      <c r="AF13" s="105"/>
      <c r="AG13" s="32"/>
      <c r="AH13" s="40">
        <v>8.0</v>
      </c>
      <c r="AI13" s="40"/>
      <c r="AJ13" s="40"/>
      <c r="AK13" s="40"/>
      <c r="AL13" s="40"/>
      <c r="AM13" s="32"/>
      <c r="AN13" s="41">
        <f t="shared" si="6"/>
        <v>136</v>
      </c>
      <c r="AO13" s="41">
        <f t="shared" si="7"/>
        <v>0</v>
      </c>
      <c r="AP13" s="74"/>
      <c r="AQ13" s="41"/>
      <c r="AR13" s="74"/>
    </row>
    <row r="14">
      <c r="B14" s="40">
        <f t="shared" si="8"/>
        <v>10</v>
      </c>
      <c r="C14" s="92" t="s">
        <v>75</v>
      </c>
      <c r="D14" s="39" t="s">
        <v>59</v>
      </c>
      <c r="E14" s="40">
        <v>0.0</v>
      </c>
      <c r="F14" s="40">
        <v>0.0</v>
      </c>
      <c r="G14" s="105"/>
      <c r="H14" s="105"/>
      <c r="I14" s="32"/>
      <c r="J14" s="40">
        <v>8.0</v>
      </c>
      <c r="K14" s="40">
        <v>8.0</v>
      </c>
      <c r="L14" s="40">
        <v>8.0</v>
      </c>
      <c r="M14" s="40">
        <v>8.0</v>
      </c>
      <c r="N14" s="102" t="s">
        <v>28</v>
      </c>
      <c r="O14" s="105"/>
      <c r="P14" s="105"/>
      <c r="Q14" s="32"/>
      <c r="R14" s="40">
        <v>8.0</v>
      </c>
      <c r="S14" s="40">
        <v>8.0</v>
      </c>
      <c r="T14" s="40">
        <v>8.0</v>
      </c>
      <c r="U14" s="40">
        <v>8.0</v>
      </c>
      <c r="V14" s="40">
        <v>8.0</v>
      </c>
      <c r="W14" s="105"/>
      <c r="X14" s="105"/>
      <c r="Y14" s="32"/>
      <c r="Z14" s="40">
        <v>8.0</v>
      </c>
      <c r="AA14" s="40">
        <v>8.0</v>
      </c>
      <c r="AB14" s="40">
        <v>8.0</v>
      </c>
      <c r="AC14" s="40">
        <v>8.0</v>
      </c>
      <c r="AD14" s="40">
        <v>8.0</v>
      </c>
      <c r="AE14" s="105"/>
      <c r="AF14" s="105"/>
      <c r="AG14" s="32"/>
      <c r="AH14" s="40">
        <v>0.0</v>
      </c>
      <c r="AI14" s="40"/>
      <c r="AJ14" s="40"/>
      <c r="AK14" s="40"/>
      <c r="AL14" s="40"/>
      <c r="AM14" s="32"/>
      <c r="AN14" s="41">
        <f t="shared" si="6"/>
        <v>112</v>
      </c>
      <c r="AO14" s="41">
        <f t="shared" si="7"/>
        <v>3</v>
      </c>
      <c r="AP14" s="74"/>
      <c r="AQ14" s="41"/>
      <c r="AR14" s="74"/>
    </row>
    <row r="15">
      <c r="B15" s="40">
        <f t="shared" si="8"/>
        <v>11</v>
      </c>
      <c r="C15" s="130" t="s">
        <v>76</v>
      </c>
      <c r="D15" s="39" t="s">
        <v>29</v>
      </c>
      <c r="E15" s="40">
        <v>8.0</v>
      </c>
      <c r="F15" s="40">
        <v>8.0</v>
      </c>
      <c r="G15" s="105"/>
      <c r="H15" s="105"/>
      <c r="I15" s="32"/>
      <c r="J15" s="40">
        <v>8.0</v>
      </c>
      <c r="K15" s="40">
        <v>8.0</v>
      </c>
      <c r="L15" s="40">
        <v>8.0</v>
      </c>
      <c r="M15" s="40">
        <v>8.0</v>
      </c>
      <c r="N15" s="102" t="s">
        <v>28</v>
      </c>
      <c r="O15" s="105"/>
      <c r="P15" s="105"/>
      <c r="Q15" s="32"/>
      <c r="R15" s="40">
        <v>8.0</v>
      </c>
      <c r="S15" s="40">
        <v>8.0</v>
      </c>
      <c r="T15" s="40">
        <v>8.0</v>
      </c>
      <c r="U15" s="40">
        <v>8.0</v>
      </c>
      <c r="V15" s="40">
        <v>8.0</v>
      </c>
      <c r="W15" s="105"/>
      <c r="X15" s="105"/>
      <c r="Y15" s="32"/>
      <c r="Z15" s="40">
        <v>8.0</v>
      </c>
      <c r="AA15" s="40">
        <v>8.0</v>
      </c>
      <c r="AB15" s="40">
        <v>8.0</v>
      </c>
      <c r="AC15" s="40">
        <v>8.0</v>
      </c>
      <c r="AD15" s="40">
        <v>8.0</v>
      </c>
      <c r="AE15" s="105"/>
      <c r="AF15" s="105"/>
      <c r="AG15" s="32"/>
      <c r="AH15" s="40">
        <v>8.0</v>
      </c>
      <c r="AI15" s="40">
        <v>8.0</v>
      </c>
      <c r="AJ15" s="40"/>
      <c r="AK15" s="40"/>
      <c r="AL15" s="40"/>
      <c r="AM15" s="32"/>
      <c r="AN15" s="41">
        <f t="shared" si="6"/>
        <v>144</v>
      </c>
      <c r="AO15" s="41">
        <f t="shared" si="7"/>
        <v>0</v>
      </c>
      <c r="AP15" s="74"/>
      <c r="AQ15" s="41"/>
      <c r="AR15" s="74"/>
    </row>
    <row r="16">
      <c r="B16" s="40">
        <f t="shared" si="8"/>
        <v>12</v>
      </c>
      <c r="C16" s="92" t="s">
        <v>77</v>
      </c>
      <c r="D16" s="39" t="s">
        <v>30</v>
      </c>
      <c r="E16" s="40">
        <v>8.0</v>
      </c>
      <c r="F16" s="40">
        <v>8.0</v>
      </c>
      <c r="G16" s="105"/>
      <c r="H16" s="105"/>
      <c r="I16" s="32"/>
      <c r="J16" s="40">
        <v>8.0</v>
      </c>
      <c r="K16" s="40">
        <v>8.0</v>
      </c>
      <c r="L16" s="40">
        <v>8.0</v>
      </c>
      <c r="M16" s="40">
        <v>8.0</v>
      </c>
      <c r="N16" s="102" t="s">
        <v>28</v>
      </c>
      <c r="O16" s="105"/>
      <c r="P16" s="105"/>
      <c r="Q16" s="32"/>
      <c r="R16" s="40">
        <v>8.0</v>
      </c>
      <c r="S16" s="40">
        <v>8.0</v>
      </c>
      <c r="T16" s="40">
        <v>8.0</v>
      </c>
      <c r="U16" s="40">
        <v>8.0</v>
      </c>
      <c r="V16" s="38">
        <v>8.0</v>
      </c>
      <c r="W16" s="105"/>
      <c r="X16" s="105"/>
      <c r="Y16" s="32"/>
      <c r="Z16" s="40">
        <v>8.0</v>
      </c>
      <c r="AA16" s="40">
        <v>8.0</v>
      </c>
      <c r="AB16" s="40">
        <v>8.0</v>
      </c>
      <c r="AC16" s="40">
        <v>8.0</v>
      </c>
      <c r="AD16" s="38">
        <v>8.0</v>
      </c>
      <c r="AE16" s="105"/>
      <c r="AF16" s="105"/>
      <c r="AG16" s="32"/>
      <c r="AH16" s="40">
        <v>8.0</v>
      </c>
      <c r="AI16" s="40"/>
      <c r="AJ16" s="40"/>
      <c r="AK16" s="40"/>
      <c r="AL16" s="40"/>
      <c r="AM16" s="32"/>
      <c r="AN16" s="41">
        <f t="shared" si="6"/>
        <v>136</v>
      </c>
      <c r="AO16" s="41">
        <f t="shared" si="7"/>
        <v>0</v>
      </c>
      <c r="AP16" s="74"/>
      <c r="AQ16" s="41"/>
      <c r="AR16" s="74"/>
    </row>
    <row r="17">
      <c r="B17" s="40">
        <f t="shared" si="8"/>
        <v>13</v>
      </c>
      <c r="C17" s="130"/>
      <c r="D17" s="39" t="s">
        <v>78</v>
      </c>
      <c r="E17" s="40">
        <v>8.0</v>
      </c>
      <c r="F17" s="40">
        <v>8.0</v>
      </c>
      <c r="G17" s="105"/>
      <c r="H17" s="105"/>
      <c r="I17" s="32"/>
      <c r="J17" s="40">
        <v>8.0</v>
      </c>
      <c r="K17" s="40">
        <v>8.0</v>
      </c>
      <c r="L17" s="40">
        <v>8.0</v>
      </c>
      <c r="M17" s="40">
        <v>8.0</v>
      </c>
      <c r="N17" s="102" t="s">
        <v>28</v>
      </c>
      <c r="O17" s="105"/>
      <c r="P17" s="105"/>
      <c r="Q17" s="32"/>
      <c r="R17" s="40">
        <v>8.0</v>
      </c>
      <c r="S17" s="40">
        <v>8.0</v>
      </c>
      <c r="T17" s="40">
        <v>8.0</v>
      </c>
      <c r="U17" s="40">
        <v>8.0</v>
      </c>
      <c r="V17" s="40">
        <v>8.0</v>
      </c>
      <c r="W17" s="105"/>
      <c r="X17" s="105"/>
      <c r="Y17" s="32"/>
      <c r="Z17" s="40">
        <v>8.0</v>
      </c>
      <c r="AA17" s="40">
        <v>8.0</v>
      </c>
      <c r="AB17" s="40">
        <v>8.0</v>
      </c>
      <c r="AC17" s="40">
        <v>8.0</v>
      </c>
      <c r="AD17" s="40">
        <v>8.0</v>
      </c>
      <c r="AE17" s="105"/>
      <c r="AF17" s="105"/>
      <c r="AG17" s="32"/>
      <c r="AH17" s="40"/>
      <c r="AI17" s="40"/>
      <c r="AJ17" s="40"/>
      <c r="AK17" s="40"/>
      <c r="AL17" s="40"/>
      <c r="AM17" s="32"/>
      <c r="AN17" s="41">
        <f t="shared" si="6"/>
        <v>128</v>
      </c>
      <c r="AO17" s="41">
        <f t="shared" si="7"/>
        <v>0</v>
      </c>
      <c r="AP17" s="74"/>
      <c r="AQ17" s="41"/>
      <c r="AR17" s="74"/>
    </row>
    <row r="18">
      <c r="B18" s="40">
        <f t="shared" si="8"/>
        <v>14</v>
      </c>
      <c r="C18" s="132" t="s">
        <v>79</v>
      </c>
      <c r="D18" s="39" t="s">
        <v>32</v>
      </c>
      <c r="E18" s="40">
        <v>8.0</v>
      </c>
      <c r="F18" s="40">
        <v>8.0</v>
      </c>
      <c r="G18" s="105"/>
      <c r="H18" s="105"/>
      <c r="I18" s="32"/>
      <c r="J18" s="40">
        <v>8.0</v>
      </c>
      <c r="K18" s="40">
        <v>8.0</v>
      </c>
      <c r="L18" s="40">
        <v>8.0</v>
      </c>
      <c r="M18" s="40">
        <v>8.0</v>
      </c>
      <c r="N18" s="102" t="s">
        <v>28</v>
      </c>
      <c r="O18" s="105"/>
      <c r="P18" s="105"/>
      <c r="Q18" s="32"/>
      <c r="R18" s="40">
        <v>0.0</v>
      </c>
      <c r="S18" s="40">
        <v>0.0</v>
      </c>
      <c r="T18" s="40">
        <v>8.0</v>
      </c>
      <c r="U18" s="40">
        <v>8.0</v>
      </c>
      <c r="V18" s="40">
        <v>8.0</v>
      </c>
      <c r="W18" s="105"/>
      <c r="X18" s="105"/>
      <c r="Y18" s="32"/>
      <c r="Z18" s="40">
        <v>8.0</v>
      </c>
      <c r="AA18" s="40">
        <v>8.0</v>
      </c>
      <c r="AB18" s="40">
        <v>8.0</v>
      </c>
      <c r="AC18" s="40">
        <v>8.0</v>
      </c>
      <c r="AD18" s="40">
        <v>8.0</v>
      </c>
      <c r="AE18" s="105"/>
      <c r="AF18" s="105"/>
      <c r="AG18" s="32"/>
      <c r="AH18" s="40">
        <v>8.0</v>
      </c>
      <c r="AI18" s="40">
        <v>8.0</v>
      </c>
      <c r="AJ18" s="40"/>
      <c r="AK18" s="40"/>
      <c r="AL18" s="40"/>
      <c r="AM18" s="32"/>
      <c r="AN18" s="41">
        <f t="shared" si="6"/>
        <v>128</v>
      </c>
      <c r="AO18" s="41">
        <f t="shared" si="7"/>
        <v>2</v>
      </c>
      <c r="AP18" s="74"/>
      <c r="AQ18" s="41"/>
      <c r="AR18" s="74"/>
    </row>
    <row r="19">
      <c r="B19" s="40">
        <f t="shared" si="8"/>
        <v>15</v>
      </c>
      <c r="C19" s="130" t="s">
        <v>80</v>
      </c>
      <c r="D19" s="39" t="s">
        <v>33</v>
      </c>
      <c r="E19" s="40">
        <v>8.0</v>
      </c>
      <c r="F19" s="40">
        <v>8.0</v>
      </c>
      <c r="G19" s="105"/>
      <c r="H19" s="105"/>
      <c r="I19" s="32"/>
      <c r="J19" s="40">
        <v>8.0</v>
      </c>
      <c r="K19" s="40">
        <v>8.0</v>
      </c>
      <c r="L19" s="40">
        <v>8.0</v>
      </c>
      <c r="M19" s="40">
        <v>8.0</v>
      </c>
      <c r="N19" s="102" t="s">
        <v>28</v>
      </c>
      <c r="O19" s="105"/>
      <c r="P19" s="105"/>
      <c r="Q19" s="32"/>
      <c r="R19" s="40">
        <v>8.0</v>
      </c>
      <c r="S19" s="40">
        <v>8.0</v>
      </c>
      <c r="T19" s="40">
        <v>8.0</v>
      </c>
      <c r="U19" s="40">
        <v>8.0</v>
      </c>
      <c r="V19" s="40">
        <v>8.0</v>
      </c>
      <c r="W19" s="105"/>
      <c r="X19" s="105"/>
      <c r="Y19" s="32"/>
      <c r="Z19" s="40">
        <v>8.0</v>
      </c>
      <c r="AA19" s="40">
        <v>8.0</v>
      </c>
      <c r="AB19" s="40">
        <v>8.0</v>
      </c>
      <c r="AC19" s="40">
        <v>8.0</v>
      </c>
      <c r="AD19" s="133">
        <v>0.0</v>
      </c>
      <c r="AE19" s="105"/>
      <c r="AF19" s="105"/>
      <c r="AG19" s="32"/>
      <c r="AH19" s="40">
        <v>0.0</v>
      </c>
      <c r="AI19" s="40">
        <v>0.0</v>
      </c>
      <c r="AJ19" s="134">
        <v>0.0</v>
      </c>
      <c r="AK19" s="40"/>
      <c r="AL19" s="40"/>
      <c r="AM19" s="32"/>
      <c r="AN19" s="41">
        <f t="shared" si="6"/>
        <v>120</v>
      </c>
      <c r="AO19" s="41">
        <f t="shared" si="7"/>
        <v>4</v>
      </c>
      <c r="AP19" s="74"/>
      <c r="AQ19" s="41"/>
      <c r="AR19" s="74"/>
    </row>
    <row r="20">
      <c r="B20" s="40">
        <f t="shared" si="8"/>
        <v>16</v>
      </c>
      <c r="C20" s="130" t="s">
        <v>81</v>
      </c>
      <c r="D20" s="39" t="s">
        <v>36</v>
      </c>
      <c r="E20" s="40">
        <v>8.0</v>
      </c>
      <c r="F20" s="40">
        <v>8.0</v>
      </c>
      <c r="G20" s="105"/>
      <c r="H20" s="105"/>
      <c r="I20" s="32"/>
      <c r="J20" s="40">
        <v>8.0</v>
      </c>
      <c r="K20" s="40">
        <v>8.0</v>
      </c>
      <c r="L20" s="40">
        <v>8.0</v>
      </c>
      <c r="M20" s="40">
        <v>8.0</v>
      </c>
      <c r="N20" s="102" t="s">
        <v>28</v>
      </c>
      <c r="O20" s="105"/>
      <c r="P20" s="105"/>
      <c r="Q20" s="32"/>
      <c r="R20" s="40">
        <v>8.0</v>
      </c>
      <c r="S20" s="40">
        <v>8.0</v>
      </c>
      <c r="T20" s="40">
        <v>8.0</v>
      </c>
      <c r="U20" s="40">
        <v>8.0</v>
      </c>
      <c r="V20" s="40">
        <v>8.0</v>
      </c>
      <c r="W20" s="105"/>
      <c r="X20" s="105"/>
      <c r="Y20" s="32"/>
      <c r="Z20" s="40">
        <v>8.0</v>
      </c>
      <c r="AA20" s="40">
        <v>8.0</v>
      </c>
      <c r="AB20" s="40">
        <v>8.0</v>
      </c>
      <c r="AC20" s="40">
        <v>8.0</v>
      </c>
      <c r="AD20" s="40">
        <v>0.0</v>
      </c>
      <c r="AE20" s="105"/>
      <c r="AF20" s="105"/>
      <c r="AG20" s="32"/>
      <c r="AH20" s="40">
        <v>8.0</v>
      </c>
      <c r="AI20" s="40"/>
      <c r="AJ20" s="40"/>
      <c r="AK20" s="40"/>
      <c r="AL20" s="40"/>
      <c r="AM20" s="32"/>
      <c r="AN20" s="41">
        <f t="shared" si="6"/>
        <v>128</v>
      </c>
      <c r="AO20" s="41">
        <f t="shared" si="7"/>
        <v>1</v>
      </c>
      <c r="AP20" s="74"/>
      <c r="AQ20" s="41"/>
      <c r="AR20" s="74"/>
    </row>
    <row r="21">
      <c r="B21" s="40">
        <f t="shared" si="8"/>
        <v>17</v>
      </c>
      <c r="C21" s="135"/>
      <c r="D21" s="56" t="s">
        <v>37</v>
      </c>
      <c r="E21" s="40">
        <v>8.0</v>
      </c>
      <c r="F21" s="40">
        <v>8.0</v>
      </c>
      <c r="G21" s="105"/>
      <c r="H21" s="105"/>
      <c r="I21" s="32"/>
      <c r="J21" s="40">
        <v>8.0</v>
      </c>
      <c r="K21" s="40">
        <v>8.0</v>
      </c>
      <c r="L21" s="40">
        <v>8.0</v>
      </c>
      <c r="M21" s="40">
        <v>8.0</v>
      </c>
      <c r="N21" s="102" t="s">
        <v>28</v>
      </c>
      <c r="O21" s="105"/>
      <c r="P21" s="105"/>
      <c r="Q21" s="32"/>
      <c r="R21" s="40">
        <v>8.0</v>
      </c>
      <c r="S21" s="40">
        <v>8.0</v>
      </c>
      <c r="T21" s="40">
        <v>8.0</v>
      </c>
      <c r="U21" s="40">
        <v>8.0</v>
      </c>
      <c r="V21" s="40">
        <v>8.0</v>
      </c>
      <c r="W21" s="105"/>
      <c r="X21" s="105"/>
      <c r="Y21" s="32"/>
      <c r="Z21" s="40">
        <v>8.0</v>
      </c>
      <c r="AA21" s="40">
        <v>8.0</v>
      </c>
      <c r="AB21" s="40"/>
      <c r="AC21" s="40"/>
      <c r="AD21" s="40"/>
      <c r="AE21" s="105"/>
      <c r="AF21" s="105"/>
      <c r="AG21" s="32"/>
      <c r="AH21" s="40"/>
      <c r="AI21" s="40"/>
      <c r="AJ21" s="40"/>
      <c r="AK21" s="40"/>
      <c r="AL21" s="40"/>
      <c r="AM21" s="32"/>
      <c r="AN21" s="41">
        <f t="shared" si="6"/>
        <v>104</v>
      </c>
      <c r="AO21" s="41">
        <f t="shared" si="7"/>
        <v>0</v>
      </c>
      <c r="AP21" s="74"/>
      <c r="AQ21" s="41"/>
      <c r="AR21" s="74"/>
    </row>
    <row r="22">
      <c r="B22" s="40">
        <f t="shared" si="8"/>
        <v>18</v>
      </c>
      <c r="C22" s="136"/>
      <c r="D22" s="26" t="s">
        <v>38</v>
      </c>
      <c r="E22" s="40"/>
      <c r="F22" s="40"/>
      <c r="G22" s="105"/>
      <c r="H22" s="105"/>
      <c r="I22" s="32"/>
      <c r="J22" s="40"/>
      <c r="K22" s="40"/>
      <c r="L22" s="40"/>
      <c r="M22" s="40"/>
      <c r="N22" s="102" t="s">
        <v>28</v>
      </c>
      <c r="O22" s="105"/>
      <c r="P22" s="105"/>
      <c r="Q22" s="32"/>
      <c r="R22" s="40"/>
      <c r="S22" s="40"/>
      <c r="T22" s="40"/>
      <c r="U22" s="40"/>
      <c r="V22" s="40"/>
      <c r="W22" s="105"/>
      <c r="X22" s="105"/>
      <c r="Y22" s="32"/>
      <c r="Z22" s="40"/>
      <c r="AA22" s="40"/>
      <c r="AB22" s="40"/>
      <c r="AC22" s="40"/>
      <c r="AD22" s="40"/>
      <c r="AE22" s="105"/>
      <c r="AF22" s="105"/>
      <c r="AG22" s="32"/>
      <c r="AH22" s="40"/>
      <c r="AI22" s="40"/>
      <c r="AJ22" s="40"/>
      <c r="AK22" s="40"/>
      <c r="AL22" s="40"/>
      <c r="AM22" s="32"/>
      <c r="AN22" s="41">
        <f t="shared" si="6"/>
        <v>0</v>
      </c>
      <c r="AO22" s="41">
        <f t="shared" si="7"/>
        <v>0</v>
      </c>
      <c r="AP22" s="74"/>
      <c r="AQ22" s="41"/>
      <c r="AR22" s="74"/>
    </row>
    <row r="23">
      <c r="B23" s="40">
        <f t="shared" si="8"/>
        <v>19</v>
      </c>
      <c r="C23" s="131">
        <v>3730.0</v>
      </c>
      <c r="D23" s="26" t="s">
        <v>40</v>
      </c>
      <c r="E23" s="40">
        <v>8.0</v>
      </c>
      <c r="F23" s="40">
        <v>8.0</v>
      </c>
      <c r="G23" s="105"/>
      <c r="H23" s="105"/>
      <c r="I23" s="137"/>
      <c r="J23" s="40">
        <v>8.0</v>
      </c>
      <c r="K23" s="40">
        <v>8.0</v>
      </c>
      <c r="L23" s="40">
        <v>8.0</v>
      </c>
      <c r="M23" s="40">
        <v>8.0</v>
      </c>
      <c r="N23" s="102" t="s">
        <v>28</v>
      </c>
      <c r="O23" s="105"/>
      <c r="P23" s="105"/>
      <c r="Q23" s="32"/>
      <c r="R23" s="40">
        <v>8.0</v>
      </c>
      <c r="S23" s="40">
        <v>8.0</v>
      </c>
      <c r="T23" s="40">
        <v>8.0</v>
      </c>
      <c r="U23" s="40">
        <v>8.0</v>
      </c>
      <c r="V23" s="40">
        <v>8.0</v>
      </c>
      <c r="W23" s="105"/>
      <c r="X23" s="105"/>
      <c r="Y23" s="32"/>
      <c r="Z23" s="40">
        <v>8.0</v>
      </c>
      <c r="AA23" s="40">
        <v>8.0</v>
      </c>
      <c r="AB23" s="40">
        <v>8.0</v>
      </c>
      <c r="AC23" s="40">
        <v>8.0</v>
      </c>
      <c r="AD23" s="40">
        <v>8.0</v>
      </c>
      <c r="AE23" s="105"/>
      <c r="AF23" s="105"/>
      <c r="AG23" s="32"/>
      <c r="AH23" s="40">
        <v>8.0</v>
      </c>
      <c r="AI23" s="40">
        <v>8.0</v>
      </c>
      <c r="AJ23" s="40"/>
      <c r="AK23" s="40"/>
      <c r="AL23" s="40">
        <v>0.0</v>
      </c>
      <c r="AM23" s="32"/>
      <c r="AN23" s="41">
        <f t="shared" si="6"/>
        <v>144</v>
      </c>
      <c r="AO23" s="41">
        <f t="shared" si="7"/>
        <v>1</v>
      </c>
      <c r="AP23" s="74"/>
      <c r="AQ23" s="41"/>
      <c r="AR23" s="74"/>
    </row>
    <row r="24">
      <c r="B24" s="40">
        <f t="shared" si="8"/>
        <v>20</v>
      </c>
      <c r="C24" s="131" t="s">
        <v>84</v>
      </c>
      <c r="D24" s="26" t="s">
        <v>42</v>
      </c>
      <c r="E24" s="40">
        <v>8.0</v>
      </c>
      <c r="F24" s="40">
        <v>8.0</v>
      </c>
      <c r="G24" s="105"/>
      <c r="H24" s="105"/>
      <c r="I24" s="32"/>
      <c r="J24" s="40">
        <v>8.0</v>
      </c>
      <c r="K24" s="40">
        <v>8.0</v>
      </c>
      <c r="L24" s="40">
        <v>8.0</v>
      </c>
      <c r="M24" s="40">
        <v>8.0</v>
      </c>
      <c r="N24" s="102" t="s">
        <v>28</v>
      </c>
      <c r="O24" s="105"/>
      <c r="P24" s="105"/>
      <c r="Q24" s="32"/>
      <c r="R24" s="40">
        <v>8.0</v>
      </c>
      <c r="S24" s="40">
        <v>8.0</v>
      </c>
      <c r="T24" s="40">
        <v>8.0</v>
      </c>
      <c r="U24" s="40">
        <v>8.0</v>
      </c>
      <c r="V24" s="40">
        <v>8.0</v>
      </c>
      <c r="W24" s="105"/>
      <c r="X24" s="105"/>
      <c r="Y24" s="32"/>
      <c r="Z24" s="40">
        <v>8.0</v>
      </c>
      <c r="AA24" s="40">
        <v>8.0</v>
      </c>
      <c r="AB24" s="40">
        <v>8.0</v>
      </c>
      <c r="AC24" s="40">
        <v>8.0</v>
      </c>
      <c r="AD24" s="40">
        <v>8.0</v>
      </c>
      <c r="AE24" s="105"/>
      <c r="AF24" s="105"/>
      <c r="AG24" s="32"/>
      <c r="AH24" s="40">
        <v>8.0</v>
      </c>
      <c r="AI24" s="40"/>
      <c r="AJ24" s="40"/>
      <c r="AK24" s="40"/>
      <c r="AL24" s="40"/>
      <c r="AM24" s="32"/>
      <c r="AN24" s="41">
        <f t="shared" si="6"/>
        <v>136</v>
      </c>
      <c r="AO24" s="41">
        <f t="shared" si="7"/>
        <v>0</v>
      </c>
      <c r="AP24" s="74"/>
      <c r="AQ24" s="41"/>
      <c r="AR24" s="74"/>
    </row>
    <row r="25">
      <c r="B25" s="40">
        <f t="shared" si="8"/>
        <v>21</v>
      </c>
      <c r="C25" s="131" t="s">
        <v>86</v>
      </c>
      <c r="D25" s="38" t="s">
        <v>44</v>
      </c>
      <c r="E25" s="40">
        <v>8.0</v>
      </c>
      <c r="F25" s="40">
        <v>8.0</v>
      </c>
      <c r="G25" s="105"/>
      <c r="H25" s="105"/>
      <c r="I25" s="32"/>
      <c r="J25" s="40">
        <v>8.0</v>
      </c>
      <c r="K25" s="40">
        <v>8.0</v>
      </c>
      <c r="L25" s="40">
        <v>8.0</v>
      </c>
      <c r="M25" s="40">
        <v>8.0</v>
      </c>
      <c r="N25" s="102" t="s">
        <v>28</v>
      </c>
      <c r="O25" s="105"/>
      <c r="P25" s="105"/>
      <c r="Q25" s="32"/>
      <c r="R25" s="40">
        <v>0.0</v>
      </c>
      <c r="S25" s="40">
        <v>8.0</v>
      </c>
      <c r="T25" s="40">
        <v>8.0</v>
      </c>
      <c r="U25" s="40">
        <v>8.0</v>
      </c>
      <c r="V25" s="40">
        <v>8.0</v>
      </c>
      <c r="W25" s="105"/>
      <c r="X25" s="105"/>
      <c r="Y25" s="32"/>
      <c r="Z25" s="40">
        <v>8.0</v>
      </c>
      <c r="AA25" s="40">
        <v>8.0</v>
      </c>
      <c r="AB25" s="40">
        <v>8.0</v>
      </c>
      <c r="AC25" s="40">
        <v>8.0</v>
      </c>
      <c r="AD25" s="40">
        <v>8.0</v>
      </c>
      <c r="AE25" s="105"/>
      <c r="AF25" s="105"/>
      <c r="AG25" s="32"/>
      <c r="AH25" s="40"/>
      <c r="AI25" s="40"/>
      <c r="AJ25" s="40"/>
      <c r="AK25" s="40"/>
      <c r="AL25" s="40"/>
      <c r="AM25" s="32"/>
      <c r="AN25" s="41">
        <f t="shared" si="6"/>
        <v>120</v>
      </c>
      <c r="AO25" s="41">
        <f t="shared" si="7"/>
        <v>1</v>
      </c>
      <c r="AP25" s="74"/>
      <c r="AQ25" s="41"/>
      <c r="AR25" s="74"/>
    </row>
    <row r="26">
      <c r="B26" s="40">
        <f t="shared" si="8"/>
        <v>22</v>
      </c>
      <c r="C26" s="138"/>
      <c r="D26" s="76" t="s">
        <v>53</v>
      </c>
      <c r="E26" s="40">
        <v>8.0</v>
      </c>
      <c r="F26" s="40">
        <v>8.0</v>
      </c>
      <c r="G26" s="105"/>
      <c r="H26" s="105"/>
      <c r="I26" s="32"/>
      <c r="J26" s="40">
        <v>8.0</v>
      </c>
      <c r="K26" s="40">
        <v>8.0</v>
      </c>
      <c r="L26" s="40">
        <v>8.0</v>
      </c>
      <c r="M26" s="40">
        <v>8.0</v>
      </c>
      <c r="N26" s="102" t="s">
        <v>28</v>
      </c>
      <c r="O26" s="105"/>
      <c r="P26" s="105"/>
      <c r="Q26" s="32"/>
      <c r="R26" s="40">
        <v>8.0</v>
      </c>
      <c r="S26" s="40">
        <v>8.0</v>
      </c>
      <c r="T26" s="40">
        <v>8.0</v>
      </c>
      <c r="U26" s="40">
        <v>8.0</v>
      </c>
      <c r="V26" s="40">
        <v>8.0</v>
      </c>
      <c r="W26" s="105"/>
      <c r="X26" s="105"/>
      <c r="Y26" s="32"/>
      <c r="Z26" s="40">
        <v>8.0</v>
      </c>
      <c r="AA26" s="40">
        <v>8.0</v>
      </c>
      <c r="AB26" s="40">
        <v>8.0</v>
      </c>
      <c r="AC26" s="40">
        <v>8.0</v>
      </c>
      <c r="AD26" s="40">
        <v>8.0</v>
      </c>
      <c r="AE26" s="105"/>
      <c r="AF26" s="105"/>
      <c r="AG26" s="32"/>
      <c r="AH26" s="40"/>
      <c r="AI26" s="40"/>
      <c r="AJ26" s="40"/>
      <c r="AK26" s="40"/>
      <c r="AL26" s="40"/>
      <c r="AM26" s="32"/>
      <c r="AN26" s="41">
        <f t="shared" si="6"/>
        <v>128</v>
      </c>
      <c r="AO26" s="41">
        <f t="shared" si="7"/>
        <v>0</v>
      </c>
      <c r="AP26" s="74"/>
      <c r="AQ26" s="41"/>
      <c r="AR26" s="74"/>
    </row>
    <row r="27">
      <c r="B27" s="40">
        <f t="shared" si="8"/>
        <v>23</v>
      </c>
      <c r="C27" s="138" t="s">
        <v>115</v>
      </c>
      <c r="D27" s="76" t="s">
        <v>54</v>
      </c>
      <c r="E27" s="40">
        <v>8.0</v>
      </c>
      <c r="F27" s="40">
        <v>8.0</v>
      </c>
      <c r="G27" s="105"/>
      <c r="H27" s="105"/>
      <c r="I27" s="32"/>
      <c r="J27" s="40">
        <v>0.0</v>
      </c>
      <c r="K27" s="40">
        <v>0.0</v>
      </c>
      <c r="L27" s="40">
        <v>0.0</v>
      </c>
      <c r="M27" s="40">
        <v>0.0</v>
      </c>
      <c r="N27" s="102" t="s">
        <v>28</v>
      </c>
      <c r="O27" s="105"/>
      <c r="P27" s="105"/>
      <c r="Q27" s="32"/>
      <c r="R27" s="40">
        <v>8.0</v>
      </c>
      <c r="S27" s="40">
        <v>8.0</v>
      </c>
      <c r="T27" s="40">
        <v>8.0</v>
      </c>
      <c r="U27" s="40">
        <v>8.0</v>
      </c>
      <c r="V27" s="40">
        <v>8.0</v>
      </c>
      <c r="W27" s="105"/>
      <c r="X27" s="105"/>
      <c r="Y27" s="32"/>
      <c r="Z27" s="40">
        <v>8.0</v>
      </c>
      <c r="AA27" s="40">
        <v>8.0</v>
      </c>
      <c r="AB27" s="40">
        <v>8.0</v>
      </c>
      <c r="AC27" s="40">
        <v>8.0</v>
      </c>
      <c r="AD27" s="40">
        <v>8.0</v>
      </c>
      <c r="AE27" s="105"/>
      <c r="AF27" s="105"/>
      <c r="AG27" s="32"/>
      <c r="AH27" s="40"/>
      <c r="AI27" s="40"/>
      <c r="AJ27" s="40"/>
      <c r="AK27" s="40"/>
      <c r="AL27" s="40"/>
      <c r="AM27" s="32"/>
      <c r="AN27" s="41">
        <f t="shared" si="6"/>
        <v>96</v>
      </c>
      <c r="AO27" s="41">
        <f t="shared" si="7"/>
        <v>4</v>
      </c>
      <c r="AP27" s="74"/>
      <c r="AQ27" s="41"/>
      <c r="AR27" s="74"/>
    </row>
    <row r="28" ht="12.75" customHeight="1">
      <c r="B28" s="40">
        <f t="shared" si="8"/>
        <v>24</v>
      </c>
      <c r="C28" s="138"/>
      <c r="D28" s="76" t="s">
        <v>61</v>
      </c>
      <c r="E28" s="40">
        <v>10.0</v>
      </c>
      <c r="F28" s="40">
        <v>8.0</v>
      </c>
      <c r="G28" s="105"/>
      <c r="H28" s="105"/>
      <c r="I28" s="32"/>
      <c r="J28" s="40">
        <v>8.0</v>
      </c>
      <c r="K28" s="40">
        <v>8.0</v>
      </c>
      <c r="L28" s="40">
        <v>8.0</v>
      </c>
      <c r="M28" s="40">
        <v>14.0</v>
      </c>
      <c r="N28" s="102" t="s">
        <v>28</v>
      </c>
      <c r="O28" s="105">
        <v>5.0</v>
      </c>
      <c r="P28" s="105"/>
      <c r="Q28" s="32"/>
      <c r="R28" s="40">
        <v>8.0</v>
      </c>
      <c r="S28" s="40">
        <v>8.0</v>
      </c>
      <c r="T28" s="40">
        <v>8.0</v>
      </c>
      <c r="U28" s="40">
        <v>8.0</v>
      </c>
      <c r="V28" s="40">
        <v>8.0</v>
      </c>
      <c r="W28" s="105"/>
      <c r="X28" s="105"/>
      <c r="Y28" s="32"/>
      <c r="Z28" s="40">
        <v>8.0</v>
      </c>
      <c r="AA28" s="40">
        <v>8.0</v>
      </c>
      <c r="AB28" s="40">
        <v>8.0</v>
      </c>
      <c r="AC28" s="40">
        <v>8.0</v>
      </c>
      <c r="AD28" s="40">
        <v>8.0</v>
      </c>
      <c r="AE28" s="105">
        <v>12.0</v>
      </c>
      <c r="AF28" s="105">
        <v>12.0</v>
      </c>
      <c r="AG28" s="32"/>
      <c r="AH28" s="40">
        <v>8.0</v>
      </c>
      <c r="AI28" s="40"/>
      <c r="AJ28" s="40"/>
      <c r="AK28" s="40"/>
      <c r="AL28" s="40"/>
      <c r="AM28" s="32"/>
      <c r="AN28" s="41">
        <f t="shared" si="6"/>
        <v>173</v>
      </c>
      <c r="AO28" s="41">
        <f t="shared" si="7"/>
        <v>0</v>
      </c>
      <c r="AP28" s="74"/>
      <c r="AQ28" s="41"/>
      <c r="AR28" s="74"/>
    </row>
    <row r="29" ht="12.75" customHeight="1">
      <c r="B29" s="40">
        <f t="shared" si="8"/>
        <v>25</v>
      </c>
      <c r="C29" s="139" t="s">
        <v>88</v>
      </c>
      <c r="D29" s="76" t="s">
        <v>62</v>
      </c>
      <c r="E29" s="40">
        <v>8.0</v>
      </c>
      <c r="F29" s="40">
        <v>8.0</v>
      </c>
      <c r="G29" s="105"/>
      <c r="H29" s="105"/>
      <c r="I29" s="32"/>
      <c r="J29" s="40">
        <v>8.0</v>
      </c>
      <c r="K29" s="40">
        <v>8.0</v>
      </c>
      <c r="L29" s="40">
        <v>8.0</v>
      </c>
      <c r="M29" s="40">
        <v>8.0</v>
      </c>
      <c r="N29" s="102" t="s">
        <v>28</v>
      </c>
      <c r="O29" s="105"/>
      <c r="P29" s="105"/>
      <c r="Q29" s="32"/>
      <c r="R29" s="40">
        <v>8.0</v>
      </c>
      <c r="S29" s="40">
        <v>8.0</v>
      </c>
      <c r="T29" s="40">
        <v>8.0</v>
      </c>
      <c r="U29" s="40">
        <v>8.0</v>
      </c>
      <c r="V29" s="40">
        <v>8.0</v>
      </c>
      <c r="W29" s="105"/>
      <c r="X29" s="105"/>
      <c r="Y29" s="32"/>
      <c r="Z29" s="40">
        <v>0.0</v>
      </c>
      <c r="AA29" s="40">
        <v>8.0</v>
      </c>
      <c r="AB29" s="40">
        <v>8.0</v>
      </c>
      <c r="AC29" s="40">
        <v>8.0</v>
      </c>
      <c r="AD29" s="40">
        <v>8.0</v>
      </c>
      <c r="AE29" s="105"/>
      <c r="AF29" s="105"/>
      <c r="AG29" s="32"/>
      <c r="AH29" s="40">
        <v>8.0</v>
      </c>
      <c r="AI29" s="40">
        <v>8.0</v>
      </c>
      <c r="AJ29" s="40"/>
      <c r="AK29" s="40">
        <v>0.0</v>
      </c>
      <c r="AL29" s="40">
        <v>0.0</v>
      </c>
      <c r="AM29" s="32"/>
      <c r="AN29" s="41">
        <f t="shared" si="6"/>
        <v>136</v>
      </c>
      <c r="AO29" s="41">
        <f t="shared" si="7"/>
        <v>3</v>
      </c>
      <c r="AP29" s="74"/>
      <c r="AQ29" s="41"/>
      <c r="AR29" s="74"/>
    </row>
    <row r="30" ht="12.75" customHeight="1">
      <c r="B30" s="40">
        <f t="shared" si="8"/>
        <v>26</v>
      </c>
      <c r="C30" s="138" t="s">
        <v>89</v>
      </c>
      <c r="D30" s="76" t="s">
        <v>63</v>
      </c>
      <c r="E30" s="40">
        <v>8.0</v>
      </c>
      <c r="F30" s="40">
        <v>8.0</v>
      </c>
      <c r="G30" s="105"/>
      <c r="H30" s="105"/>
      <c r="I30" s="32"/>
      <c r="J30" s="40">
        <v>8.0</v>
      </c>
      <c r="K30" s="40">
        <v>8.0</v>
      </c>
      <c r="L30" s="40">
        <v>8.0</v>
      </c>
      <c r="M30" s="40">
        <v>8.0</v>
      </c>
      <c r="N30" s="102" t="s">
        <v>28</v>
      </c>
      <c r="O30" s="105"/>
      <c r="P30" s="105"/>
      <c r="Q30" s="32"/>
      <c r="R30" s="40">
        <v>8.0</v>
      </c>
      <c r="S30" s="40">
        <v>8.0</v>
      </c>
      <c r="T30" s="40">
        <v>8.0</v>
      </c>
      <c r="U30" s="40">
        <v>8.0</v>
      </c>
      <c r="V30" s="40">
        <v>0.0</v>
      </c>
      <c r="W30" s="105"/>
      <c r="X30" s="105"/>
      <c r="Y30" s="32"/>
      <c r="Z30" s="40">
        <v>8.0</v>
      </c>
      <c r="AA30" s="40">
        <v>8.0</v>
      </c>
      <c r="AB30" s="40">
        <v>8.0</v>
      </c>
      <c r="AC30" s="40">
        <v>8.0</v>
      </c>
      <c r="AD30" s="40">
        <v>8.0</v>
      </c>
      <c r="AE30" s="105"/>
      <c r="AF30" s="105"/>
      <c r="AG30" s="32"/>
      <c r="AH30" s="40">
        <v>8.0</v>
      </c>
      <c r="AI30" s="40"/>
      <c r="AJ30" s="40"/>
      <c r="AK30" s="40"/>
      <c r="AL30" s="40"/>
      <c r="AM30" s="32"/>
      <c r="AN30" s="41">
        <f t="shared" si="6"/>
        <v>128</v>
      </c>
      <c r="AO30" s="41">
        <f t="shared" si="7"/>
        <v>1</v>
      </c>
      <c r="AP30" s="74"/>
      <c r="AQ30" s="41"/>
      <c r="AR30" s="74"/>
    </row>
    <row r="31" ht="12.75" customHeight="1">
      <c r="B31" s="40">
        <f t="shared" si="8"/>
        <v>27</v>
      </c>
      <c r="C31" s="138"/>
      <c r="D31" s="76" t="s">
        <v>64</v>
      </c>
      <c r="E31" s="40">
        <v>8.0</v>
      </c>
      <c r="F31" s="40">
        <v>8.0</v>
      </c>
      <c r="G31" s="105"/>
      <c r="H31" s="105"/>
      <c r="I31" s="32"/>
      <c r="J31" s="40">
        <v>8.0</v>
      </c>
      <c r="K31" s="40">
        <v>8.0</v>
      </c>
      <c r="L31" s="40">
        <v>8.0</v>
      </c>
      <c r="M31" s="40">
        <v>8.0</v>
      </c>
      <c r="N31" s="102" t="s">
        <v>28</v>
      </c>
      <c r="O31" s="105"/>
      <c r="P31" s="105"/>
      <c r="Q31" s="32"/>
      <c r="R31" s="40">
        <v>0.0</v>
      </c>
      <c r="S31" s="40">
        <v>8.0</v>
      </c>
      <c r="T31" s="40">
        <v>8.0</v>
      </c>
      <c r="U31" s="40">
        <v>8.0</v>
      </c>
      <c r="V31" s="40">
        <v>8.0</v>
      </c>
      <c r="W31" s="105"/>
      <c r="X31" s="105"/>
      <c r="Y31" s="32"/>
      <c r="Z31" s="40">
        <v>8.0</v>
      </c>
      <c r="AA31" s="40">
        <v>8.0</v>
      </c>
      <c r="AB31" s="40">
        <v>8.0</v>
      </c>
      <c r="AC31" s="40">
        <v>8.0</v>
      </c>
      <c r="AD31" s="40">
        <v>8.0</v>
      </c>
      <c r="AE31" s="105"/>
      <c r="AF31" s="105"/>
      <c r="AG31" s="32"/>
      <c r="AH31" s="40">
        <v>8.0</v>
      </c>
      <c r="AI31" s="40">
        <v>8.0</v>
      </c>
      <c r="AJ31" s="40">
        <v>8.0</v>
      </c>
      <c r="AK31" s="40">
        <v>8.0</v>
      </c>
      <c r="AL31" s="40">
        <v>8.0</v>
      </c>
      <c r="AM31" s="32"/>
      <c r="AN31" s="41">
        <f t="shared" si="6"/>
        <v>160</v>
      </c>
      <c r="AO31" s="41">
        <f t="shared" si="7"/>
        <v>1</v>
      </c>
      <c r="AP31" s="74"/>
      <c r="AQ31" s="41"/>
      <c r="AR31" s="74"/>
    </row>
    <row r="32" ht="12.75" customHeight="1">
      <c r="B32" s="40">
        <f t="shared" si="8"/>
        <v>28</v>
      </c>
      <c r="C32" s="138" t="s">
        <v>90</v>
      </c>
      <c r="D32" s="76" t="s">
        <v>65</v>
      </c>
      <c r="E32" s="40">
        <v>8.0</v>
      </c>
      <c r="F32" s="40">
        <v>8.0</v>
      </c>
      <c r="G32" s="105"/>
      <c r="H32" s="105"/>
      <c r="I32" s="32"/>
      <c r="J32" s="40">
        <v>8.0</v>
      </c>
      <c r="K32" s="40">
        <v>8.0</v>
      </c>
      <c r="L32" s="40">
        <v>8.0</v>
      </c>
      <c r="M32" s="40">
        <v>8.0</v>
      </c>
      <c r="N32" s="102" t="s">
        <v>28</v>
      </c>
      <c r="O32" s="105"/>
      <c r="P32" s="105"/>
      <c r="Q32" s="32"/>
      <c r="R32" s="40">
        <v>8.0</v>
      </c>
      <c r="S32" s="40">
        <v>8.0</v>
      </c>
      <c r="T32" s="40">
        <v>8.0</v>
      </c>
      <c r="U32" s="40">
        <v>8.0</v>
      </c>
      <c r="V32" s="40">
        <v>8.0</v>
      </c>
      <c r="W32" s="105"/>
      <c r="X32" s="105"/>
      <c r="Y32" s="32"/>
      <c r="Z32" s="40">
        <v>8.0</v>
      </c>
      <c r="AA32" s="40">
        <v>8.0</v>
      </c>
      <c r="AB32" s="40">
        <v>8.0</v>
      </c>
      <c r="AC32" s="40">
        <v>8.0</v>
      </c>
      <c r="AD32" s="40">
        <v>8.0</v>
      </c>
      <c r="AE32" s="105"/>
      <c r="AF32" s="105"/>
      <c r="AG32" s="32"/>
      <c r="AH32" s="40"/>
      <c r="AI32" s="40"/>
      <c r="AJ32" s="40"/>
      <c r="AK32" s="40"/>
      <c r="AL32" s="40"/>
      <c r="AM32" s="32"/>
      <c r="AN32" s="41">
        <f t="shared" si="6"/>
        <v>128</v>
      </c>
      <c r="AO32" s="41">
        <f t="shared" si="7"/>
        <v>0</v>
      </c>
      <c r="AP32" s="74"/>
      <c r="AQ32" s="41"/>
      <c r="AR32" s="74"/>
    </row>
    <row r="33" ht="12.75" customHeight="1">
      <c r="B33" s="40">
        <f t="shared" si="8"/>
        <v>29</v>
      </c>
      <c r="C33" s="138"/>
      <c r="D33" s="76" t="s">
        <v>91</v>
      </c>
      <c r="E33" s="40">
        <v>0.0</v>
      </c>
      <c r="F33" s="40">
        <v>0.0</v>
      </c>
      <c r="G33" s="105"/>
      <c r="H33" s="105"/>
      <c r="I33" s="32"/>
      <c r="J33" s="40">
        <v>8.0</v>
      </c>
      <c r="K33" s="40">
        <v>8.0</v>
      </c>
      <c r="L33" s="40">
        <v>8.0</v>
      </c>
      <c r="M33" s="40">
        <v>8.0</v>
      </c>
      <c r="N33" s="102" t="s">
        <v>28</v>
      </c>
      <c r="O33" s="105"/>
      <c r="P33" s="105"/>
      <c r="Q33" s="32"/>
      <c r="R33" s="40">
        <v>8.0</v>
      </c>
      <c r="S33" s="40">
        <v>8.0</v>
      </c>
      <c r="T33" s="40">
        <v>8.0</v>
      </c>
      <c r="U33" s="40">
        <v>8.0</v>
      </c>
      <c r="V33" s="40">
        <v>8.0</v>
      </c>
      <c r="W33" s="105"/>
      <c r="X33" s="105"/>
      <c r="Y33" s="77"/>
      <c r="Z33" s="40">
        <v>8.0</v>
      </c>
      <c r="AA33" s="40">
        <v>8.0</v>
      </c>
      <c r="AB33" s="40">
        <v>8.0</v>
      </c>
      <c r="AC33" s="40">
        <v>8.0</v>
      </c>
      <c r="AD33" s="40">
        <v>8.0</v>
      </c>
      <c r="AE33" s="105"/>
      <c r="AF33" s="105"/>
      <c r="AG33" s="77"/>
      <c r="AH33" s="40"/>
      <c r="AI33" s="40"/>
      <c r="AJ33" s="40"/>
      <c r="AK33" s="40"/>
      <c r="AL33" s="40"/>
      <c r="AM33" s="77"/>
      <c r="AN33" s="41">
        <f t="shared" si="6"/>
        <v>112</v>
      </c>
      <c r="AO33" s="41">
        <f t="shared" si="7"/>
        <v>2</v>
      </c>
      <c r="AP33" s="74"/>
      <c r="AQ33" s="41"/>
      <c r="AR33" s="74"/>
    </row>
    <row r="34" ht="12.75" customHeight="1">
      <c r="B34" s="40">
        <f t="shared" si="8"/>
        <v>30</v>
      </c>
      <c r="C34" s="138" t="s">
        <v>116</v>
      </c>
      <c r="D34" s="76" t="s">
        <v>94</v>
      </c>
      <c r="E34" s="40">
        <v>8.0</v>
      </c>
      <c r="F34" s="40">
        <v>8.0</v>
      </c>
      <c r="G34" s="105"/>
      <c r="H34" s="105"/>
      <c r="I34" s="32"/>
      <c r="J34" s="40">
        <v>8.0</v>
      </c>
      <c r="K34" s="40">
        <v>8.0</v>
      </c>
      <c r="L34" s="40">
        <v>8.0</v>
      </c>
      <c r="M34" s="40">
        <v>8.0</v>
      </c>
      <c r="N34" s="102" t="s">
        <v>28</v>
      </c>
      <c r="O34" s="105"/>
      <c r="P34" s="105"/>
      <c r="Q34" s="32"/>
      <c r="R34" s="40">
        <v>8.0</v>
      </c>
      <c r="S34" s="40">
        <v>8.0</v>
      </c>
      <c r="T34" s="40">
        <v>8.0</v>
      </c>
      <c r="U34" s="40">
        <v>8.0</v>
      </c>
      <c r="V34" s="40">
        <v>8.0</v>
      </c>
      <c r="W34" s="105"/>
      <c r="X34" s="105"/>
      <c r="Y34" s="32"/>
      <c r="Z34" s="40">
        <v>8.0</v>
      </c>
      <c r="AA34" s="40">
        <v>8.0</v>
      </c>
      <c r="AB34" s="40">
        <v>8.0</v>
      </c>
      <c r="AC34" s="40">
        <v>8.0</v>
      </c>
      <c r="AD34" s="40">
        <v>8.0</v>
      </c>
      <c r="AE34" s="105"/>
      <c r="AF34" s="105"/>
      <c r="AG34" s="32"/>
      <c r="AH34" s="40">
        <v>8.0</v>
      </c>
      <c r="AI34" s="40"/>
      <c r="AJ34" s="40"/>
      <c r="AK34" s="40"/>
      <c r="AL34" s="40"/>
      <c r="AM34" s="32"/>
      <c r="AN34" s="41">
        <f t="shared" si="6"/>
        <v>136</v>
      </c>
      <c r="AO34" s="41">
        <f t="shared" si="7"/>
        <v>0</v>
      </c>
      <c r="AP34" s="74"/>
      <c r="AQ34" s="41"/>
      <c r="AR34" s="74"/>
    </row>
    <row r="35" ht="12.75" customHeight="1">
      <c r="B35" s="40">
        <f t="shared" si="8"/>
        <v>31</v>
      </c>
      <c r="C35" s="138" t="s">
        <v>95</v>
      </c>
      <c r="D35" s="76" t="s">
        <v>96</v>
      </c>
      <c r="E35" s="40">
        <v>8.0</v>
      </c>
      <c r="F35" s="40">
        <v>8.0</v>
      </c>
      <c r="G35" s="105"/>
      <c r="H35" s="105"/>
      <c r="I35" s="32"/>
      <c r="J35" s="40">
        <v>8.0</v>
      </c>
      <c r="K35" s="40">
        <v>8.0</v>
      </c>
      <c r="L35" s="40">
        <v>8.0</v>
      </c>
      <c r="M35" s="40">
        <v>8.0</v>
      </c>
      <c r="N35" s="102" t="s">
        <v>28</v>
      </c>
      <c r="O35" s="105"/>
      <c r="P35" s="105"/>
      <c r="Q35" s="32"/>
      <c r="R35" s="40">
        <v>8.0</v>
      </c>
      <c r="S35" s="40">
        <v>8.0</v>
      </c>
      <c r="T35" s="40">
        <v>8.0</v>
      </c>
      <c r="U35" s="40">
        <v>8.0</v>
      </c>
      <c r="V35" s="40">
        <v>8.0</v>
      </c>
      <c r="W35" s="105"/>
      <c r="X35" s="105"/>
      <c r="Y35" s="32"/>
      <c r="Z35" s="40">
        <v>8.0</v>
      </c>
      <c r="AA35" s="40">
        <v>8.0</v>
      </c>
      <c r="AB35" s="40">
        <v>8.0</v>
      </c>
      <c r="AC35" s="40">
        <v>8.0</v>
      </c>
      <c r="AD35" s="40">
        <v>8.0</v>
      </c>
      <c r="AE35" s="105"/>
      <c r="AF35" s="105"/>
      <c r="AG35" s="32"/>
      <c r="AH35" s="40">
        <v>8.0</v>
      </c>
      <c r="AI35" s="40"/>
      <c r="AJ35" s="40"/>
      <c r="AK35" s="40"/>
      <c r="AL35" s="40"/>
      <c r="AM35" s="32"/>
      <c r="AN35" s="41">
        <f t="shared" si="6"/>
        <v>136</v>
      </c>
      <c r="AO35" s="41">
        <f t="shared" si="7"/>
        <v>0</v>
      </c>
      <c r="AP35" s="74"/>
      <c r="AQ35" s="41"/>
      <c r="AR35" s="74"/>
    </row>
    <row r="36">
      <c r="B36" s="40">
        <f t="shared" si="8"/>
        <v>32</v>
      </c>
      <c r="C36" s="138" t="s">
        <v>117</v>
      </c>
      <c r="D36" s="76" t="s">
        <v>99</v>
      </c>
      <c r="E36" s="40">
        <v>0.0</v>
      </c>
      <c r="F36" s="40">
        <v>0.0</v>
      </c>
      <c r="G36" s="105"/>
      <c r="H36" s="105"/>
      <c r="I36" s="32"/>
      <c r="J36" s="40">
        <v>0.0</v>
      </c>
      <c r="K36" s="40">
        <v>8.0</v>
      </c>
      <c r="L36" s="40">
        <v>8.0</v>
      </c>
      <c r="M36" s="40">
        <v>8.0</v>
      </c>
      <c r="N36" s="102" t="s">
        <v>28</v>
      </c>
      <c r="O36" s="105"/>
      <c r="P36" s="105"/>
      <c r="Q36" s="32"/>
      <c r="R36" s="40">
        <v>8.0</v>
      </c>
      <c r="S36" s="40">
        <v>8.0</v>
      </c>
      <c r="T36" s="40">
        <v>8.0</v>
      </c>
      <c r="U36" s="40">
        <v>8.0</v>
      </c>
      <c r="V36" s="40">
        <v>8.0</v>
      </c>
      <c r="W36" s="105"/>
      <c r="X36" s="105"/>
      <c r="Y36" s="32"/>
      <c r="Z36" s="40">
        <v>8.0</v>
      </c>
      <c r="AA36" s="40">
        <v>8.0</v>
      </c>
      <c r="AB36" s="40">
        <v>8.0</v>
      </c>
      <c r="AC36" s="40">
        <v>8.0</v>
      </c>
      <c r="AD36" s="40">
        <v>8.0</v>
      </c>
      <c r="AE36" s="105"/>
      <c r="AF36" s="105"/>
      <c r="AG36" s="32"/>
      <c r="AH36" s="40">
        <v>8.0</v>
      </c>
      <c r="AI36" s="40">
        <v>8.0</v>
      </c>
      <c r="AJ36" s="40"/>
      <c r="AK36" s="40"/>
      <c r="AL36" s="40"/>
      <c r="AM36" s="32"/>
      <c r="AN36" s="41">
        <f t="shared" si="6"/>
        <v>120</v>
      </c>
      <c r="AO36" s="41">
        <f t="shared" si="7"/>
        <v>3</v>
      </c>
      <c r="AP36" s="74"/>
      <c r="AQ36" s="41"/>
      <c r="AR36" s="74"/>
    </row>
    <row r="37" ht="12.75" customHeight="1">
      <c r="B37" s="40">
        <f t="shared" si="8"/>
        <v>33</v>
      </c>
      <c r="C37" s="138" t="s">
        <v>101</v>
      </c>
      <c r="D37" s="76" t="s">
        <v>102</v>
      </c>
      <c r="E37" s="40">
        <v>8.0</v>
      </c>
      <c r="F37" s="40">
        <v>8.0</v>
      </c>
      <c r="G37" s="105"/>
      <c r="H37" s="105"/>
      <c r="I37" s="32"/>
      <c r="J37" s="40">
        <v>8.0</v>
      </c>
      <c r="K37" s="40">
        <v>8.0</v>
      </c>
      <c r="L37" s="40">
        <v>8.0</v>
      </c>
      <c r="M37" s="40">
        <v>8.0</v>
      </c>
      <c r="N37" s="102" t="s">
        <v>28</v>
      </c>
      <c r="O37" s="105"/>
      <c r="P37" s="105"/>
      <c r="Q37" s="32"/>
      <c r="R37" s="40">
        <v>8.0</v>
      </c>
      <c r="S37" s="40">
        <v>8.0</v>
      </c>
      <c r="T37" s="40">
        <v>4.0</v>
      </c>
      <c r="U37" s="40">
        <v>0.0</v>
      </c>
      <c r="V37" s="40">
        <v>0.0</v>
      </c>
      <c r="W37" s="105"/>
      <c r="X37" s="105"/>
      <c r="Y37" s="32"/>
      <c r="Z37" s="40">
        <v>8.0</v>
      </c>
      <c r="AA37" s="40">
        <v>8.0</v>
      </c>
      <c r="AB37" s="40">
        <v>8.0</v>
      </c>
      <c r="AC37" s="40">
        <v>8.0</v>
      </c>
      <c r="AD37" s="40">
        <v>8.0</v>
      </c>
      <c r="AE37" s="105"/>
      <c r="AF37" s="105"/>
      <c r="AG37" s="32"/>
      <c r="AH37" s="40">
        <v>8.0</v>
      </c>
      <c r="AI37" s="40"/>
      <c r="AJ37" s="40"/>
      <c r="AK37" s="40"/>
      <c r="AL37" s="40"/>
      <c r="AM37" s="32"/>
      <c r="AN37" s="41">
        <f t="shared" si="6"/>
        <v>116</v>
      </c>
      <c r="AO37" s="41">
        <f t="shared" si="7"/>
        <v>2</v>
      </c>
      <c r="AP37" s="74"/>
      <c r="AQ37" s="41"/>
      <c r="AR37" s="74"/>
    </row>
    <row r="38" ht="12.75" customHeight="1">
      <c r="B38" s="40">
        <f t="shared" si="8"/>
        <v>34</v>
      </c>
      <c r="C38" s="138" t="s">
        <v>118</v>
      </c>
      <c r="D38" s="107" t="s">
        <v>119</v>
      </c>
      <c r="E38" s="40">
        <v>8.0</v>
      </c>
      <c r="F38" s="40">
        <v>8.0</v>
      </c>
      <c r="G38" s="105"/>
      <c r="H38" s="105"/>
      <c r="I38" s="32"/>
      <c r="J38" s="40">
        <v>8.0</v>
      </c>
      <c r="K38" s="40">
        <v>8.0</v>
      </c>
      <c r="L38" s="40">
        <v>8.0</v>
      </c>
      <c r="M38" s="40">
        <v>8.0</v>
      </c>
      <c r="N38" s="102" t="s">
        <v>28</v>
      </c>
      <c r="O38" s="105">
        <v>4.0</v>
      </c>
      <c r="P38" s="105"/>
      <c r="Q38" s="32"/>
      <c r="R38" s="40">
        <v>8.0</v>
      </c>
      <c r="S38" s="40">
        <v>8.0</v>
      </c>
      <c r="T38" s="40">
        <v>8.0</v>
      </c>
      <c r="U38" s="40">
        <v>8.0</v>
      </c>
      <c r="V38" s="40">
        <v>8.0</v>
      </c>
      <c r="W38" s="105"/>
      <c r="X38" s="105"/>
      <c r="Y38" s="32"/>
      <c r="Z38" s="40">
        <v>8.0</v>
      </c>
      <c r="AA38" s="40">
        <v>8.0</v>
      </c>
      <c r="AB38" s="40">
        <v>8.0</v>
      </c>
      <c r="AC38" s="40">
        <v>8.0</v>
      </c>
      <c r="AD38" s="40">
        <v>8.0</v>
      </c>
      <c r="AE38" s="105">
        <v>18.0</v>
      </c>
      <c r="AF38" s="105"/>
      <c r="AG38" s="32"/>
      <c r="AH38" s="40">
        <v>8.0</v>
      </c>
      <c r="AI38" s="40"/>
      <c r="AJ38" s="40"/>
      <c r="AK38" s="40"/>
      <c r="AL38" s="40"/>
      <c r="AM38" s="32"/>
      <c r="AN38" s="41">
        <f t="shared" si="6"/>
        <v>158</v>
      </c>
      <c r="AO38" s="41">
        <f t="shared" si="7"/>
        <v>0</v>
      </c>
      <c r="AP38" s="74"/>
      <c r="AQ38" s="41"/>
      <c r="AR38" s="74"/>
    </row>
    <row r="39" ht="12.75" customHeight="1">
      <c r="B39" s="40">
        <f t="shared" si="8"/>
        <v>35</v>
      </c>
      <c r="C39" s="138" t="s">
        <v>121</v>
      </c>
      <c r="D39" s="107" t="s">
        <v>122</v>
      </c>
      <c r="E39" s="40">
        <v>8.0</v>
      </c>
      <c r="F39" s="40">
        <v>8.0</v>
      </c>
      <c r="G39" s="105"/>
      <c r="H39" s="105"/>
      <c r="I39" s="32"/>
      <c r="J39" s="40">
        <v>8.0</v>
      </c>
      <c r="K39" s="40">
        <v>8.0</v>
      </c>
      <c r="L39" s="40">
        <v>8.0</v>
      </c>
      <c r="M39" s="40">
        <v>8.0</v>
      </c>
      <c r="N39" s="102" t="s">
        <v>28</v>
      </c>
      <c r="O39" s="105"/>
      <c r="P39" s="105"/>
      <c r="Q39" s="32"/>
      <c r="R39" s="40">
        <v>8.0</v>
      </c>
      <c r="S39" s="40">
        <v>8.0</v>
      </c>
      <c r="T39" s="40">
        <v>8.0</v>
      </c>
      <c r="U39" s="40">
        <v>8.0</v>
      </c>
      <c r="V39" s="40">
        <v>8.0</v>
      </c>
      <c r="W39" s="105"/>
      <c r="X39" s="105"/>
      <c r="Y39" s="32"/>
      <c r="Z39" s="40">
        <v>8.0</v>
      </c>
      <c r="AA39" s="40">
        <v>8.0</v>
      </c>
      <c r="AB39" s="40">
        <v>8.0</v>
      </c>
      <c r="AC39" s="40">
        <v>8.0</v>
      </c>
      <c r="AD39" s="40">
        <v>8.0</v>
      </c>
      <c r="AE39" s="105"/>
      <c r="AF39" s="105"/>
      <c r="AG39" s="32"/>
      <c r="AH39" s="40">
        <v>8.0</v>
      </c>
      <c r="AI39" s="40">
        <v>8.0</v>
      </c>
      <c r="AJ39" s="40"/>
      <c r="AK39" s="40"/>
      <c r="AL39" s="40"/>
      <c r="AM39" s="32"/>
      <c r="AN39" s="41">
        <f t="shared" si="6"/>
        <v>144</v>
      </c>
      <c r="AO39" s="41">
        <f t="shared" si="7"/>
        <v>0</v>
      </c>
      <c r="AP39" s="74"/>
      <c r="AQ39" s="41"/>
      <c r="AR39" s="74"/>
    </row>
    <row r="40" ht="12.0" customHeight="1">
      <c r="B40" s="40">
        <f t="shared" si="8"/>
        <v>36</v>
      </c>
      <c r="C40" s="140" t="s">
        <v>123</v>
      </c>
      <c r="D40" s="76" t="s">
        <v>124</v>
      </c>
      <c r="E40" s="40">
        <v>8.0</v>
      </c>
      <c r="F40" s="40">
        <v>8.0</v>
      </c>
      <c r="G40" s="105"/>
      <c r="H40" s="105"/>
      <c r="I40" s="32"/>
      <c r="J40" s="40">
        <v>8.0</v>
      </c>
      <c r="K40" s="40">
        <v>8.0</v>
      </c>
      <c r="L40" s="40">
        <v>0.0</v>
      </c>
      <c r="M40" s="40">
        <v>8.0</v>
      </c>
      <c r="N40" s="102" t="s">
        <v>28</v>
      </c>
      <c r="O40" s="105"/>
      <c r="P40" s="105"/>
      <c r="Q40" s="32"/>
      <c r="R40" s="40">
        <v>8.0</v>
      </c>
      <c r="S40" s="40">
        <v>8.0</v>
      </c>
      <c r="T40" s="40">
        <v>8.0</v>
      </c>
      <c r="U40" s="40">
        <v>8.0</v>
      </c>
      <c r="V40" s="40">
        <v>8.0</v>
      </c>
      <c r="W40" s="105"/>
      <c r="X40" s="105"/>
      <c r="Y40" s="32"/>
      <c r="Z40" s="40">
        <v>8.0</v>
      </c>
      <c r="AA40" s="40">
        <v>8.0</v>
      </c>
      <c r="AB40" s="40">
        <v>8.0</v>
      </c>
      <c r="AC40" s="40">
        <v>8.0</v>
      </c>
      <c r="AD40" s="40">
        <v>8.0</v>
      </c>
      <c r="AE40" s="105"/>
      <c r="AF40" s="105"/>
      <c r="AG40" s="32"/>
      <c r="AH40" s="40"/>
      <c r="AI40" s="40"/>
      <c r="AJ40" s="40"/>
      <c r="AK40" s="40"/>
      <c r="AL40" s="40"/>
      <c r="AM40" s="32"/>
      <c r="AN40" s="41">
        <f t="shared" si="6"/>
        <v>120</v>
      </c>
      <c r="AO40" s="41">
        <f t="shared" si="7"/>
        <v>1</v>
      </c>
      <c r="AP40" s="74"/>
      <c r="AQ40" s="41"/>
      <c r="AR40" s="74"/>
    </row>
    <row r="41" ht="12.75" customHeight="1">
      <c r="B41" s="40">
        <f t="shared" si="8"/>
        <v>37</v>
      </c>
      <c r="C41" s="138"/>
      <c r="D41" s="76" t="s">
        <v>130</v>
      </c>
      <c r="E41" s="40">
        <v>8.0</v>
      </c>
      <c r="F41" s="40">
        <v>8.0</v>
      </c>
      <c r="G41" s="105"/>
      <c r="H41" s="105"/>
      <c r="I41" s="32"/>
      <c r="J41" s="40">
        <v>8.0</v>
      </c>
      <c r="K41" s="40">
        <v>8.0</v>
      </c>
      <c r="L41" s="40">
        <v>8.0</v>
      </c>
      <c r="M41" s="40">
        <v>8.0</v>
      </c>
      <c r="N41" s="102" t="s">
        <v>28</v>
      </c>
      <c r="O41" s="105"/>
      <c r="P41" s="105"/>
      <c r="Q41" s="32"/>
      <c r="R41" s="40">
        <v>8.0</v>
      </c>
      <c r="S41" s="40">
        <v>8.0</v>
      </c>
      <c r="T41" s="40">
        <v>8.0</v>
      </c>
      <c r="U41" s="40">
        <v>8.0</v>
      </c>
      <c r="V41" s="40">
        <v>8.0</v>
      </c>
      <c r="W41" s="105"/>
      <c r="X41" s="105"/>
      <c r="Y41" s="32"/>
      <c r="Z41" s="40"/>
      <c r="AA41" s="40"/>
      <c r="AB41" s="40"/>
      <c r="AC41" s="40"/>
      <c r="AD41" s="40"/>
      <c r="AE41" s="105"/>
      <c r="AF41" s="105"/>
      <c r="AG41" s="32"/>
      <c r="AH41" s="40"/>
      <c r="AI41" s="40"/>
      <c r="AJ41" s="40"/>
      <c r="AK41" s="40"/>
      <c r="AL41" s="40"/>
      <c r="AM41" s="32"/>
      <c r="AN41" s="41">
        <f t="shared" si="6"/>
        <v>88</v>
      </c>
      <c r="AO41" s="41">
        <f t="shared" si="7"/>
        <v>0</v>
      </c>
      <c r="AP41" s="74"/>
      <c r="AQ41" s="41"/>
      <c r="AR41" s="74"/>
    </row>
    <row r="42" ht="12.75" customHeight="1">
      <c r="B42" s="40">
        <f t="shared" si="8"/>
        <v>38</v>
      </c>
      <c r="C42" s="138"/>
      <c r="D42" s="107" t="s">
        <v>132</v>
      </c>
      <c r="E42" s="40"/>
      <c r="F42" s="40"/>
      <c r="G42" s="105"/>
      <c r="H42" s="105"/>
      <c r="I42" s="32"/>
      <c r="J42" s="40"/>
      <c r="K42" s="40"/>
      <c r="L42" s="40"/>
      <c r="M42" s="40"/>
      <c r="N42" s="102" t="s">
        <v>28</v>
      </c>
      <c r="O42" s="105"/>
      <c r="P42" s="105"/>
      <c r="Q42" s="32"/>
      <c r="R42" s="40"/>
      <c r="S42" s="40"/>
      <c r="T42" s="40"/>
      <c r="U42" s="40"/>
      <c r="V42" s="40"/>
      <c r="W42" s="105"/>
      <c r="X42" s="105"/>
      <c r="Y42" s="32"/>
      <c r="Z42" s="40"/>
      <c r="AA42" s="40"/>
      <c r="AB42" s="40"/>
      <c r="AC42" s="40"/>
      <c r="AD42" s="40"/>
      <c r="AE42" s="105"/>
      <c r="AF42" s="105"/>
      <c r="AG42" s="32"/>
      <c r="AH42" s="40"/>
      <c r="AI42" s="40"/>
      <c r="AJ42" s="40"/>
      <c r="AK42" s="40"/>
      <c r="AL42" s="40"/>
      <c r="AM42" s="32"/>
      <c r="AN42" s="41">
        <f t="shared" si="6"/>
        <v>0</v>
      </c>
      <c r="AO42" s="41">
        <f t="shared" si="7"/>
        <v>0</v>
      </c>
      <c r="AP42" s="74"/>
      <c r="AQ42" s="41"/>
      <c r="AR42" s="74"/>
    </row>
    <row r="43" ht="12.75" customHeight="1">
      <c r="B43" s="40">
        <f t="shared" si="8"/>
        <v>39</v>
      </c>
      <c r="C43" s="138" t="s">
        <v>134</v>
      </c>
      <c r="D43" s="107" t="s">
        <v>135</v>
      </c>
      <c r="E43" s="40">
        <v>8.0</v>
      </c>
      <c r="F43" s="40">
        <v>8.0</v>
      </c>
      <c r="G43" s="105"/>
      <c r="H43" s="105"/>
      <c r="I43" s="32"/>
      <c r="J43" s="40">
        <v>8.0</v>
      </c>
      <c r="K43" s="40">
        <v>8.0</v>
      </c>
      <c r="L43" s="40">
        <v>8.0</v>
      </c>
      <c r="M43" s="40">
        <v>8.0</v>
      </c>
      <c r="N43" s="102" t="s">
        <v>28</v>
      </c>
      <c r="O43" s="105"/>
      <c r="P43" s="105"/>
      <c r="Q43" s="32"/>
      <c r="R43" s="40">
        <v>8.0</v>
      </c>
      <c r="S43" s="40">
        <v>8.0</v>
      </c>
      <c r="T43" s="40">
        <v>8.0</v>
      </c>
      <c r="U43" s="40">
        <v>8.0</v>
      </c>
      <c r="V43" s="40"/>
      <c r="W43" s="105"/>
      <c r="X43" s="105"/>
      <c r="Y43" s="32"/>
      <c r="Z43" s="40"/>
      <c r="AA43" s="40"/>
      <c r="AB43" s="40"/>
      <c r="AC43" s="40"/>
      <c r="AD43" s="40"/>
      <c r="AE43" s="105"/>
      <c r="AF43" s="105"/>
      <c r="AG43" s="32"/>
      <c r="AH43" s="40"/>
      <c r="AI43" s="40"/>
      <c r="AJ43" s="40"/>
      <c r="AK43" s="40"/>
      <c r="AL43" s="40"/>
      <c r="AM43" s="32"/>
      <c r="AN43" s="41">
        <f t="shared" si="6"/>
        <v>80</v>
      </c>
      <c r="AO43" s="41">
        <f t="shared" si="7"/>
        <v>0</v>
      </c>
      <c r="AP43" s="74"/>
      <c r="AQ43" s="41"/>
      <c r="AR43" s="74"/>
    </row>
    <row r="44" ht="12.75" customHeight="1">
      <c r="B44" s="40">
        <f t="shared" si="8"/>
        <v>40</v>
      </c>
      <c r="C44" s="138"/>
      <c r="D44" s="107" t="s">
        <v>137</v>
      </c>
      <c r="E44" s="40">
        <v>8.0</v>
      </c>
      <c r="F44" s="40">
        <v>4.0</v>
      </c>
      <c r="G44" s="105"/>
      <c r="H44" s="105"/>
      <c r="I44" s="32"/>
      <c r="J44" s="40">
        <v>8.0</v>
      </c>
      <c r="K44" s="40">
        <v>8.0</v>
      </c>
      <c r="L44" s="40">
        <v>8.0</v>
      </c>
      <c r="M44" s="40">
        <v>8.0</v>
      </c>
      <c r="N44" s="102" t="s">
        <v>28</v>
      </c>
      <c r="O44" s="105"/>
      <c r="P44" s="105"/>
      <c r="Q44" s="32"/>
      <c r="R44" s="40">
        <v>8.0</v>
      </c>
      <c r="S44" s="40">
        <v>8.0</v>
      </c>
      <c r="T44" s="40">
        <v>8.0</v>
      </c>
      <c r="U44" s="40">
        <v>8.0</v>
      </c>
      <c r="V44" s="40">
        <v>8.0</v>
      </c>
      <c r="W44" s="105"/>
      <c r="X44" s="105"/>
      <c r="Y44" s="32"/>
      <c r="Z44" s="40">
        <v>8.0</v>
      </c>
      <c r="AA44" s="40">
        <v>8.0</v>
      </c>
      <c r="AB44" s="40">
        <v>8.0</v>
      </c>
      <c r="AC44" s="40">
        <v>8.0</v>
      </c>
      <c r="AD44" s="40">
        <v>8.0</v>
      </c>
      <c r="AE44" s="105"/>
      <c r="AF44" s="105"/>
      <c r="AG44" s="32"/>
      <c r="AH44" s="40"/>
      <c r="AI44" s="40"/>
      <c r="AJ44" s="40"/>
      <c r="AK44" s="40"/>
      <c r="AL44" s="40"/>
      <c r="AM44" s="32"/>
      <c r="AN44" s="41">
        <f t="shared" si="6"/>
        <v>124</v>
      </c>
      <c r="AO44" s="41">
        <f t="shared" si="7"/>
        <v>0</v>
      </c>
      <c r="AP44" s="74"/>
      <c r="AQ44" s="41"/>
      <c r="AR44" s="74"/>
    </row>
    <row r="45" ht="12.75" customHeight="1">
      <c r="B45" s="40">
        <f t="shared" si="8"/>
        <v>41</v>
      </c>
      <c r="C45" s="138" t="s">
        <v>139</v>
      </c>
      <c r="D45" s="107" t="s">
        <v>140</v>
      </c>
      <c r="E45" s="40">
        <v>8.0</v>
      </c>
      <c r="F45" s="40">
        <v>8.0</v>
      </c>
      <c r="G45" s="105"/>
      <c r="H45" s="105"/>
      <c r="I45" s="32"/>
      <c r="J45" s="141">
        <v>8.0</v>
      </c>
      <c r="K45" s="142">
        <v>8.0</v>
      </c>
      <c r="L45" s="142">
        <v>8.0</v>
      </c>
      <c r="M45" s="142">
        <v>8.0</v>
      </c>
      <c r="N45" s="102" t="s">
        <v>28</v>
      </c>
      <c r="O45" s="105"/>
      <c r="P45" s="105"/>
      <c r="Q45" s="32"/>
      <c r="R45" s="40">
        <v>8.0</v>
      </c>
      <c r="S45" s="40">
        <v>8.0</v>
      </c>
      <c r="T45" s="40">
        <v>8.0</v>
      </c>
      <c r="U45" s="40">
        <v>8.0</v>
      </c>
      <c r="V45" s="40">
        <v>8.0</v>
      </c>
      <c r="W45" s="105"/>
      <c r="X45" s="105"/>
      <c r="Y45" s="32"/>
      <c r="Z45" s="40">
        <v>8.0</v>
      </c>
      <c r="AA45" s="40">
        <v>8.0</v>
      </c>
      <c r="AB45" s="40">
        <v>8.0</v>
      </c>
      <c r="AC45" s="40">
        <v>8.0</v>
      </c>
      <c r="AD45" s="40">
        <v>8.0</v>
      </c>
      <c r="AE45" s="105"/>
      <c r="AF45" s="105"/>
      <c r="AG45" s="32"/>
      <c r="AH45" s="40">
        <v>8.0</v>
      </c>
      <c r="AI45" s="40">
        <v>8.0</v>
      </c>
      <c r="AJ45" s="40"/>
      <c r="AK45" s="40"/>
      <c r="AL45" s="40"/>
      <c r="AM45" s="32"/>
      <c r="AN45" s="41">
        <f t="shared" si="6"/>
        <v>144</v>
      </c>
      <c r="AO45" s="41">
        <f t="shared" si="7"/>
        <v>0</v>
      </c>
      <c r="AP45" s="74"/>
      <c r="AQ45" s="41"/>
      <c r="AR45" s="74"/>
    </row>
    <row r="46" ht="12.75" customHeight="1">
      <c r="B46" s="40">
        <f t="shared" si="8"/>
        <v>42</v>
      </c>
      <c r="C46" s="138" t="s">
        <v>156</v>
      </c>
      <c r="D46" s="76" t="s">
        <v>157</v>
      </c>
      <c r="E46" s="40">
        <v>8.0</v>
      </c>
      <c r="F46" s="40">
        <v>8.0</v>
      </c>
      <c r="G46" s="105"/>
      <c r="H46" s="105"/>
      <c r="I46" s="32"/>
      <c r="J46" s="40">
        <v>8.0</v>
      </c>
      <c r="K46" s="40">
        <v>8.0</v>
      </c>
      <c r="L46" s="40">
        <v>8.0</v>
      </c>
      <c r="M46" s="40">
        <v>8.0</v>
      </c>
      <c r="N46" s="102" t="s">
        <v>28</v>
      </c>
      <c r="O46" s="105"/>
      <c r="P46" s="105"/>
      <c r="Q46" s="32"/>
      <c r="R46" s="40">
        <v>8.0</v>
      </c>
      <c r="S46" s="40">
        <v>8.0</v>
      </c>
      <c r="T46" s="40">
        <v>8.0</v>
      </c>
      <c r="U46" s="40">
        <v>8.0</v>
      </c>
      <c r="V46" s="40">
        <v>8.0</v>
      </c>
      <c r="W46" s="105"/>
      <c r="X46" s="105"/>
      <c r="Y46" s="32"/>
      <c r="Z46" s="40">
        <v>8.0</v>
      </c>
      <c r="AA46" s="40">
        <v>8.0</v>
      </c>
      <c r="AB46" s="40">
        <v>8.0</v>
      </c>
      <c r="AC46" s="40">
        <v>8.0</v>
      </c>
      <c r="AD46" s="40">
        <v>8.0</v>
      </c>
      <c r="AE46" s="105"/>
      <c r="AF46" s="105"/>
      <c r="AG46" s="32"/>
      <c r="AH46" s="40">
        <v>8.0</v>
      </c>
      <c r="AI46" s="40">
        <v>8.0</v>
      </c>
      <c r="AJ46" s="40"/>
      <c r="AK46" s="40"/>
      <c r="AL46" s="40"/>
      <c r="AM46" s="32"/>
      <c r="AN46" s="41">
        <f t="shared" si="6"/>
        <v>144</v>
      </c>
      <c r="AO46" s="41">
        <f t="shared" si="7"/>
        <v>0</v>
      </c>
      <c r="AP46" s="74"/>
      <c r="AQ46" s="41"/>
      <c r="AR46" s="74"/>
    </row>
    <row r="47" ht="12.75" customHeight="1">
      <c r="B47" s="40">
        <f t="shared" si="8"/>
        <v>43</v>
      </c>
      <c r="C47" s="138" t="s">
        <v>159</v>
      </c>
      <c r="D47" s="107" t="s">
        <v>160</v>
      </c>
      <c r="E47" s="40">
        <v>8.0</v>
      </c>
      <c r="F47" s="40">
        <v>8.0</v>
      </c>
      <c r="G47" s="105"/>
      <c r="H47" s="105"/>
      <c r="I47" s="32"/>
      <c r="J47" s="40">
        <v>8.0</v>
      </c>
      <c r="K47" s="40">
        <v>8.0</v>
      </c>
      <c r="L47" s="40">
        <v>8.0</v>
      </c>
      <c r="M47" s="40">
        <v>8.0</v>
      </c>
      <c r="N47" s="102" t="s">
        <v>28</v>
      </c>
      <c r="O47" s="105"/>
      <c r="P47" s="105"/>
      <c r="Q47" s="32"/>
      <c r="R47" s="40">
        <v>8.0</v>
      </c>
      <c r="S47" s="40">
        <v>8.0</v>
      </c>
      <c r="T47" s="40">
        <v>8.0</v>
      </c>
      <c r="U47" s="40">
        <v>8.0</v>
      </c>
      <c r="V47" s="40">
        <v>8.0</v>
      </c>
      <c r="W47" s="105"/>
      <c r="X47" s="105"/>
      <c r="Y47" s="32"/>
      <c r="Z47" s="40">
        <v>8.0</v>
      </c>
      <c r="AA47" s="40">
        <v>8.0</v>
      </c>
      <c r="AB47" s="40">
        <v>8.0</v>
      </c>
      <c r="AC47" s="40">
        <v>8.0</v>
      </c>
      <c r="AD47" s="40">
        <v>8.0</v>
      </c>
      <c r="AE47" s="105"/>
      <c r="AF47" s="105"/>
      <c r="AG47" s="32"/>
      <c r="AH47" s="40"/>
      <c r="AI47" s="40"/>
      <c r="AJ47" s="40"/>
      <c r="AK47" s="40"/>
      <c r="AL47" s="40"/>
      <c r="AM47" s="32"/>
      <c r="AN47" s="41">
        <f t="shared" si="6"/>
        <v>128</v>
      </c>
      <c r="AO47" s="41">
        <f t="shared" si="7"/>
        <v>0</v>
      </c>
      <c r="AP47" s="74"/>
      <c r="AQ47" s="41"/>
      <c r="AR47" s="74"/>
    </row>
    <row r="48" ht="12.75" customHeight="1">
      <c r="B48" s="40">
        <f t="shared" si="8"/>
        <v>44</v>
      </c>
      <c r="C48" s="138" t="s">
        <v>162</v>
      </c>
      <c r="D48" s="107" t="s">
        <v>163</v>
      </c>
      <c r="E48" s="40">
        <v>8.0</v>
      </c>
      <c r="F48" s="40">
        <v>8.0</v>
      </c>
      <c r="G48" s="105"/>
      <c r="H48" s="105"/>
      <c r="I48" s="32"/>
      <c r="J48" s="40">
        <v>8.0</v>
      </c>
      <c r="K48" s="40">
        <v>8.0</v>
      </c>
      <c r="L48" s="40">
        <v>8.0</v>
      </c>
      <c r="M48" s="40">
        <v>8.0</v>
      </c>
      <c r="N48" s="102" t="s">
        <v>28</v>
      </c>
      <c r="O48" s="105"/>
      <c r="P48" s="105"/>
      <c r="Q48" s="32"/>
      <c r="R48" s="40">
        <v>8.0</v>
      </c>
      <c r="S48" s="40">
        <v>8.0</v>
      </c>
      <c r="T48" s="40">
        <v>8.0</v>
      </c>
      <c r="U48" s="40">
        <v>8.0</v>
      </c>
      <c r="V48" s="40">
        <v>8.0</v>
      </c>
      <c r="W48" s="105"/>
      <c r="X48" s="105"/>
      <c r="Y48" s="32"/>
      <c r="Z48" s="40">
        <v>8.0</v>
      </c>
      <c r="AA48" s="40">
        <v>8.0</v>
      </c>
      <c r="AB48" s="40">
        <v>8.0</v>
      </c>
      <c r="AC48" s="40">
        <v>8.0</v>
      </c>
      <c r="AD48" s="40">
        <v>8.0</v>
      </c>
      <c r="AE48" s="105"/>
      <c r="AF48" s="105"/>
      <c r="AG48" s="32"/>
      <c r="AH48" s="40">
        <v>8.0</v>
      </c>
      <c r="AI48" s="40"/>
      <c r="AJ48" s="40"/>
      <c r="AK48" s="40"/>
      <c r="AL48" s="40"/>
      <c r="AM48" s="32"/>
      <c r="AN48" s="41">
        <f t="shared" si="6"/>
        <v>136</v>
      </c>
      <c r="AO48" s="41">
        <f t="shared" si="7"/>
        <v>0</v>
      </c>
      <c r="AP48" s="74"/>
      <c r="AQ48" s="41"/>
      <c r="AR48" s="74"/>
    </row>
    <row r="49" ht="12.75" customHeight="1">
      <c r="B49" s="40">
        <f t="shared" si="8"/>
        <v>45</v>
      </c>
      <c r="C49" s="138" t="s">
        <v>165</v>
      </c>
      <c r="D49" s="107" t="s">
        <v>166</v>
      </c>
      <c r="E49" s="40">
        <v>8.0</v>
      </c>
      <c r="F49" s="40">
        <v>8.0</v>
      </c>
      <c r="G49" s="105"/>
      <c r="H49" s="105"/>
      <c r="I49" s="32"/>
      <c r="J49" s="40">
        <v>8.0</v>
      </c>
      <c r="K49" s="40">
        <v>8.0</v>
      </c>
      <c r="L49" s="40">
        <v>8.0</v>
      </c>
      <c r="M49" s="40">
        <v>8.0</v>
      </c>
      <c r="N49" s="102" t="s">
        <v>28</v>
      </c>
      <c r="O49" s="105"/>
      <c r="P49" s="105"/>
      <c r="Q49" s="32"/>
      <c r="R49" s="40">
        <v>8.0</v>
      </c>
      <c r="S49" s="40">
        <v>8.0</v>
      </c>
      <c r="T49" s="40">
        <v>8.0</v>
      </c>
      <c r="U49" s="40">
        <v>8.0</v>
      </c>
      <c r="V49" s="40">
        <v>8.0</v>
      </c>
      <c r="W49" s="105"/>
      <c r="X49" s="105"/>
      <c r="Y49" s="32"/>
      <c r="Z49" s="40">
        <v>8.0</v>
      </c>
      <c r="AA49" s="40">
        <v>8.0</v>
      </c>
      <c r="AB49" s="40">
        <v>8.0</v>
      </c>
      <c r="AC49" s="40">
        <v>8.0</v>
      </c>
      <c r="AD49" s="40">
        <v>8.0</v>
      </c>
      <c r="AE49" s="105"/>
      <c r="AF49" s="105"/>
      <c r="AG49" s="32"/>
      <c r="AH49" s="40">
        <v>8.0</v>
      </c>
      <c r="AI49" s="40"/>
      <c r="AJ49" s="40"/>
      <c r="AK49" s="40"/>
      <c r="AL49" s="40"/>
      <c r="AM49" s="32"/>
      <c r="AN49" s="41">
        <f t="shared" si="6"/>
        <v>136</v>
      </c>
      <c r="AO49" s="41">
        <f t="shared" si="7"/>
        <v>0</v>
      </c>
      <c r="AP49" s="74"/>
      <c r="AQ49" s="41"/>
      <c r="AR49" s="74"/>
    </row>
    <row r="50" ht="12.75" customHeight="1">
      <c r="B50" s="40">
        <f t="shared" si="8"/>
        <v>46</v>
      </c>
      <c r="C50" s="138"/>
      <c r="D50" s="107" t="s">
        <v>181</v>
      </c>
      <c r="E50" s="40">
        <v>8.0</v>
      </c>
      <c r="F50" s="40">
        <v>8.0</v>
      </c>
      <c r="G50" s="105"/>
      <c r="H50" s="105"/>
      <c r="I50" s="32"/>
      <c r="J50" s="40">
        <v>0.0</v>
      </c>
      <c r="K50" s="40">
        <v>8.0</v>
      </c>
      <c r="L50" s="40">
        <v>8.0</v>
      </c>
      <c r="M50" s="40">
        <v>8.0</v>
      </c>
      <c r="N50" s="102" t="s">
        <v>28</v>
      </c>
      <c r="O50" s="105"/>
      <c r="P50" s="105"/>
      <c r="Q50" s="32"/>
      <c r="R50" s="40">
        <v>8.0</v>
      </c>
      <c r="S50" s="40">
        <v>8.0</v>
      </c>
      <c r="T50" s="40">
        <v>8.0</v>
      </c>
      <c r="U50" s="40">
        <v>8.0</v>
      </c>
      <c r="V50" s="40">
        <v>8.0</v>
      </c>
      <c r="W50" s="105"/>
      <c r="X50" s="105"/>
      <c r="Y50" s="32"/>
      <c r="Z50" s="40">
        <v>8.0</v>
      </c>
      <c r="AA50" s="40">
        <v>8.0</v>
      </c>
      <c r="AB50" s="40">
        <v>0.0</v>
      </c>
      <c r="AC50" s="40">
        <v>8.0</v>
      </c>
      <c r="AD50" s="40">
        <v>8.0</v>
      </c>
      <c r="AE50" s="105"/>
      <c r="AF50" s="105"/>
      <c r="AG50" s="32"/>
      <c r="AH50" s="40"/>
      <c r="AI50" s="40"/>
      <c r="AJ50" s="40"/>
      <c r="AK50" s="40">
        <v>0.0</v>
      </c>
      <c r="AL50" s="40"/>
      <c r="AM50" s="32"/>
      <c r="AN50" s="41">
        <f t="shared" si="6"/>
        <v>112</v>
      </c>
      <c r="AO50" s="41">
        <f t="shared" si="7"/>
        <v>3</v>
      </c>
      <c r="AP50" s="74"/>
      <c r="AQ50" s="41"/>
      <c r="AR50" s="143">
        <v>44690.0</v>
      </c>
    </row>
    <row r="51" ht="12.75" customHeight="1">
      <c r="B51" s="40">
        <f t="shared" si="8"/>
        <v>47</v>
      </c>
      <c r="C51" s="138" t="s">
        <v>182</v>
      </c>
      <c r="D51" s="76" t="s">
        <v>171</v>
      </c>
      <c r="E51" s="40">
        <v>8.0</v>
      </c>
      <c r="F51" s="40">
        <v>8.0</v>
      </c>
      <c r="G51" s="105"/>
      <c r="H51" s="105"/>
      <c r="I51" s="32"/>
      <c r="J51" s="40">
        <v>8.0</v>
      </c>
      <c r="K51" s="40">
        <v>8.0</v>
      </c>
      <c r="L51" s="40">
        <v>8.0</v>
      </c>
      <c r="M51" s="40">
        <v>8.0</v>
      </c>
      <c r="N51" s="102" t="s">
        <v>28</v>
      </c>
      <c r="O51" s="105"/>
      <c r="P51" s="105"/>
      <c r="Q51" s="32"/>
      <c r="R51" s="40">
        <v>8.0</v>
      </c>
      <c r="S51" s="40">
        <v>8.0</v>
      </c>
      <c r="T51" s="40">
        <v>8.0</v>
      </c>
      <c r="U51" s="40">
        <v>8.0</v>
      </c>
      <c r="V51" s="40">
        <v>8.0</v>
      </c>
      <c r="W51" s="105"/>
      <c r="X51" s="105"/>
      <c r="Y51" s="32"/>
      <c r="Z51" s="40">
        <v>8.0</v>
      </c>
      <c r="AA51" s="40">
        <v>8.0</v>
      </c>
      <c r="AB51" s="40">
        <v>8.0</v>
      </c>
      <c r="AC51" s="40">
        <v>8.0</v>
      </c>
      <c r="AD51" s="40">
        <v>8.0</v>
      </c>
      <c r="AE51" s="105"/>
      <c r="AF51" s="105"/>
      <c r="AG51" s="32"/>
      <c r="AH51" s="40">
        <v>8.0</v>
      </c>
      <c r="AI51" s="40">
        <v>8.0</v>
      </c>
      <c r="AJ51" s="40">
        <v>8.0</v>
      </c>
      <c r="AK51" s="40">
        <v>8.0</v>
      </c>
      <c r="AL51" s="40">
        <v>8.0</v>
      </c>
      <c r="AM51" s="32"/>
      <c r="AN51" s="41">
        <f t="shared" si="6"/>
        <v>168</v>
      </c>
      <c r="AO51" s="41">
        <f t="shared" si="7"/>
        <v>0</v>
      </c>
      <c r="AP51" s="74"/>
      <c r="AQ51" s="41"/>
      <c r="AR51" s="74"/>
    </row>
    <row r="52" ht="12.75" customHeight="1">
      <c r="B52" s="40">
        <f t="shared" si="8"/>
        <v>48</v>
      </c>
      <c r="C52" s="138" t="s">
        <v>183</v>
      </c>
      <c r="D52" s="76" t="s">
        <v>173</v>
      </c>
      <c r="E52" s="40">
        <v>8.0</v>
      </c>
      <c r="F52" s="40">
        <v>8.0</v>
      </c>
      <c r="G52" s="105"/>
      <c r="H52" s="105"/>
      <c r="I52" s="32"/>
      <c r="J52" s="40">
        <v>8.0</v>
      </c>
      <c r="K52" s="40">
        <v>8.0</v>
      </c>
      <c r="L52" s="40">
        <v>8.0</v>
      </c>
      <c r="M52" s="40">
        <v>8.0</v>
      </c>
      <c r="N52" s="102" t="s">
        <v>28</v>
      </c>
      <c r="O52" s="105"/>
      <c r="P52" s="105"/>
      <c r="Q52" s="32"/>
      <c r="R52" s="40">
        <v>8.0</v>
      </c>
      <c r="S52" s="40">
        <v>8.0</v>
      </c>
      <c r="T52" s="40">
        <v>8.0</v>
      </c>
      <c r="U52" s="40">
        <v>8.0</v>
      </c>
      <c r="V52" s="40">
        <v>8.0</v>
      </c>
      <c r="W52" s="105"/>
      <c r="X52" s="105"/>
      <c r="Y52" s="32"/>
      <c r="Z52" s="40"/>
      <c r="AA52" s="40"/>
      <c r="AB52" s="40"/>
      <c r="AC52" s="40"/>
      <c r="AD52" s="40"/>
      <c r="AE52" s="105"/>
      <c r="AF52" s="105"/>
      <c r="AG52" s="32"/>
      <c r="AH52" s="40"/>
      <c r="AI52" s="40"/>
      <c r="AJ52" s="40"/>
      <c r="AK52" s="40"/>
      <c r="AL52" s="40"/>
      <c r="AM52" s="32"/>
      <c r="AN52" s="41">
        <f t="shared" si="6"/>
        <v>88</v>
      </c>
      <c r="AO52" s="41">
        <f t="shared" si="7"/>
        <v>0</v>
      </c>
      <c r="AP52" s="74"/>
      <c r="AQ52" s="41"/>
      <c r="AR52" s="74"/>
    </row>
    <row r="53" ht="12.75" customHeight="1">
      <c r="B53" s="40">
        <f t="shared" si="8"/>
        <v>49</v>
      </c>
      <c r="C53" s="144" t="s">
        <v>184</v>
      </c>
      <c r="D53" s="76" t="s">
        <v>185</v>
      </c>
      <c r="E53" s="40">
        <v>8.0</v>
      </c>
      <c r="F53" s="40">
        <v>8.0</v>
      </c>
      <c r="G53" s="105"/>
      <c r="H53" s="105"/>
      <c r="I53" s="32"/>
      <c r="J53" s="40">
        <v>8.0</v>
      </c>
      <c r="K53" s="40">
        <v>8.0</v>
      </c>
      <c r="L53" s="40">
        <v>8.0</v>
      </c>
      <c r="M53" s="40">
        <v>8.0</v>
      </c>
      <c r="N53" s="102" t="s">
        <v>28</v>
      </c>
      <c r="O53" s="105"/>
      <c r="P53" s="105"/>
      <c r="Q53" s="32"/>
      <c r="R53" s="40">
        <v>8.0</v>
      </c>
      <c r="S53" s="40">
        <v>8.0</v>
      </c>
      <c r="T53" s="40">
        <v>8.0</v>
      </c>
      <c r="U53" s="40">
        <v>8.0</v>
      </c>
      <c r="V53" s="40">
        <v>8.0</v>
      </c>
      <c r="W53" s="105"/>
      <c r="X53" s="105"/>
      <c r="Y53" s="32"/>
      <c r="Z53" s="40">
        <v>8.0</v>
      </c>
      <c r="AA53" s="40">
        <v>8.0</v>
      </c>
      <c r="AB53" s="40">
        <v>8.0</v>
      </c>
      <c r="AC53" s="40">
        <v>8.0</v>
      </c>
      <c r="AD53" s="40">
        <v>8.0</v>
      </c>
      <c r="AE53" s="105"/>
      <c r="AF53" s="105"/>
      <c r="AG53" s="32"/>
      <c r="AH53" s="40"/>
      <c r="AI53" s="40"/>
      <c r="AJ53" s="40"/>
      <c r="AK53" s="40"/>
      <c r="AL53" s="40"/>
      <c r="AM53" s="32"/>
      <c r="AN53" s="41">
        <f t="shared" si="6"/>
        <v>128</v>
      </c>
      <c r="AO53" s="41">
        <f t="shared" si="7"/>
        <v>0</v>
      </c>
      <c r="AP53" s="74"/>
      <c r="AQ53" s="41"/>
      <c r="AR53" s="74"/>
    </row>
    <row r="54">
      <c r="B54" s="40">
        <f t="shared" si="8"/>
        <v>50</v>
      </c>
      <c r="C54" s="138"/>
      <c r="D54" s="107" t="s">
        <v>186</v>
      </c>
      <c r="E54" s="40"/>
      <c r="F54" s="40"/>
      <c r="G54" s="105"/>
      <c r="H54" s="105"/>
      <c r="I54" s="32"/>
      <c r="J54" s="40"/>
      <c r="K54" s="40"/>
      <c r="L54" s="40"/>
      <c r="M54" s="40"/>
      <c r="N54" s="102" t="s">
        <v>28</v>
      </c>
      <c r="O54" s="105"/>
      <c r="P54" s="105"/>
      <c r="Q54" s="32"/>
      <c r="R54" s="40"/>
      <c r="S54" s="40"/>
      <c r="T54" s="40"/>
      <c r="U54" s="40"/>
      <c r="V54" s="40"/>
      <c r="W54" s="105"/>
      <c r="X54" s="105"/>
      <c r="Y54" s="32"/>
      <c r="Z54" s="40"/>
      <c r="AA54" s="40"/>
      <c r="AB54" s="40"/>
      <c r="AC54" s="40"/>
      <c r="AD54" s="40"/>
      <c r="AE54" s="105"/>
      <c r="AF54" s="105"/>
      <c r="AG54" s="32"/>
      <c r="AH54" s="40"/>
      <c r="AI54" s="40"/>
      <c r="AJ54" s="40"/>
      <c r="AK54" s="40"/>
      <c r="AL54" s="40"/>
      <c r="AM54" s="32"/>
      <c r="AN54" s="41">
        <f t="shared" si="6"/>
        <v>0</v>
      </c>
      <c r="AO54" s="41">
        <f t="shared" si="7"/>
        <v>0</v>
      </c>
      <c r="AP54" s="74"/>
      <c r="AQ54" s="41"/>
      <c r="AR54" s="74"/>
    </row>
    <row r="55" ht="12.75" customHeight="1">
      <c r="B55" s="40">
        <f t="shared" si="8"/>
        <v>51</v>
      </c>
      <c r="C55" s="138"/>
      <c r="D55" s="76" t="s">
        <v>187</v>
      </c>
      <c r="E55" s="40"/>
      <c r="F55" s="40"/>
      <c r="G55" s="105"/>
      <c r="H55" s="105"/>
      <c r="I55" s="32"/>
      <c r="J55" s="40"/>
      <c r="K55" s="40"/>
      <c r="L55" s="40"/>
      <c r="M55" s="40"/>
      <c r="N55" s="102" t="s">
        <v>28</v>
      </c>
      <c r="O55" s="105"/>
      <c r="P55" s="105"/>
      <c r="Q55" s="32"/>
      <c r="R55" s="40">
        <v>8.0</v>
      </c>
      <c r="S55" s="40">
        <v>8.0</v>
      </c>
      <c r="T55" s="40">
        <v>8.0</v>
      </c>
      <c r="U55" s="40">
        <v>8.0</v>
      </c>
      <c r="V55" s="40">
        <v>8.0</v>
      </c>
      <c r="W55" s="105"/>
      <c r="X55" s="105"/>
      <c r="Y55" s="32"/>
      <c r="Z55" s="40">
        <v>8.0</v>
      </c>
      <c r="AA55" s="40">
        <v>8.0</v>
      </c>
      <c r="AB55" s="40">
        <v>8.0</v>
      </c>
      <c r="AC55" s="40">
        <v>8.0</v>
      </c>
      <c r="AD55" s="40">
        <v>8.0</v>
      </c>
      <c r="AE55" s="105"/>
      <c r="AF55" s="105"/>
      <c r="AG55" s="32"/>
      <c r="AH55" s="40"/>
      <c r="AI55" s="40"/>
      <c r="AJ55" s="40"/>
      <c r="AK55" s="40"/>
      <c r="AL55" s="40"/>
      <c r="AM55" s="32"/>
      <c r="AN55" s="41">
        <f t="shared" si="6"/>
        <v>80</v>
      </c>
      <c r="AO55" s="41">
        <f t="shared" si="7"/>
        <v>0</v>
      </c>
      <c r="AP55" s="74"/>
      <c r="AQ55" s="41"/>
      <c r="AR55" s="74"/>
    </row>
    <row r="56" ht="12.75" customHeight="1">
      <c r="B56" s="40">
        <f t="shared" si="8"/>
        <v>52</v>
      </c>
      <c r="C56" s="138" t="s">
        <v>188</v>
      </c>
      <c r="D56" s="76" t="s">
        <v>189</v>
      </c>
      <c r="E56" s="40"/>
      <c r="F56" s="40"/>
      <c r="G56" s="105"/>
      <c r="H56" s="105"/>
      <c r="I56" s="32"/>
      <c r="J56" s="40"/>
      <c r="K56" s="40"/>
      <c r="L56" s="40"/>
      <c r="M56" s="40"/>
      <c r="N56" s="102"/>
      <c r="O56" s="105"/>
      <c r="P56" s="105"/>
      <c r="Q56" s="32"/>
      <c r="R56" s="40"/>
      <c r="S56" s="40"/>
      <c r="T56" s="40"/>
      <c r="U56" s="40"/>
      <c r="V56" s="40"/>
      <c r="W56" s="105"/>
      <c r="X56" s="105"/>
      <c r="Y56" s="32"/>
      <c r="Z56" s="40"/>
      <c r="AA56" s="40"/>
      <c r="AB56" s="40"/>
      <c r="AC56" s="40">
        <v>8.0</v>
      </c>
      <c r="AD56" s="40">
        <v>0.0</v>
      </c>
      <c r="AE56" s="105"/>
      <c r="AF56" s="105"/>
      <c r="AG56" s="32"/>
      <c r="AH56" s="40">
        <v>8.0</v>
      </c>
      <c r="AI56" s="40"/>
      <c r="AJ56" s="40"/>
      <c r="AK56" s="40"/>
      <c r="AL56" s="40"/>
      <c r="AM56" s="32"/>
      <c r="AN56" s="41">
        <f t="shared" si="6"/>
        <v>16</v>
      </c>
      <c r="AO56" s="41">
        <f t="shared" si="7"/>
        <v>1</v>
      </c>
      <c r="AP56" s="74"/>
      <c r="AQ56" s="41"/>
      <c r="AR56" s="143"/>
    </row>
    <row r="57" ht="12.75" customHeight="1">
      <c r="B57" s="38"/>
      <c r="C57" s="138"/>
      <c r="D57" s="107"/>
      <c r="E57" s="40"/>
      <c r="F57" s="40"/>
      <c r="G57" s="105"/>
      <c r="H57" s="105"/>
      <c r="I57" s="32"/>
      <c r="J57" s="40"/>
      <c r="K57" s="40"/>
      <c r="L57" s="40"/>
      <c r="M57" s="40"/>
      <c r="N57" s="102"/>
      <c r="O57" s="105"/>
      <c r="P57" s="105"/>
      <c r="Q57" s="32"/>
      <c r="R57" s="40"/>
      <c r="S57" s="40"/>
      <c r="T57" s="40"/>
      <c r="U57" s="40"/>
      <c r="V57" s="40"/>
      <c r="W57" s="105"/>
      <c r="X57" s="105"/>
      <c r="Y57" s="32"/>
      <c r="Z57" s="40"/>
      <c r="AA57" s="40"/>
      <c r="AB57" s="40"/>
      <c r="AC57" s="40"/>
      <c r="AD57" s="40"/>
      <c r="AE57" s="105"/>
      <c r="AF57" s="105"/>
      <c r="AG57" s="32"/>
      <c r="AH57" s="40"/>
      <c r="AI57" s="40"/>
      <c r="AJ57" s="40"/>
      <c r="AK57" s="40"/>
      <c r="AL57" s="40"/>
      <c r="AM57" s="32"/>
      <c r="AN57" s="41"/>
      <c r="AO57" s="41"/>
      <c r="AP57" s="74"/>
      <c r="AQ57" s="41"/>
      <c r="AR57" s="143"/>
    </row>
    <row r="58">
      <c r="B58" s="51"/>
      <c r="C58" s="145"/>
      <c r="D58" s="52"/>
      <c r="E58" s="67">
        <f t="shared" ref="E58:F58" si="9">SUM(E5:E56)</f>
        <v>354</v>
      </c>
      <c r="F58" s="67">
        <f t="shared" si="9"/>
        <v>340</v>
      </c>
      <c r="G58" s="105"/>
      <c r="H58" s="105"/>
      <c r="I58" s="68"/>
      <c r="J58" s="67">
        <f t="shared" ref="J58:N58" si="10">SUM(J5:J56)</f>
        <v>352</v>
      </c>
      <c r="K58" s="67">
        <f t="shared" si="10"/>
        <v>368</v>
      </c>
      <c r="L58" s="67">
        <f t="shared" si="10"/>
        <v>360</v>
      </c>
      <c r="M58" s="67">
        <f t="shared" si="10"/>
        <v>374</v>
      </c>
      <c r="N58" s="67">
        <f t="shared" si="10"/>
        <v>0</v>
      </c>
      <c r="O58" s="105"/>
      <c r="P58" s="105"/>
      <c r="Q58" s="69"/>
      <c r="R58" s="67">
        <f t="shared" ref="R58:V58" si="11">SUM(R5:R56)</f>
        <v>360</v>
      </c>
      <c r="S58" s="67">
        <f t="shared" si="11"/>
        <v>376</v>
      </c>
      <c r="T58" s="67">
        <f t="shared" si="11"/>
        <v>380</v>
      </c>
      <c r="U58" s="67">
        <f t="shared" si="11"/>
        <v>368</v>
      </c>
      <c r="V58" s="67">
        <f t="shared" si="11"/>
        <v>352</v>
      </c>
      <c r="W58" s="105"/>
      <c r="X58" s="105"/>
      <c r="Y58" s="68"/>
      <c r="Z58" s="67">
        <f t="shared" ref="Z58:AD58" si="12">SUM(Z5:Z56)</f>
        <v>352</v>
      </c>
      <c r="AA58" s="67">
        <f t="shared" si="12"/>
        <v>352</v>
      </c>
      <c r="AB58" s="67">
        <f t="shared" si="12"/>
        <v>344</v>
      </c>
      <c r="AC58" s="67">
        <f t="shared" si="12"/>
        <v>352</v>
      </c>
      <c r="AD58" s="67">
        <f t="shared" si="12"/>
        <v>336</v>
      </c>
      <c r="AE58" s="105"/>
      <c r="AF58" s="105"/>
      <c r="AG58" s="68"/>
      <c r="AH58" s="67">
        <f t="shared" ref="AH58:AL58" si="13">SUM(AH5:AH56)</f>
        <v>216</v>
      </c>
      <c r="AI58" s="67">
        <f t="shared" si="13"/>
        <v>96</v>
      </c>
      <c r="AJ58" s="67">
        <f t="shared" si="13"/>
        <v>16</v>
      </c>
      <c r="AK58" s="67">
        <f t="shared" si="13"/>
        <v>16</v>
      </c>
      <c r="AL58" s="67">
        <f t="shared" si="13"/>
        <v>16</v>
      </c>
      <c r="AM58" s="68"/>
      <c r="AN58" s="67">
        <f t="shared" ref="AN58:AO58" si="14">SUM(AN5:AN53)</f>
        <v>6050</v>
      </c>
      <c r="AO58" s="67">
        <f t="shared" si="14"/>
        <v>38</v>
      </c>
      <c r="AP58" s="79"/>
      <c r="AQ58" s="67"/>
      <c r="AR58" s="79"/>
    </row>
    <row r="59" ht="12.75" customHeight="1">
      <c r="B59" s="146"/>
      <c r="C59" s="146"/>
      <c r="D59" s="146"/>
      <c r="E59" s="40"/>
      <c r="F59" s="40"/>
      <c r="G59" s="45"/>
      <c r="H59" s="45"/>
      <c r="I59" s="46"/>
      <c r="J59" s="45"/>
      <c r="K59" s="45"/>
      <c r="L59" s="45"/>
      <c r="M59" s="45"/>
      <c r="N59" s="45"/>
      <c r="O59" s="45"/>
      <c r="P59" s="45"/>
      <c r="Q59" s="46"/>
      <c r="R59" s="45"/>
      <c r="S59" s="45"/>
      <c r="T59" s="45"/>
      <c r="U59" s="45"/>
      <c r="V59" s="45"/>
      <c r="W59" s="45"/>
      <c r="X59" s="45"/>
      <c r="Y59" s="46"/>
      <c r="Z59" s="45"/>
      <c r="AA59" s="46"/>
      <c r="AB59" s="45"/>
      <c r="AC59" s="46"/>
      <c r="AD59" s="45"/>
      <c r="AE59" s="45"/>
      <c r="AF59" s="45"/>
      <c r="AG59" s="46"/>
      <c r="AH59" s="45"/>
      <c r="AI59" s="46"/>
      <c r="AJ59" s="45"/>
      <c r="AK59" s="46"/>
      <c r="AL59" s="45"/>
      <c r="AM59" s="46"/>
      <c r="AO59" s="46"/>
      <c r="AP59" s="46"/>
      <c r="AQ59" s="46"/>
      <c r="AR59" s="46"/>
    </row>
    <row r="60" ht="12.75" customHeight="1">
      <c r="B60" s="98" t="s">
        <v>45</v>
      </c>
      <c r="C60" s="99"/>
      <c r="D60" s="59"/>
      <c r="E60" s="40"/>
      <c r="F60" s="40"/>
      <c r="G60" s="45"/>
      <c r="H60" s="45"/>
      <c r="I60" s="46"/>
      <c r="J60" s="45"/>
      <c r="K60" s="45"/>
      <c r="L60" s="45"/>
      <c r="M60" s="45"/>
      <c r="N60" s="45"/>
      <c r="O60" s="45"/>
      <c r="P60" s="45"/>
      <c r="Q60" s="46"/>
      <c r="R60" s="45"/>
      <c r="S60" s="45"/>
      <c r="T60" s="45"/>
      <c r="U60" s="45"/>
      <c r="V60" s="45"/>
      <c r="W60" s="45"/>
      <c r="X60" s="45"/>
      <c r="Y60" s="46"/>
      <c r="Z60" s="45"/>
      <c r="AA60" s="46"/>
      <c r="AB60" s="45"/>
      <c r="AC60" s="46"/>
      <c r="AD60" s="45"/>
      <c r="AE60" s="45"/>
      <c r="AF60" s="45"/>
      <c r="AG60" s="46"/>
      <c r="AH60" s="45"/>
      <c r="AI60" s="46"/>
      <c r="AJ60" s="45"/>
      <c r="AK60" s="46"/>
      <c r="AL60" s="45"/>
      <c r="AM60" s="46"/>
      <c r="AO60" s="46"/>
      <c r="AP60" s="45"/>
      <c r="AQ60" s="46"/>
      <c r="AR60" s="45"/>
    </row>
    <row r="61">
      <c r="B61" s="61">
        <v>56.0</v>
      </c>
      <c r="C61" s="131"/>
      <c r="D61" s="38" t="s">
        <v>34</v>
      </c>
      <c r="E61" s="40">
        <v>8.0</v>
      </c>
      <c r="F61" s="40">
        <v>8.0</v>
      </c>
      <c r="G61" s="105"/>
      <c r="H61" s="105"/>
      <c r="I61" s="32"/>
      <c r="J61" s="104" t="s">
        <v>28</v>
      </c>
      <c r="K61" s="40">
        <v>8.0</v>
      </c>
      <c r="L61" s="40">
        <v>8.0</v>
      </c>
      <c r="M61" s="40">
        <v>8.0</v>
      </c>
      <c r="N61" s="40">
        <v>8.0</v>
      </c>
      <c r="O61" s="105"/>
      <c r="P61" s="105"/>
      <c r="Q61" s="32"/>
      <c r="R61" s="40">
        <v>8.0</v>
      </c>
      <c r="S61" s="40">
        <v>8.0</v>
      </c>
      <c r="T61" s="40">
        <v>8.0</v>
      </c>
      <c r="U61" s="40">
        <v>8.0</v>
      </c>
      <c r="V61" s="40">
        <v>8.0</v>
      </c>
      <c r="W61" s="105"/>
      <c r="X61" s="105"/>
      <c r="Y61" s="32"/>
      <c r="Z61" s="40">
        <v>8.0</v>
      </c>
      <c r="AA61" s="40">
        <v>8.0</v>
      </c>
      <c r="AB61" s="40">
        <v>8.0</v>
      </c>
      <c r="AC61" s="40">
        <v>8.0</v>
      </c>
      <c r="AD61" s="40">
        <v>8.0</v>
      </c>
      <c r="AE61" s="105"/>
      <c r="AF61" s="105"/>
      <c r="AG61" s="32"/>
      <c r="AH61" s="40">
        <v>8.0</v>
      </c>
      <c r="AI61" s="40"/>
      <c r="AJ61" s="40"/>
      <c r="AK61" s="40"/>
      <c r="AL61" s="40"/>
      <c r="AM61" s="32"/>
      <c r="AN61" s="41">
        <f t="shared" ref="AN61:AN66" si="15">SUM(E61:AM61)</f>
        <v>136</v>
      </c>
      <c r="AO61" s="41">
        <f t="shared" ref="AO61:AO65" si="16">COUNTIF(E61:AL61, "0")</f>
        <v>0</v>
      </c>
      <c r="AP61" s="78"/>
      <c r="AQ61" s="60"/>
      <c r="AR61" s="78"/>
    </row>
    <row r="62">
      <c r="B62" s="38">
        <v>57.0</v>
      </c>
      <c r="C62" s="147"/>
      <c r="D62" s="61" t="s">
        <v>46</v>
      </c>
      <c r="E62" s="40">
        <v>8.0</v>
      </c>
      <c r="F62" s="40">
        <v>8.0</v>
      </c>
      <c r="G62" s="105"/>
      <c r="H62" s="105"/>
      <c r="I62" s="32"/>
      <c r="J62" s="104" t="s">
        <v>28</v>
      </c>
      <c r="K62" s="40">
        <v>8.0</v>
      </c>
      <c r="L62" s="40">
        <v>8.0</v>
      </c>
      <c r="M62" s="40">
        <v>8.0</v>
      </c>
      <c r="N62" s="40">
        <v>8.0</v>
      </c>
      <c r="O62" s="105"/>
      <c r="P62" s="105"/>
      <c r="Q62" s="32"/>
      <c r="R62" s="40">
        <v>8.0</v>
      </c>
      <c r="S62" s="40">
        <v>8.0</v>
      </c>
      <c r="T62" s="40">
        <v>8.0</v>
      </c>
      <c r="U62" s="40">
        <v>8.0</v>
      </c>
      <c r="V62" s="62">
        <v>8.0</v>
      </c>
      <c r="W62" s="105"/>
      <c r="X62" s="105"/>
      <c r="Y62" s="32"/>
      <c r="Z62" s="40">
        <v>8.0</v>
      </c>
      <c r="AA62" s="40">
        <v>8.0</v>
      </c>
      <c r="AB62" s="40">
        <v>8.0</v>
      </c>
      <c r="AC62" s="40">
        <v>8.0</v>
      </c>
      <c r="AD62" s="62">
        <v>8.0</v>
      </c>
      <c r="AE62" s="105"/>
      <c r="AF62" s="105"/>
      <c r="AG62" s="32"/>
      <c r="AH62" s="40"/>
      <c r="AI62" s="40"/>
      <c r="AJ62" s="40"/>
      <c r="AK62" s="40"/>
      <c r="AL62" s="40"/>
      <c r="AM62" s="32"/>
      <c r="AN62" s="41">
        <f t="shared" si="15"/>
        <v>128</v>
      </c>
      <c r="AO62" s="41">
        <f t="shared" si="16"/>
        <v>0</v>
      </c>
      <c r="AP62" s="78"/>
      <c r="AQ62" s="60"/>
      <c r="AR62" s="78"/>
    </row>
    <row r="63">
      <c r="B63" s="38">
        <v>58.0</v>
      </c>
      <c r="C63" s="131"/>
      <c r="D63" s="38" t="s">
        <v>56</v>
      </c>
      <c r="E63" s="40">
        <v>8.0</v>
      </c>
      <c r="F63" s="40">
        <v>8.0</v>
      </c>
      <c r="G63" s="105"/>
      <c r="H63" s="105"/>
      <c r="I63" s="32"/>
      <c r="J63" s="104" t="s">
        <v>28</v>
      </c>
      <c r="K63" s="40">
        <v>8.0</v>
      </c>
      <c r="L63" s="40">
        <v>8.0</v>
      </c>
      <c r="M63" s="40">
        <v>8.0</v>
      </c>
      <c r="N63" s="40">
        <v>8.0</v>
      </c>
      <c r="O63" s="105"/>
      <c r="P63" s="105"/>
      <c r="Q63" s="32"/>
      <c r="R63" s="40">
        <v>8.0</v>
      </c>
      <c r="S63" s="40">
        <v>8.0</v>
      </c>
      <c r="T63" s="40">
        <v>8.0</v>
      </c>
      <c r="U63" s="40">
        <v>8.0</v>
      </c>
      <c r="V63" s="40">
        <v>8.0</v>
      </c>
      <c r="W63" s="105"/>
      <c r="X63" s="105"/>
      <c r="Y63" s="32"/>
      <c r="Z63" s="40">
        <v>8.0</v>
      </c>
      <c r="AA63" s="40">
        <v>8.0</v>
      </c>
      <c r="AB63" s="40">
        <v>8.0</v>
      </c>
      <c r="AC63" s="40">
        <v>8.0</v>
      </c>
      <c r="AD63" s="40">
        <v>0.0</v>
      </c>
      <c r="AE63" s="105"/>
      <c r="AF63" s="105"/>
      <c r="AG63" s="32"/>
      <c r="AH63" s="40"/>
      <c r="AI63" s="40"/>
      <c r="AJ63" s="40"/>
      <c r="AK63" s="40"/>
      <c r="AL63" s="40"/>
      <c r="AM63" s="32"/>
      <c r="AN63" s="41">
        <f t="shared" si="15"/>
        <v>120</v>
      </c>
      <c r="AO63" s="41">
        <f t="shared" si="16"/>
        <v>1</v>
      </c>
      <c r="AP63" s="78"/>
      <c r="AQ63" s="60"/>
      <c r="AR63" s="78"/>
    </row>
    <row r="64">
      <c r="B64" s="38">
        <v>59.0</v>
      </c>
      <c r="C64" s="131"/>
      <c r="D64" s="38" t="s">
        <v>126</v>
      </c>
      <c r="E64" s="40">
        <v>8.0</v>
      </c>
      <c r="F64" s="40">
        <v>8.0</v>
      </c>
      <c r="G64" s="105"/>
      <c r="H64" s="105"/>
      <c r="I64" s="32"/>
      <c r="J64" s="104" t="s">
        <v>28</v>
      </c>
      <c r="K64" s="40">
        <v>8.0</v>
      </c>
      <c r="L64" s="40">
        <v>8.0</v>
      </c>
      <c r="M64" s="40">
        <v>8.0</v>
      </c>
      <c r="N64" s="40">
        <v>8.0</v>
      </c>
      <c r="O64" s="105"/>
      <c r="P64" s="105"/>
      <c r="Q64" s="32"/>
      <c r="R64" s="40">
        <v>8.0</v>
      </c>
      <c r="S64" s="40">
        <v>8.0</v>
      </c>
      <c r="T64" s="40">
        <v>8.0</v>
      </c>
      <c r="U64" s="40">
        <v>8.0</v>
      </c>
      <c r="V64" s="40">
        <v>8.0</v>
      </c>
      <c r="W64" s="105"/>
      <c r="X64" s="105"/>
      <c r="Y64" s="32"/>
      <c r="Z64" s="40">
        <v>8.0</v>
      </c>
      <c r="AA64" s="40">
        <v>8.0</v>
      </c>
      <c r="AB64" s="40">
        <v>8.0</v>
      </c>
      <c r="AC64" s="40">
        <v>8.0</v>
      </c>
      <c r="AD64" s="40">
        <v>0.0</v>
      </c>
      <c r="AE64" s="105"/>
      <c r="AF64" s="105"/>
      <c r="AG64" s="32"/>
      <c r="AH64" s="40"/>
      <c r="AI64" s="40"/>
      <c r="AJ64" s="40"/>
      <c r="AK64" s="40"/>
      <c r="AL64" s="40"/>
      <c r="AM64" s="32"/>
      <c r="AN64" s="41">
        <f t="shared" si="15"/>
        <v>120</v>
      </c>
      <c r="AO64" s="41">
        <f t="shared" si="16"/>
        <v>1</v>
      </c>
      <c r="AP64" s="78"/>
      <c r="AQ64" s="60"/>
      <c r="AR64" s="78"/>
    </row>
    <row r="65">
      <c r="B65" s="38">
        <v>60.0</v>
      </c>
      <c r="C65" s="131"/>
      <c r="D65" s="38" t="s">
        <v>190</v>
      </c>
      <c r="E65" s="40">
        <v>8.0</v>
      </c>
      <c r="F65" s="40">
        <v>8.0</v>
      </c>
      <c r="G65" s="105"/>
      <c r="H65" s="105"/>
      <c r="I65" s="32"/>
      <c r="J65" s="104" t="s">
        <v>28</v>
      </c>
      <c r="K65" s="40">
        <v>8.0</v>
      </c>
      <c r="L65" s="40">
        <v>8.0</v>
      </c>
      <c r="M65" s="40">
        <v>8.0</v>
      </c>
      <c r="N65" s="40">
        <v>8.0</v>
      </c>
      <c r="O65" s="105"/>
      <c r="P65" s="105"/>
      <c r="Q65" s="32"/>
      <c r="R65" s="40">
        <v>8.0</v>
      </c>
      <c r="S65" s="40">
        <v>8.0</v>
      </c>
      <c r="T65" s="40">
        <v>8.0</v>
      </c>
      <c r="U65" s="40">
        <v>8.0</v>
      </c>
      <c r="V65" s="40">
        <v>8.0</v>
      </c>
      <c r="W65" s="105"/>
      <c r="X65" s="105"/>
      <c r="Y65" s="32"/>
      <c r="Z65" s="40">
        <v>8.0</v>
      </c>
      <c r="AA65" s="40">
        <v>8.0</v>
      </c>
      <c r="AB65" s="40">
        <v>8.0</v>
      </c>
      <c r="AC65" s="40">
        <v>8.0</v>
      </c>
      <c r="AD65" s="123">
        <v>8.0</v>
      </c>
      <c r="AE65" s="105"/>
      <c r="AF65" s="105"/>
      <c r="AG65" s="32"/>
      <c r="AH65" s="40"/>
      <c r="AI65" s="40"/>
      <c r="AJ65" s="40"/>
      <c r="AK65" s="40"/>
      <c r="AL65" s="40"/>
      <c r="AM65" s="32"/>
      <c r="AN65" s="41">
        <f t="shared" si="15"/>
        <v>128</v>
      </c>
      <c r="AO65" s="41">
        <f t="shared" si="16"/>
        <v>0</v>
      </c>
      <c r="AP65" s="78"/>
      <c r="AQ65" s="60"/>
      <c r="AR65" s="78"/>
    </row>
    <row r="66">
      <c r="B66" s="38"/>
      <c r="C66" s="131"/>
      <c r="D66" s="38"/>
      <c r="E66" s="40"/>
      <c r="F66" s="40"/>
      <c r="G66" s="105"/>
      <c r="H66" s="105"/>
      <c r="I66" s="32"/>
      <c r="J66" s="40"/>
      <c r="K66" s="40"/>
      <c r="L66" s="40"/>
      <c r="M66" s="40"/>
      <c r="N66" s="40"/>
      <c r="O66" s="105"/>
      <c r="P66" s="105"/>
      <c r="Q66" s="32"/>
      <c r="R66" s="40"/>
      <c r="S66" s="40"/>
      <c r="T66" s="40"/>
      <c r="U66" s="40"/>
      <c r="V66" s="40"/>
      <c r="W66" s="105"/>
      <c r="X66" s="105"/>
      <c r="Y66" s="32"/>
      <c r="Z66" s="40"/>
      <c r="AA66" s="40"/>
      <c r="AB66" s="40"/>
      <c r="AC66" s="40"/>
      <c r="AD66" s="123"/>
      <c r="AE66" s="105"/>
      <c r="AF66" s="105"/>
      <c r="AG66" s="32"/>
      <c r="AH66" s="40"/>
      <c r="AI66" s="40"/>
      <c r="AJ66" s="40"/>
      <c r="AK66" s="40"/>
      <c r="AL66" s="40"/>
      <c r="AM66" s="32"/>
      <c r="AN66" s="41">
        <f t="shared" si="15"/>
        <v>0</v>
      </c>
      <c r="AO66" s="60"/>
      <c r="AP66" s="78"/>
      <c r="AQ66" s="60"/>
      <c r="AR66" s="78"/>
    </row>
    <row r="67">
      <c r="B67" s="51"/>
      <c r="C67" s="145"/>
      <c r="D67" s="52" t="s">
        <v>10</v>
      </c>
      <c r="E67" s="67">
        <f t="shared" ref="E67:H67" si="17">SUM(E61:E66)</f>
        <v>40</v>
      </c>
      <c r="F67" s="67">
        <f t="shared" si="17"/>
        <v>40</v>
      </c>
      <c r="G67" s="105">
        <f t="shared" si="17"/>
        <v>0</v>
      </c>
      <c r="H67" s="105">
        <f t="shared" si="17"/>
        <v>0</v>
      </c>
      <c r="I67" s="68"/>
      <c r="J67" s="67">
        <f t="shared" ref="J67:N67" si="18">SUM(J61:J64)</f>
        <v>0</v>
      </c>
      <c r="K67" s="67">
        <f t="shared" si="18"/>
        <v>32</v>
      </c>
      <c r="L67" s="67">
        <f t="shared" si="18"/>
        <v>32</v>
      </c>
      <c r="M67" s="67">
        <f t="shared" si="18"/>
        <v>32</v>
      </c>
      <c r="N67" s="67">
        <f t="shared" si="18"/>
        <v>32</v>
      </c>
      <c r="O67" s="105">
        <f t="shared" ref="O67:P67" si="19">SUM(O61:O66)</f>
        <v>0</v>
      </c>
      <c r="P67" s="105">
        <f t="shared" si="19"/>
        <v>0</v>
      </c>
      <c r="Q67" s="68"/>
      <c r="R67" s="67">
        <f t="shared" ref="R67:V67" si="20">SUM(R61:R64)</f>
        <v>32</v>
      </c>
      <c r="S67" s="67">
        <f t="shared" si="20"/>
        <v>32</v>
      </c>
      <c r="T67" s="67">
        <f t="shared" si="20"/>
        <v>32</v>
      </c>
      <c r="U67" s="67">
        <f t="shared" si="20"/>
        <v>32</v>
      </c>
      <c r="V67" s="67">
        <f t="shared" si="20"/>
        <v>32</v>
      </c>
      <c r="W67" s="105">
        <f t="shared" ref="W67:X67" si="21">SUM(W61:W66)</f>
        <v>0</v>
      </c>
      <c r="X67" s="105">
        <f t="shared" si="21"/>
        <v>0</v>
      </c>
      <c r="Y67" s="68"/>
      <c r="Z67" s="67">
        <f t="shared" ref="Z67:AD67" si="22">SUM(Z61:Z64)</f>
        <v>32</v>
      </c>
      <c r="AA67" s="67">
        <f t="shared" si="22"/>
        <v>32</v>
      </c>
      <c r="AB67" s="67">
        <f t="shared" si="22"/>
        <v>32</v>
      </c>
      <c r="AC67" s="67">
        <f t="shared" si="22"/>
        <v>32</v>
      </c>
      <c r="AD67" s="67">
        <f t="shared" si="22"/>
        <v>16</v>
      </c>
      <c r="AE67" s="105">
        <f t="shared" ref="AE67:AF67" si="23">SUM(AE61:AE66)</f>
        <v>0</v>
      </c>
      <c r="AF67" s="105">
        <f t="shared" si="23"/>
        <v>0</v>
      </c>
      <c r="AG67" s="68"/>
      <c r="AH67" s="67">
        <f t="shared" ref="AH67:AL67" si="24">SUM(AH61:AH64)</f>
        <v>8</v>
      </c>
      <c r="AI67" s="67">
        <f t="shared" si="24"/>
        <v>0</v>
      </c>
      <c r="AJ67" s="67">
        <f t="shared" si="24"/>
        <v>0</v>
      </c>
      <c r="AK67" s="67">
        <f t="shared" si="24"/>
        <v>0</v>
      </c>
      <c r="AL67" s="67">
        <f t="shared" si="24"/>
        <v>0</v>
      </c>
      <c r="AM67" s="68"/>
      <c r="AN67" s="67">
        <f t="shared" ref="AN67:AO67" si="25">SUM(AN61:AN66)</f>
        <v>632</v>
      </c>
      <c r="AO67" s="67">
        <f t="shared" si="25"/>
        <v>2</v>
      </c>
      <c r="AP67" s="79"/>
      <c r="AQ67" s="67"/>
      <c r="AR67" s="79"/>
    </row>
    <row r="68">
      <c r="C68" s="126"/>
    </row>
    <row r="69">
      <c r="B69" s="70" t="s">
        <v>144</v>
      </c>
      <c r="C69" s="126"/>
    </row>
    <row r="70">
      <c r="B70" s="38">
        <v>61.0</v>
      </c>
      <c r="C70" s="138" t="s">
        <v>145</v>
      </c>
      <c r="D70" s="76" t="s">
        <v>146</v>
      </c>
      <c r="E70" s="40">
        <v>8.0</v>
      </c>
      <c r="F70" s="40">
        <v>8.0</v>
      </c>
      <c r="G70" s="105"/>
      <c r="H70" s="105"/>
      <c r="I70" s="32"/>
      <c r="J70" s="40">
        <v>8.0</v>
      </c>
      <c r="K70" s="40">
        <v>8.0</v>
      </c>
      <c r="L70" s="40">
        <v>8.0</v>
      </c>
      <c r="M70" s="40">
        <v>0.0</v>
      </c>
      <c r="N70" s="102" t="s">
        <v>28</v>
      </c>
      <c r="O70" s="105"/>
      <c r="P70" s="105"/>
      <c r="Q70" s="32"/>
      <c r="R70" s="40">
        <v>8.0</v>
      </c>
      <c r="S70" s="40">
        <v>8.0</v>
      </c>
      <c r="T70" s="40">
        <v>8.0</v>
      </c>
      <c r="U70" s="40">
        <v>8.0</v>
      </c>
      <c r="V70" s="40">
        <v>8.0</v>
      </c>
      <c r="W70" s="105"/>
      <c r="X70" s="105"/>
      <c r="Y70" s="32"/>
      <c r="Z70" s="40">
        <v>8.0</v>
      </c>
      <c r="AA70" s="40">
        <v>8.0</v>
      </c>
      <c r="AB70" s="40">
        <v>8.0</v>
      </c>
      <c r="AC70" s="40">
        <v>8.0</v>
      </c>
      <c r="AD70" s="40">
        <v>8.0</v>
      </c>
      <c r="AE70" s="105"/>
      <c r="AF70" s="105"/>
      <c r="AG70" s="32"/>
      <c r="AH70" s="40"/>
      <c r="AI70" s="40"/>
      <c r="AJ70" s="40"/>
      <c r="AK70" s="40"/>
      <c r="AL70" s="40"/>
      <c r="AM70" s="32"/>
      <c r="AN70" s="41">
        <f t="shared" ref="AN70:AN75" si="26">SUM(E70:AM70)</f>
        <v>120</v>
      </c>
      <c r="AO70" s="41">
        <f t="shared" ref="AO70:AO75" si="27">COUNTIF(E70:AL70, "0")</f>
        <v>1</v>
      </c>
      <c r="AP70" s="74"/>
      <c r="AQ70" s="41"/>
    </row>
    <row r="71">
      <c r="B71" s="38">
        <v>62.0</v>
      </c>
      <c r="C71" s="138" t="s">
        <v>177</v>
      </c>
      <c r="D71" s="76" t="s">
        <v>148</v>
      </c>
      <c r="E71" s="40">
        <v>8.0</v>
      </c>
      <c r="F71" s="40">
        <v>8.0</v>
      </c>
      <c r="G71" s="105"/>
      <c r="H71" s="105"/>
      <c r="I71" s="32"/>
      <c r="J71" s="40">
        <v>8.0</v>
      </c>
      <c r="K71" s="40">
        <v>8.0</v>
      </c>
      <c r="L71" s="40">
        <v>8.0</v>
      </c>
      <c r="M71" s="40">
        <v>8.0</v>
      </c>
      <c r="N71" s="102" t="s">
        <v>28</v>
      </c>
      <c r="O71" s="105"/>
      <c r="P71" s="105"/>
      <c r="Q71" s="32"/>
      <c r="R71" s="40">
        <v>8.0</v>
      </c>
      <c r="S71" s="40">
        <v>8.0</v>
      </c>
      <c r="T71" s="40">
        <v>8.0</v>
      </c>
      <c r="U71" s="40">
        <v>8.0</v>
      </c>
      <c r="V71" s="40">
        <v>4.0</v>
      </c>
      <c r="W71" s="105"/>
      <c r="X71" s="105"/>
      <c r="Y71" s="32"/>
      <c r="Z71" s="40">
        <v>8.0</v>
      </c>
      <c r="AA71" s="40">
        <v>8.0</v>
      </c>
      <c r="AB71" s="40">
        <v>8.0</v>
      </c>
      <c r="AC71" s="40">
        <v>8.0</v>
      </c>
      <c r="AD71" s="40">
        <v>8.0</v>
      </c>
      <c r="AE71" s="105"/>
      <c r="AF71" s="105"/>
      <c r="AG71" s="32"/>
      <c r="AH71" s="40">
        <v>8.0</v>
      </c>
      <c r="AI71" s="40">
        <v>8.0</v>
      </c>
      <c r="AJ71" s="40">
        <v>8.0</v>
      </c>
      <c r="AK71" s="40">
        <v>8.0</v>
      </c>
      <c r="AL71" s="40">
        <v>8.0</v>
      </c>
      <c r="AM71" s="32"/>
      <c r="AN71" s="41">
        <f t="shared" si="26"/>
        <v>164</v>
      </c>
      <c r="AO71" s="41">
        <f t="shared" si="27"/>
        <v>0</v>
      </c>
      <c r="AP71" s="74"/>
      <c r="AQ71" s="41"/>
    </row>
    <row r="72">
      <c r="B72" s="38">
        <v>63.0</v>
      </c>
      <c r="C72" s="138" t="s">
        <v>149</v>
      </c>
      <c r="D72" s="76" t="s">
        <v>150</v>
      </c>
      <c r="E72" s="40">
        <v>8.0</v>
      </c>
      <c r="F72" s="40">
        <v>8.0</v>
      </c>
      <c r="G72" s="105"/>
      <c r="H72" s="105"/>
      <c r="I72" s="32"/>
      <c r="J72" s="40">
        <v>8.0</v>
      </c>
      <c r="K72" s="40">
        <v>8.0</v>
      </c>
      <c r="L72" s="40">
        <v>8.0</v>
      </c>
      <c r="M72" s="40">
        <v>8.0</v>
      </c>
      <c r="N72" s="102" t="s">
        <v>28</v>
      </c>
      <c r="O72" s="105"/>
      <c r="P72" s="105"/>
      <c r="Q72" s="32"/>
      <c r="R72" s="40">
        <v>8.0</v>
      </c>
      <c r="S72" s="40">
        <v>8.0</v>
      </c>
      <c r="T72" s="40">
        <v>8.0</v>
      </c>
      <c r="U72" s="40">
        <v>8.0</v>
      </c>
      <c r="V72" s="40">
        <v>8.0</v>
      </c>
      <c r="W72" s="105"/>
      <c r="X72" s="105"/>
      <c r="Y72" s="32"/>
      <c r="Z72" s="40">
        <v>8.0</v>
      </c>
      <c r="AA72" s="40">
        <v>8.0</v>
      </c>
      <c r="AB72" s="40">
        <v>8.0</v>
      </c>
      <c r="AC72" s="40">
        <v>8.0</v>
      </c>
      <c r="AD72" s="40">
        <v>8.0</v>
      </c>
      <c r="AE72" s="105"/>
      <c r="AF72" s="105"/>
      <c r="AG72" s="32"/>
      <c r="AH72" s="40">
        <v>0.0</v>
      </c>
      <c r="AI72" s="40"/>
      <c r="AJ72" s="40"/>
      <c r="AK72" s="40"/>
      <c r="AL72" s="40"/>
      <c r="AM72" s="32"/>
      <c r="AN72" s="41">
        <f t="shared" si="26"/>
        <v>128</v>
      </c>
      <c r="AO72" s="41">
        <f t="shared" si="27"/>
        <v>1</v>
      </c>
      <c r="AP72" s="74"/>
      <c r="AQ72" s="41"/>
    </row>
    <row r="73">
      <c r="B73" s="38">
        <v>64.0</v>
      </c>
      <c r="C73" s="138" t="s">
        <v>178</v>
      </c>
      <c r="D73" s="76" t="s">
        <v>179</v>
      </c>
      <c r="E73" s="40">
        <v>8.0</v>
      </c>
      <c r="F73" s="40">
        <v>8.0</v>
      </c>
      <c r="G73" s="105"/>
      <c r="H73" s="105"/>
      <c r="I73" s="32"/>
      <c r="J73" s="40">
        <v>8.0</v>
      </c>
      <c r="K73" s="40">
        <v>8.0</v>
      </c>
      <c r="L73" s="40">
        <v>8.0</v>
      </c>
      <c r="M73" s="40">
        <v>8.0</v>
      </c>
      <c r="N73" s="102" t="s">
        <v>28</v>
      </c>
      <c r="O73" s="105"/>
      <c r="P73" s="105"/>
      <c r="Q73" s="32"/>
      <c r="R73" s="40">
        <v>8.0</v>
      </c>
      <c r="S73" s="40">
        <v>8.0</v>
      </c>
      <c r="T73" s="40">
        <v>8.0</v>
      </c>
      <c r="U73" s="40">
        <v>8.0</v>
      </c>
      <c r="V73" s="40">
        <v>8.0</v>
      </c>
      <c r="W73" s="105"/>
      <c r="X73" s="105"/>
      <c r="Y73" s="32"/>
      <c r="Z73" s="40">
        <v>8.0</v>
      </c>
      <c r="AA73" s="40">
        <v>8.0</v>
      </c>
      <c r="AB73" s="40">
        <v>8.0</v>
      </c>
      <c r="AC73" s="40">
        <v>8.0</v>
      </c>
      <c r="AD73" s="40">
        <v>8.0</v>
      </c>
      <c r="AE73" s="105"/>
      <c r="AF73" s="105"/>
      <c r="AG73" s="32"/>
      <c r="AH73" s="40"/>
      <c r="AI73" s="40"/>
      <c r="AJ73" s="40"/>
      <c r="AK73" s="40"/>
      <c r="AL73" s="40"/>
      <c r="AM73" s="32"/>
      <c r="AN73" s="41">
        <f t="shared" si="26"/>
        <v>128</v>
      </c>
      <c r="AO73" s="41">
        <f t="shared" si="27"/>
        <v>0</v>
      </c>
      <c r="AP73" s="74"/>
      <c r="AQ73" s="41"/>
    </row>
    <row r="74">
      <c r="B74" s="38">
        <v>65.0</v>
      </c>
      <c r="C74" s="138"/>
      <c r="D74" s="107" t="s">
        <v>191</v>
      </c>
      <c r="E74" s="40"/>
      <c r="F74" s="40"/>
      <c r="G74" s="105"/>
      <c r="H74" s="105"/>
      <c r="I74" s="32"/>
      <c r="J74" s="40"/>
      <c r="K74" s="40"/>
      <c r="L74" s="40"/>
      <c r="M74" s="40"/>
      <c r="N74" s="102"/>
      <c r="O74" s="105"/>
      <c r="P74" s="105"/>
      <c r="Q74" s="32"/>
      <c r="R74" s="40"/>
      <c r="S74" s="40"/>
      <c r="T74" s="40"/>
      <c r="U74" s="40"/>
      <c r="V74" s="40"/>
      <c r="W74" s="105"/>
      <c r="X74" s="105"/>
      <c r="Y74" s="32"/>
      <c r="Z74" s="40"/>
      <c r="AA74" s="40"/>
      <c r="AB74" s="40"/>
      <c r="AC74" s="40"/>
      <c r="AD74" s="40"/>
      <c r="AE74" s="105"/>
      <c r="AF74" s="105"/>
      <c r="AG74" s="32"/>
      <c r="AH74" s="40"/>
      <c r="AI74" s="40"/>
      <c r="AJ74" s="40"/>
      <c r="AK74" s="40"/>
      <c r="AL74" s="40"/>
      <c r="AM74" s="32"/>
      <c r="AN74" s="41">
        <f t="shared" si="26"/>
        <v>0</v>
      </c>
      <c r="AO74" s="41">
        <f t="shared" si="27"/>
        <v>0</v>
      </c>
      <c r="AP74" s="74"/>
      <c r="AQ74" s="41"/>
    </row>
    <row r="75">
      <c r="B75" s="38">
        <v>66.0</v>
      </c>
      <c r="C75" s="138"/>
      <c r="D75" s="107" t="s">
        <v>192</v>
      </c>
      <c r="E75" s="40"/>
      <c r="F75" s="40"/>
      <c r="G75" s="105"/>
      <c r="H75" s="105"/>
      <c r="I75" s="32"/>
      <c r="J75" s="40"/>
      <c r="K75" s="40"/>
      <c r="L75" s="40"/>
      <c r="M75" s="40"/>
      <c r="N75" s="102"/>
      <c r="O75" s="105"/>
      <c r="P75" s="105"/>
      <c r="Q75" s="32"/>
      <c r="R75" s="40"/>
      <c r="S75" s="40"/>
      <c r="T75" s="40"/>
      <c r="U75" s="40"/>
      <c r="V75" s="40"/>
      <c r="W75" s="105"/>
      <c r="X75" s="105"/>
      <c r="Y75" s="32"/>
      <c r="Z75" s="40"/>
      <c r="AA75" s="40"/>
      <c r="AB75" s="40"/>
      <c r="AC75" s="40"/>
      <c r="AD75" s="40"/>
      <c r="AE75" s="105"/>
      <c r="AF75" s="105"/>
      <c r="AG75" s="32"/>
      <c r="AH75" s="40"/>
      <c r="AI75" s="40"/>
      <c r="AJ75" s="40"/>
      <c r="AK75" s="40"/>
      <c r="AL75" s="40"/>
      <c r="AM75" s="32"/>
      <c r="AN75" s="41">
        <f t="shared" si="26"/>
        <v>0</v>
      </c>
      <c r="AO75" s="41">
        <f t="shared" si="27"/>
        <v>0</v>
      </c>
      <c r="AP75" s="74"/>
      <c r="AQ75" s="41"/>
    </row>
    <row r="76">
      <c r="B76" s="38"/>
      <c r="C76" s="138"/>
      <c r="D76" s="76"/>
      <c r="E76" s="40"/>
      <c r="F76" s="40"/>
      <c r="G76" s="105"/>
      <c r="H76" s="105"/>
      <c r="I76" s="32"/>
      <c r="J76" s="40"/>
      <c r="K76" s="40"/>
      <c r="L76" s="40"/>
      <c r="M76" s="40"/>
      <c r="N76" s="102"/>
      <c r="O76" s="105"/>
      <c r="P76" s="105"/>
      <c r="Q76" s="32"/>
      <c r="R76" s="40"/>
      <c r="S76" s="40"/>
      <c r="T76" s="40"/>
      <c r="U76" s="40"/>
      <c r="V76" s="40"/>
      <c r="W76" s="105"/>
      <c r="X76" s="105"/>
      <c r="Y76" s="32"/>
      <c r="Z76" s="40"/>
      <c r="AA76" s="40"/>
      <c r="AB76" s="40"/>
      <c r="AC76" s="40"/>
      <c r="AD76" s="40"/>
      <c r="AE76" s="105"/>
      <c r="AF76" s="105"/>
      <c r="AG76" s="32"/>
      <c r="AH76" s="40"/>
      <c r="AI76" s="40"/>
      <c r="AJ76" s="40"/>
      <c r="AK76" s="40"/>
      <c r="AL76" s="40"/>
      <c r="AM76" s="32"/>
      <c r="AN76" s="41"/>
      <c r="AO76" s="41"/>
      <c r="AP76" s="74"/>
      <c r="AQ76" s="41"/>
    </row>
    <row r="77">
      <c r="B77" s="51"/>
      <c r="C77" s="145"/>
      <c r="D77" s="52" t="s">
        <v>10</v>
      </c>
      <c r="E77" s="67">
        <f t="shared" ref="E77:F77" si="28">SUM(E70:E73)</f>
        <v>32</v>
      </c>
      <c r="F77" s="67">
        <f t="shared" si="28"/>
        <v>32</v>
      </c>
      <c r="G77" s="105">
        <f>SUM(G70:G72)</f>
        <v>0</v>
      </c>
      <c r="H77" s="105">
        <f>SUM(H11:H71)</f>
        <v>0</v>
      </c>
      <c r="I77" s="68"/>
      <c r="J77" s="67">
        <f t="shared" ref="J77:N77" si="29">SUM(J70:J72)</f>
        <v>24</v>
      </c>
      <c r="K77" s="67">
        <f t="shared" si="29"/>
        <v>24</v>
      </c>
      <c r="L77" s="67">
        <f t="shared" si="29"/>
        <v>24</v>
      </c>
      <c r="M77" s="67">
        <f t="shared" si="29"/>
        <v>16</v>
      </c>
      <c r="N77" s="67">
        <f t="shared" si="29"/>
        <v>0</v>
      </c>
      <c r="O77" s="105">
        <f t="shared" ref="O77:P77" si="30">SUM(O11:O71)</f>
        <v>9</v>
      </c>
      <c r="P77" s="105">
        <f t="shared" si="30"/>
        <v>0</v>
      </c>
      <c r="Q77" s="69"/>
      <c r="R77" s="67">
        <f t="shared" ref="R77:V77" si="31">SUM(R70:R72)</f>
        <v>24</v>
      </c>
      <c r="S77" s="67">
        <f t="shared" si="31"/>
        <v>24</v>
      </c>
      <c r="T77" s="67">
        <f t="shared" si="31"/>
        <v>24</v>
      </c>
      <c r="U77" s="67">
        <f t="shared" si="31"/>
        <v>24</v>
      </c>
      <c r="V77" s="67">
        <f t="shared" si="31"/>
        <v>20</v>
      </c>
      <c r="W77" s="105">
        <f t="shared" ref="W77:X77" si="32">SUM(W11:W71)</f>
        <v>0</v>
      </c>
      <c r="X77" s="105">
        <f t="shared" si="32"/>
        <v>0</v>
      </c>
      <c r="Y77" s="68"/>
      <c r="Z77" s="67">
        <f t="shared" ref="Z77:AD77" si="33">SUM(Z70:Z72)</f>
        <v>24</v>
      </c>
      <c r="AA77" s="67">
        <f t="shared" si="33"/>
        <v>24</v>
      </c>
      <c r="AB77" s="67">
        <f t="shared" si="33"/>
        <v>24</v>
      </c>
      <c r="AC77" s="67">
        <f t="shared" si="33"/>
        <v>24</v>
      </c>
      <c r="AD77" s="67">
        <f t="shared" si="33"/>
        <v>24</v>
      </c>
      <c r="AE77" s="105">
        <f t="shared" ref="AE77:AF77" si="34">SUM(AE11:AE71)</f>
        <v>30</v>
      </c>
      <c r="AF77" s="105">
        <f t="shared" si="34"/>
        <v>12</v>
      </c>
      <c r="AG77" s="68"/>
      <c r="AH77" s="67"/>
      <c r="AI77" s="67"/>
      <c r="AJ77" s="67"/>
      <c r="AK77" s="67"/>
      <c r="AL77" s="67"/>
      <c r="AM77" s="68"/>
      <c r="AN77" s="67">
        <f>SUM(D78:AM78)</f>
        <v>0</v>
      </c>
      <c r="AO77" s="67">
        <f>SUM(AO11:AO72)</f>
        <v>80</v>
      </c>
      <c r="AP77" s="79"/>
      <c r="AQ77" s="67"/>
    </row>
    <row r="78">
      <c r="C78" s="126"/>
    </row>
    <row r="79">
      <c r="C79" s="126"/>
    </row>
    <row r="80">
      <c r="C80" s="126"/>
    </row>
    <row r="81">
      <c r="C81" s="126"/>
    </row>
    <row r="82">
      <c r="C82" s="126"/>
    </row>
    <row r="83">
      <c r="C83" s="126"/>
    </row>
    <row r="84">
      <c r="C84" s="126"/>
    </row>
    <row r="85">
      <c r="C85" s="126"/>
    </row>
    <row r="86">
      <c r="C86" s="126"/>
    </row>
    <row r="87">
      <c r="C87" s="126"/>
    </row>
    <row r="88">
      <c r="C88" s="126"/>
    </row>
    <row r="89">
      <c r="C89" s="126"/>
    </row>
    <row r="90">
      <c r="C90" s="126"/>
    </row>
    <row r="91">
      <c r="C91" s="126"/>
    </row>
    <row r="92">
      <c r="C92" s="126"/>
    </row>
    <row r="93">
      <c r="C93" s="126"/>
    </row>
    <row r="94">
      <c r="C94" s="126"/>
    </row>
    <row r="95">
      <c r="C95" s="126"/>
    </row>
    <row r="96">
      <c r="C96" s="126"/>
    </row>
    <row r="97">
      <c r="C97" s="126"/>
    </row>
    <row r="98">
      <c r="C98" s="126"/>
    </row>
    <row r="99">
      <c r="C99" s="126"/>
    </row>
    <row r="100">
      <c r="C100" s="126"/>
    </row>
    <row r="101">
      <c r="C101" s="126"/>
    </row>
    <row r="102">
      <c r="C102" s="126"/>
    </row>
    <row r="103">
      <c r="C103" s="126"/>
    </row>
    <row r="104">
      <c r="C104" s="126"/>
    </row>
    <row r="105">
      <c r="C105" s="126"/>
    </row>
    <row r="106">
      <c r="C106" s="126"/>
    </row>
    <row r="107">
      <c r="C107" s="126"/>
    </row>
    <row r="108">
      <c r="C108" s="126"/>
    </row>
    <row r="109">
      <c r="C109" s="126"/>
    </row>
    <row r="110">
      <c r="C110" s="126"/>
    </row>
    <row r="111">
      <c r="C111" s="126"/>
    </row>
    <row r="112">
      <c r="C112" s="126"/>
    </row>
    <row r="113">
      <c r="C113" s="126"/>
    </row>
    <row r="114">
      <c r="C114" s="126"/>
    </row>
    <row r="115">
      <c r="C115" s="126"/>
    </row>
    <row r="116">
      <c r="C116" s="126"/>
    </row>
    <row r="117">
      <c r="C117" s="126"/>
    </row>
    <row r="118">
      <c r="C118" s="126"/>
    </row>
    <row r="119">
      <c r="C119" s="126"/>
    </row>
    <row r="120">
      <c r="C120" s="126"/>
    </row>
    <row r="121">
      <c r="C121" s="126"/>
    </row>
    <row r="122">
      <c r="C122" s="126"/>
    </row>
    <row r="123">
      <c r="C123" s="126"/>
    </row>
    <row r="124">
      <c r="C124" s="126"/>
    </row>
    <row r="125">
      <c r="C125" s="126"/>
    </row>
    <row r="126">
      <c r="C126" s="126"/>
    </row>
    <row r="127">
      <c r="C127" s="126"/>
    </row>
    <row r="128">
      <c r="C128" s="126"/>
    </row>
    <row r="129">
      <c r="C129" s="126"/>
    </row>
    <row r="130">
      <c r="C130" s="126"/>
    </row>
    <row r="131">
      <c r="C131" s="126"/>
    </row>
    <row r="132">
      <c r="C132" s="126"/>
    </row>
    <row r="133">
      <c r="C133" s="126"/>
    </row>
    <row r="134">
      <c r="C134" s="126"/>
    </row>
    <row r="135">
      <c r="C135" s="126"/>
    </row>
    <row r="136">
      <c r="C136" s="126"/>
    </row>
    <row r="137">
      <c r="C137" s="126"/>
    </row>
    <row r="138">
      <c r="C138" s="126"/>
    </row>
    <row r="139">
      <c r="C139" s="126"/>
    </row>
    <row r="140">
      <c r="C140" s="126"/>
    </row>
    <row r="141">
      <c r="C141" s="126"/>
    </row>
    <row r="142">
      <c r="C142" s="126"/>
    </row>
    <row r="143">
      <c r="C143" s="126"/>
    </row>
    <row r="144">
      <c r="C144" s="126"/>
    </row>
    <row r="145">
      <c r="C145" s="126"/>
    </row>
    <row r="146">
      <c r="C146" s="126"/>
    </row>
    <row r="147">
      <c r="C147" s="126"/>
    </row>
    <row r="148">
      <c r="C148" s="126"/>
    </row>
    <row r="149">
      <c r="C149" s="126"/>
    </row>
    <row r="150">
      <c r="C150" s="126"/>
    </row>
    <row r="151">
      <c r="C151" s="126"/>
    </row>
    <row r="152">
      <c r="C152" s="126"/>
    </row>
    <row r="153">
      <c r="C153" s="126"/>
    </row>
    <row r="154">
      <c r="C154" s="126"/>
    </row>
    <row r="155">
      <c r="C155" s="126"/>
    </row>
    <row r="156">
      <c r="C156" s="126"/>
    </row>
    <row r="157">
      <c r="C157" s="126"/>
    </row>
    <row r="158">
      <c r="C158" s="126"/>
    </row>
    <row r="159">
      <c r="C159" s="126"/>
    </row>
    <row r="160">
      <c r="C160" s="126"/>
    </row>
    <row r="161">
      <c r="C161" s="126"/>
    </row>
    <row r="162">
      <c r="C162" s="126"/>
    </row>
    <row r="163">
      <c r="C163" s="126"/>
    </row>
    <row r="164">
      <c r="C164" s="126"/>
    </row>
    <row r="165">
      <c r="C165" s="126"/>
    </row>
    <row r="166">
      <c r="C166" s="126"/>
    </row>
    <row r="167">
      <c r="C167" s="126"/>
    </row>
    <row r="168">
      <c r="C168" s="126"/>
    </row>
    <row r="169">
      <c r="C169" s="126"/>
    </row>
    <row r="170">
      <c r="C170" s="126"/>
    </row>
    <row r="171">
      <c r="C171" s="126"/>
    </row>
    <row r="172">
      <c r="C172" s="126"/>
    </row>
    <row r="173">
      <c r="C173" s="126"/>
    </row>
    <row r="174">
      <c r="C174" s="126"/>
    </row>
    <row r="175">
      <c r="C175" s="126"/>
    </row>
    <row r="176">
      <c r="C176" s="126"/>
    </row>
    <row r="177">
      <c r="C177" s="126"/>
    </row>
    <row r="178">
      <c r="C178" s="126"/>
    </row>
    <row r="179">
      <c r="C179" s="126"/>
    </row>
    <row r="180">
      <c r="C180" s="126"/>
    </row>
    <row r="181">
      <c r="C181" s="126"/>
    </row>
    <row r="182">
      <c r="C182" s="126"/>
    </row>
    <row r="183">
      <c r="C183" s="126"/>
    </row>
    <row r="184">
      <c r="C184" s="126"/>
    </row>
    <row r="185">
      <c r="C185" s="126"/>
    </row>
    <row r="186">
      <c r="C186" s="126"/>
    </row>
    <row r="187">
      <c r="C187" s="126"/>
    </row>
    <row r="188">
      <c r="C188" s="126"/>
    </row>
    <row r="189">
      <c r="C189" s="126"/>
    </row>
    <row r="190">
      <c r="C190" s="126"/>
    </row>
    <row r="191">
      <c r="C191" s="126"/>
    </row>
    <row r="192">
      <c r="C192" s="126"/>
    </row>
    <row r="193">
      <c r="C193" s="126"/>
    </row>
    <row r="194">
      <c r="C194" s="126"/>
    </row>
    <row r="195">
      <c r="C195" s="126"/>
    </row>
    <row r="196">
      <c r="C196" s="126"/>
    </row>
    <row r="197">
      <c r="C197" s="126"/>
    </row>
    <row r="198">
      <c r="C198" s="126"/>
    </row>
    <row r="199">
      <c r="C199" s="126"/>
    </row>
    <row r="200">
      <c r="C200" s="126"/>
    </row>
    <row r="201">
      <c r="C201" s="126"/>
    </row>
    <row r="202">
      <c r="C202" s="126"/>
    </row>
    <row r="203">
      <c r="C203" s="126"/>
    </row>
    <row r="204">
      <c r="C204" s="126"/>
    </row>
    <row r="205">
      <c r="C205" s="126"/>
    </row>
    <row r="206">
      <c r="C206" s="126"/>
    </row>
    <row r="207">
      <c r="C207" s="126"/>
    </row>
    <row r="208">
      <c r="C208" s="126"/>
    </row>
    <row r="209">
      <c r="C209" s="126"/>
    </row>
    <row r="210">
      <c r="C210" s="126"/>
    </row>
    <row r="211">
      <c r="C211" s="126"/>
    </row>
    <row r="212">
      <c r="C212" s="126"/>
    </row>
    <row r="213">
      <c r="C213" s="126"/>
    </row>
    <row r="214">
      <c r="C214" s="126"/>
    </row>
    <row r="215">
      <c r="C215" s="126"/>
    </row>
    <row r="216">
      <c r="C216" s="126"/>
    </row>
    <row r="217">
      <c r="C217" s="126"/>
    </row>
    <row r="218">
      <c r="C218" s="126"/>
    </row>
    <row r="219">
      <c r="C219" s="126"/>
    </row>
    <row r="220">
      <c r="C220" s="126"/>
    </row>
    <row r="221">
      <c r="C221" s="126"/>
    </row>
    <row r="222">
      <c r="C222" s="126"/>
    </row>
    <row r="223">
      <c r="C223" s="126"/>
    </row>
    <row r="224">
      <c r="C224" s="126"/>
    </row>
    <row r="225">
      <c r="C225" s="126"/>
    </row>
    <row r="226">
      <c r="C226" s="126"/>
    </row>
    <row r="227">
      <c r="C227" s="126"/>
    </row>
    <row r="228">
      <c r="C228" s="126"/>
    </row>
    <row r="229">
      <c r="C229" s="126"/>
    </row>
    <row r="230">
      <c r="C230" s="126"/>
    </row>
    <row r="231">
      <c r="C231" s="126"/>
    </row>
    <row r="232">
      <c r="C232" s="126"/>
    </row>
    <row r="233">
      <c r="C233" s="126"/>
    </row>
    <row r="234">
      <c r="C234" s="126"/>
    </row>
    <row r="235">
      <c r="C235" s="126"/>
    </row>
    <row r="236">
      <c r="C236" s="126"/>
    </row>
    <row r="237">
      <c r="C237" s="126"/>
    </row>
    <row r="238">
      <c r="C238" s="126"/>
    </row>
    <row r="239">
      <c r="C239" s="126"/>
    </row>
    <row r="240">
      <c r="C240" s="126"/>
    </row>
    <row r="241">
      <c r="C241" s="126"/>
    </row>
    <row r="242">
      <c r="C242" s="126"/>
    </row>
    <row r="243">
      <c r="C243" s="126"/>
    </row>
    <row r="244">
      <c r="C244" s="126"/>
    </row>
    <row r="245">
      <c r="C245" s="126"/>
    </row>
    <row r="246">
      <c r="C246" s="126"/>
    </row>
    <row r="247">
      <c r="C247" s="126"/>
    </row>
    <row r="248">
      <c r="C248" s="126"/>
    </row>
    <row r="249">
      <c r="C249" s="126"/>
    </row>
    <row r="250">
      <c r="C250" s="126"/>
    </row>
    <row r="251">
      <c r="C251" s="126"/>
    </row>
    <row r="252">
      <c r="C252" s="126"/>
    </row>
    <row r="253">
      <c r="C253" s="126"/>
    </row>
    <row r="254">
      <c r="C254" s="126"/>
    </row>
    <row r="255">
      <c r="C255" s="126"/>
    </row>
    <row r="256">
      <c r="C256" s="126"/>
    </row>
    <row r="257">
      <c r="C257" s="126"/>
    </row>
    <row r="258">
      <c r="C258" s="126"/>
    </row>
    <row r="259">
      <c r="C259" s="126"/>
    </row>
    <row r="260">
      <c r="C260" s="126"/>
    </row>
    <row r="261">
      <c r="C261" s="126"/>
    </row>
    <row r="262">
      <c r="C262" s="126"/>
    </row>
    <row r="263">
      <c r="C263" s="126"/>
    </row>
    <row r="264">
      <c r="C264" s="126"/>
    </row>
    <row r="265">
      <c r="C265" s="126"/>
    </row>
    <row r="266">
      <c r="C266" s="126"/>
    </row>
    <row r="267">
      <c r="C267" s="126"/>
    </row>
    <row r="268">
      <c r="C268" s="126"/>
    </row>
    <row r="269">
      <c r="C269" s="126"/>
    </row>
    <row r="270">
      <c r="C270" s="126"/>
    </row>
    <row r="271">
      <c r="C271" s="126"/>
    </row>
    <row r="272">
      <c r="C272" s="126"/>
    </row>
    <row r="273">
      <c r="C273" s="126"/>
    </row>
    <row r="274">
      <c r="C274" s="126"/>
    </row>
    <row r="275">
      <c r="C275" s="126"/>
    </row>
    <row r="276">
      <c r="C276" s="126"/>
    </row>
    <row r="277">
      <c r="C277" s="126"/>
    </row>
    <row r="278">
      <c r="C278" s="126"/>
    </row>
    <row r="279">
      <c r="C279" s="126"/>
    </row>
    <row r="280">
      <c r="C280" s="126"/>
    </row>
    <row r="281">
      <c r="C281" s="126"/>
    </row>
    <row r="282">
      <c r="C282" s="126"/>
    </row>
    <row r="283">
      <c r="C283" s="126"/>
    </row>
    <row r="284">
      <c r="C284" s="126"/>
    </row>
    <row r="285">
      <c r="C285" s="126"/>
    </row>
    <row r="286">
      <c r="C286" s="126"/>
    </row>
    <row r="287">
      <c r="C287" s="126"/>
    </row>
    <row r="288">
      <c r="C288" s="126"/>
    </row>
    <row r="289">
      <c r="C289" s="126"/>
    </row>
    <row r="290">
      <c r="C290" s="126"/>
    </row>
    <row r="291">
      <c r="C291" s="126"/>
    </row>
    <row r="292">
      <c r="C292" s="126"/>
    </row>
    <row r="293">
      <c r="C293" s="126"/>
    </row>
    <row r="294">
      <c r="C294" s="126"/>
    </row>
    <row r="295">
      <c r="C295" s="126"/>
    </row>
    <row r="296">
      <c r="C296" s="126"/>
    </row>
    <row r="297">
      <c r="C297" s="126"/>
    </row>
    <row r="298">
      <c r="C298" s="126"/>
    </row>
    <row r="299">
      <c r="C299" s="126"/>
    </row>
    <row r="300">
      <c r="C300" s="126"/>
    </row>
    <row r="301">
      <c r="C301" s="126"/>
    </row>
    <row r="302">
      <c r="C302" s="126"/>
    </row>
    <row r="303">
      <c r="C303" s="126"/>
    </row>
    <row r="304">
      <c r="C304" s="126"/>
    </row>
    <row r="305">
      <c r="C305" s="126"/>
    </row>
    <row r="306">
      <c r="C306" s="126"/>
    </row>
    <row r="307">
      <c r="C307" s="126"/>
    </row>
    <row r="308">
      <c r="C308" s="126"/>
    </row>
    <row r="309">
      <c r="C309" s="126"/>
    </row>
    <row r="310">
      <c r="C310" s="126"/>
    </row>
    <row r="311">
      <c r="C311" s="126"/>
    </row>
    <row r="312">
      <c r="C312" s="126"/>
    </row>
    <row r="313">
      <c r="C313" s="126"/>
    </row>
    <row r="314">
      <c r="C314" s="126"/>
    </row>
    <row r="315">
      <c r="C315" s="126"/>
    </row>
    <row r="316">
      <c r="C316" s="126"/>
    </row>
    <row r="317">
      <c r="C317" s="126"/>
    </row>
    <row r="318">
      <c r="C318" s="126"/>
    </row>
    <row r="319">
      <c r="C319" s="126"/>
    </row>
    <row r="320">
      <c r="C320" s="126"/>
    </row>
    <row r="321">
      <c r="C321" s="126"/>
    </row>
    <row r="322">
      <c r="C322" s="126"/>
    </row>
    <row r="323">
      <c r="C323" s="126"/>
    </row>
    <row r="324">
      <c r="C324" s="126"/>
    </row>
    <row r="325">
      <c r="C325" s="126"/>
    </row>
    <row r="326">
      <c r="C326" s="126"/>
    </row>
    <row r="327">
      <c r="C327" s="126"/>
    </row>
    <row r="328">
      <c r="C328" s="126"/>
    </row>
    <row r="329">
      <c r="C329" s="126"/>
    </row>
    <row r="330">
      <c r="C330" s="126"/>
    </row>
    <row r="331">
      <c r="C331" s="126"/>
    </row>
    <row r="332">
      <c r="C332" s="126"/>
    </row>
    <row r="333">
      <c r="C333" s="126"/>
    </row>
    <row r="334">
      <c r="C334" s="126"/>
    </row>
    <row r="335">
      <c r="C335" s="126"/>
    </row>
    <row r="336">
      <c r="C336" s="126"/>
    </row>
    <row r="337">
      <c r="C337" s="126"/>
    </row>
    <row r="338">
      <c r="C338" s="126"/>
    </row>
    <row r="339">
      <c r="C339" s="126"/>
    </row>
    <row r="340">
      <c r="C340" s="126"/>
    </row>
    <row r="341">
      <c r="C341" s="126"/>
    </row>
    <row r="342">
      <c r="C342" s="126"/>
    </row>
    <row r="343">
      <c r="C343" s="126"/>
    </row>
    <row r="344">
      <c r="C344" s="126"/>
    </row>
    <row r="345">
      <c r="C345" s="126"/>
    </row>
    <row r="346">
      <c r="C346" s="126"/>
    </row>
    <row r="347">
      <c r="C347" s="126"/>
    </row>
    <row r="348">
      <c r="C348" s="126"/>
    </row>
    <row r="349">
      <c r="C349" s="126"/>
    </row>
    <row r="350">
      <c r="C350" s="126"/>
    </row>
    <row r="351">
      <c r="C351" s="126"/>
    </row>
    <row r="352">
      <c r="C352" s="126"/>
    </row>
    <row r="353">
      <c r="C353" s="126"/>
    </row>
    <row r="354">
      <c r="C354" s="126"/>
    </row>
    <row r="355">
      <c r="C355" s="126"/>
    </row>
    <row r="356">
      <c r="C356" s="126"/>
    </row>
    <row r="357">
      <c r="C357" s="126"/>
    </row>
    <row r="358">
      <c r="C358" s="126"/>
    </row>
    <row r="359">
      <c r="C359" s="126"/>
    </row>
    <row r="360">
      <c r="C360" s="126"/>
    </row>
    <row r="361">
      <c r="C361" s="126"/>
    </row>
    <row r="362">
      <c r="C362" s="126"/>
    </row>
    <row r="363">
      <c r="C363" s="126"/>
    </row>
    <row r="364">
      <c r="C364" s="126"/>
    </row>
    <row r="365">
      <c r="C365" s="126"/>
    </row>
    <row r="366">
      <c r="C366" s="126"/>
    </row>
    <row r="367">
      <c r="C367" s="126"/>
    </row>
    <row r="368">
      <c r="C368" s="126"/>
    </row>
    <row r="369">
      <c r="C369" s="126"/>
    </row>
    <row r="370">
      <c r="C370" s="126"/>
    </row>
    <row r="371">
      <c r="C371" s="126"/>
    </row>
    <row r="372">
      <c r="C372" s="126"/>
    </row>
    <row r="373">
      <c r="C373" s="126"/>
    </row>
    <row r="374">
      <c r="C374" s="126"/>
    </row>
    <row r="375">
      <c r="C375" s="126"/>
    </row>
    <row r="376">
      <c r="C376" s="126"/>
    </row>
    <row r="377">
      <c r="C377" s="126"/>
    </row>
    <row r="378">
      <c r="C378" s="126"/>
    </row>
    <row r="379">
      <c r="C379" s="126"/>
    </row>
    <row r="380">
      <c r="C380" s="126"/>
    </row>
    <row r="381">
      <c r="C381" s="126"/>
    </row>
    <row r="382">
      <c r="C382" s="126"/>
    </row>
    <row r="383">
      <c r="C383" s="126"/>
    </row>
    <row r="384">
      <c r="C384" s="126"/>
    </row>
    <row r="385">
      <c r="C385" s="126"/>
    </row>
    <row r="386">
      <c r="C386" s="126"/>
    </row>
    <row r="387">
      <c r="C387" s="126"/>
    </row>
    <row r="388">
      <c r="C388" s="126"/>
    </row>
    <row r="389">
      <c r="C389" s="126"/>
    </row>
    <row r="390">
      <c r="C390" s="126"/>
    </row>
    <row r="391">
      <c r="C391" s="126"/>
    </row>
    <row r="392">
      <c r="C392" s="126"/>
    </row>
    <row r="393">
      <c r="C393" s="126"/>
    </row>
    <row r="394">
      <c r="C394" s="126"/>
    </row>
    <row r="395">
      <c r="C395" s="126"/>
    </row>
    <row r="396">
      <c r="C396" s="126"/>
    </row>
    <row r="397">
      <c r="C397" s="126"/>
    </row>
    <row r="398">
      <c r="C398" s="126"/>
    </row>
    <row r="399">
      <c r="C399" s="126"/>
    </row>
    <row r="400">
      <c r="C400" s="126"/>
    </row>
    <row r="401">
      <c r="C401" s="126"/>
    </row>
    <row r="402">
      <c r="C402" s="126"/>
    </row>
    <row r="403">
      <c r="C403" s="126"/>
    </row>
    <row r="404">
      <c r="C404" s="126"/>
    </row>
    <row r="405">
      <c r="C405" s="126"/>
    </row>
    <row r="406">
      <c r="C406" s="126"/>
    </row>
    <row r="407">
      <c r="C407" s="126"/>
    </row>
    <row r="408">
      <c r="C408" s="126"/>
    </row>
    <row r="409">
      <c r="C409" s="126"/>
    </row>
    <row r="410">
      <c r="C410" s="126"/>
    </row>
    <row r="411">
      <c r="C411" s="126"/>
    </row>
    <row r="412">
      <c r="C412" s="126"/>
    </row>
    <row r="413">
      <c r="C413" s="126"/>
    </row>
    <row r="414">
      <c r="C414" s="126"/>
    </row>
    <row r="415">
      <c r="C415" s="126"/>
    </row>
    <row r="416">
      <c r="C416" s="126"/>
    </row>
    <row r="417">
      <c r="C417" s="126"/>
    </row>
    <row r="418">
      <c r="C418" s="126"/>
    </row>
    <row r="419">
      <c r="C419" s="126"/>
    </row>
    <row r="420">
      <c r="C420" s="126"/>
    </row>
    <row r="421">
      <c r="C421" s="126"/>
    </row>
    <row r="422">
      <c r="C422" s="126"/>
    </row>
    <row r="423">
      <c r="C423" s="126"/>
    </row>
    <row r="424">
      <c r="C424" s="126"/>
    </row>
    <row r="425">
      <c r="C425" s="126"/>
    </row>
    <row r="426">
      <c r="C426" s="126"/>
    </row>
    <row r="427">
      <c r="C427" s="126"/>
    </row>
    <row r="428">
      <c r="C428" s="126"/>
    </row>
    <row r="429">
      <c r="C429" s="126"/>
    </row>
    <row r="430">
      <c r="C430" s="126"/>
    </row>
    <row r="431">
      <c r="C431" s="126"/>
    </row>
    <row r="432">
      <c r="C432" s="126"/>
    </row>
    <row r="433">
      <c r="C433" s="126"/>
    </row>
    <row r="434">
      <c r="C434" s="126"/>
    </row>
    <row r="435">
      <c r="C435" s="126"/>
    </row>
    <row r="436">
      <c r="C436" s="126"/>
    </row>
    <row r="437">
      <c r="C437" s="126"/>
    </row>
    <row r="438">
      <c r="C438" s="126"/>
    </row>
    <row r="439">
      <c r="C439" s="126"/>
    </row>
    <row r="440">
      <c r="C440" s="126"/>
    </row>
    <row r="441">
      <c r="C441" s="126"/>
    </row>
    <row r="442">
      <c r="C442" s="126"/>
    </row>
    <row r="443">
      <c r="C443" s="126"/>
    </row>
    <row r="444">
      <c r="C444" s="126"/>
    </row>
    <row r="445">
      <c r="C445" s="126"/>
    </row>
    <row r="446">
      <c r="C446" s="126"/>
    </row>
    <row r="447">
      <c r="C447" s="126"/>
    </row>
    <row r="448">
      <c r="C448" s="126"/>
    </row>
    <row r="449">
      <c r="C449" s="126"/>
    </row>
    <row r="450">
      <c r="C450" s="126"/>
    </row>
    <row r="451">
      <c r="C451" s="126"/>
    </row>
    <row r="452">
      <c r="C452" s="126"/>
    </row>
    <row r="453">
      <c r="C453" s="126"/>
    </row>
    <row r="454">
      <c r="C454" s="126"/>
    </row>
    <row r="455">
      <c r="C455" s="126"/>
    </row>
    <row r="456">
      <c r="C456" s="126"/>
    </row>
    <row r="457">
      <c r="C457" s="126"/>
    </row>
    <row r="458">
      <c r="C458" s="126"/>
    </row>
    <row r="459">
      <c r="C459" s="126"/>
    </row>
    <row r="460">
      <c r="C460" s="126"/>
    </row>
    <row r="461">
      <c r="C461" s="126"/>
    </row>
    <row r="462">
      <c r="C462" s="126"/>
    </row>
    <row r="463">
      <c r="C463" s="126"/>
    </row>
    <row r="464">
      <c r="C464" s="126"/>
    </row>
    <row r="465">
      <c r="C465" s="126"/>
    </row>
    <row r="466">
      <c r="C466" s="126"/>
    </row>
    <row r="467">
      <c r="C467" s="126"/>
    </row>
    <row r="468">
      <c r="C468" s="126"/>
    </row>
    <row r="469">
      <c r="C469" s="126"/>
    </row>
    <row r="470">
      <c r="C470" s="126"/>
    </row>
    <row r="471">
      <c r="C471" s="126"/>
    </row>
    <row r="472">
      <c r="C472" s="126"/>
    </row>
    <row r="473">
      <c r="C473" s="126"/>
    </row>
    <row r="474">
      <c r="C474" s="126"/>
    </row>
    <row r="475">
      <c r="C475" s="126"/>
    </row>
    <row r="476">
      <c r="C476" s="126"/>
    </row>
    <row r="477">
      <c r="C477" s="126"/>
    </row>
    <row r="478">
      <c r="C478" s="126"/>
    </row>
    <row r="479">
      <c r="C479" s="126"/>
    </row>
    <row r="480">
      <c r="C480" s="126"/>
    </row>
    <row r="481">
      <c r="C481" s="126"/>
    </row>
    <row r="482">
      <c r="C482" s="126"/>
    </row>
    <row r="483">
      <c r="C483" s="126"/>
    </row>
    <row r="484">
      <c r="C484" s="126"/>
    </row>
    <row r="485">
      <c r="C485" s="126"/>
    </row>
    <row r="486">
      <c r="C486" s="126"/>
    </row>
    <row r="487">
      <c r="C487" s="126"/>
    </row>
    <row r="488">
      <c r="C488" s="126"/>
    </row>
    <row r="489">
      <c r="C489" s="126"/>
    </row>
    <row r="490">
      <c r="C490" s="126"/>
    </row>
    <row r="491">
      <c r="C491" s="126"/>
    </row>
    <row r="492">
      <c r="C492" s="126"/>
    </row>
    <row r="493">
      <c r="C493" s="126"/>
    </row>
    <row r="494">
      <c r="C494" s="126"/>
    </row>
    <row r="495">
      <c r="C495" s="126"/>
    </row>
    <row r="496">
      <c r="C496" s="126"/>
    </row>
    <row r="497">
      <c r="C497" s="126"/>
    </row>
    <row r="498">
      <c r="C498" s="126"/>
    </row>
    <row r="499">
      <c r="C499" s="126"/>
    </row>
    <row r="500">
      <c r="C500" s="126"/>
    </row>
    <row r="501">
      <c r="C501" s="126"/>
    </row>
    <row r="502">
      <c r="C502" s="126"/>
    </row>
    <row r="503">
      <c r="C503" s="126"/>
    </row>
    <row r="504">
      <c r="C504" s="126"/>
    </row>
    <row r="505">
      <c r="C505" s="126"/>
    </row>
    <row r="506">
      <c r="C506" s="126"/>
    </row>
    <row r="507">
      <c r="C507" s="126"/>
    </row>
    <row r="508">
      <c r="C508" s="126"/>
    </row>
    <row r="509">
      <c r="C509" s="126"/>
    </row>
    <row r="510">
      <c r="C510" s="126"/>
    </row>
    <row r="511">
      <c r="C511" s="126"/>
    </row>
    <row r="512">
      <c r="C512" s="126"/>
    </row>
    <row r="513">
      <c r="C513" s="126"/>
    </row>
    <row r="514">
      <c r="C514" s="126"/>
    </row>
    <row r="515">
      <c r="C515" s="126"/>
    </row>
    <row r="516">
      <c r="C516" s="126"/>
    </row>
    <row r="517">
      <c r="C517" s="126"/>
    </row>
    <row r="518">
      <c r="C518" s="126"/>
    </row>
    <row r="519">
      <c r="C519" s="126"/>
    </row>
    <row r="520">
      <c r="C520" s="126"/>
    </row>
    <row r="521">
      <c r="C521" s="126"/>
    </row>
    <row r="522">
      <c r="C522" s="126"/>
    </row>
    <row r="523">
      <c r="C523" s="126"/>
    </row>
    <row r="524">
      <c r="C524" s="126"/>
    </row>
    <row r="525">
      <c r="C525" s="126"/>
    </row>
    <row r="526">
      <c r="C526" s="126"/>
    </row>
    <row r="527">
      <c r="C527" s="126"/>
    </row>
    <row r="528">
      <c r="C528" s="126"/>
    </row>
    <row r="529">
      <c r="C529" s="126"/>
    </row>
    <row r="530">
      <c r="C530" s="126"/>
    </row>
    <row r="531">
      <c r="C531" s="126"/>
    </row>
    <row r="532">
      <c r="C532" s="126"/>
    </row>
    <row r="533">
      <c r="C533" s="126"/>
    </row>
    <row r="534">
      <c r="C534" s="126"/>
    </row>
    <row r="535">
      <c r="C535" s="126"/>
    </row>
    <row r="536">
      <c r="C536" s="126"/>
    </row>
    <row r="537">
      <c r="C537" s="126"/>
    </row>
    <row r="538">
      <c r="C538" s="126"/>
    </row>
    <row r="539">
      <c r="C539" s="126"/>
    </row>
    <row r="540">
      <c r="C540" s="126"/>
    </row>
    <row r="541">
      <c r="C541" s="126"/>
    </row>
    <row r="542">
      <c r="C542" s="126"/>
    </row>
    <row r="543">
      <c r="C543" s="126"/>
    </row>
    <row r="544">
      <c r="C544" s="126"/>
    </row>
    <row r="545">
      <c r="C545" s="126"/>
    </row>
    <row r="546">
      <c r="C546" s="126"/>
    </row>
    <row r="547">
      <c r="C547" s="126"/>
    </row>
    <row r="548">
      <c r="C548" s="126"/>
    </row>
    <row r="549">
      <c r="C549" s="126"/>
    </row>
    <row r="550">
      <c r="C550" s="126"/>
    </row>
    <row r="551">
      <c r="C551" s="126"/>
    </row>
    <row r="552">
      <c r="C552" s="126"/>
    </row>
    <row r="553">
      <c r="C553" s="126"/>
    </row>
    <row r="554">
      <c r="C554" s="126"/>
    </row>
    <row r="555">
      <c r="C555" s="126"/>
    </row>
    <row r="556">
      <c r="C556" s="126"/>
    </row>
    <row r="557">
      <c r="C557" s="126"/>
    </row>
    <row r="558">
      <c r="C558" s="126"/>
    </row>
    <row r="559">
      <c r="C559" s="126"/>
    </row>
    <row r="560">
      <c r="C560" s="126"/>
    </row>
    <row r="561">
      <c r="C561" s="126"/>
    </row>
    <row r="562">
      <c r="C562" s="126"/>
    </row>
    <row r="563">
      <c r="C563" s="126"/>
    </row>
    <row r="564">
      <c r="C564" s="126"/>
    </row>
    <row r="565">
      <c r="C565" s="126"/>
    </row>
    <row r="566">
      <c r="C566" s="126"/>
    </row>
    <row r="567">
      <c r="C567" s="126"/>
    </row>
    <row r="568">
      <c r="C568" s="126"/>
    </row>
    <row r="569">
      <c r="C569" s="126"/>
    </row>
    <row r="570">
      <c r="C570" s="126"/>
    </row>
    <row r="571">
      <c r="C571" s="126"/>
    </row>
    <row r="572">
      <c r="C572" s="126"/>
    </row>
    <row r="573">
      <c r="C573" s="126"/>
    </row>
    <row r="574">
      <c r="C574" s="126"/>
    </row>
    <row r="575">
      <c r="C575" s="126"/>
    </row>
    <row r="576">
      <c r="C576" s="126"/>
    </row>
    <row r="577">
      <c r="C577" s="126"/>
    </row>
    <row r="578">
      <c r="C578" s="126"/>
    </row>
    <row r="579">
      <c r="C579" s="126"/>
    </row>
    <row r="580">
      <c r="C580" s="126"/>
    </row>
    <row r="581">
      <c r="C581" s="126"/>
    </row>
    <row r="582">
      <c r="C582" s="126"/>
    </row>
    <row r="583">
      <c r="C583" s="126"/>
    </row>
    <row r="584">
      <c r="C584" s="126"/>
    </row>
    <row r="585">
      <c r="C585" s="126"/>
    </row>
    <row r="586">
      <c r="C586" s="126"/>
    </row>
    <row r="587">
      <c r="C587" s="126"/>
    </row>
    <row r="588">
      <c r="C588" s="126"/>
    </row>
    <row r="589">
      <c r="C589" s="126"/>
    </row>
    <row r="590">
      <c r="C590" s="126"/>
    </row>
    <row r="591">
      <c r="C591" s="126"/>
    </row>
    <row r="592">
      <c r="C592" s="126"/>
    </row>
    <row r="593">
      <c r="C593" s="126"/>
    </row>
    <row r="594">
      <c r="C594" s="126"/>
    </row>
    <row r="595">
      <c r="C595" s="126"/>
    </row>
    <row r="596">
      <c r="C596" s="126"/>
    </row>
    <row r="597">
      <c r="C597" s="126"/>
    </row>
    <row r="598">
      <c r="C598" s="126"/>
    </row>
    <row r="599">
      <c r="C599" s="126"/>
    </row>
    <row r="600">
      <c r="C600" s="126"/>
    </row>
    <row r="601">
      <c r="C601" s="126"/>
    </row>
    <row r="602">
      <c r="C602" s="126"/>
    </row>
    <row r="603">
      <c r="C603" s="126"/>
    </row>
    <row r="604">
      <c r="C604" s="126"/>
    </row>
    <row r="605">
      <c r="C605" s="126"/>
    </row>
    <row r="606">
      <c r="C606" s="126"/>
    </row>
    <row r="607">
      <c r="C607" s="126"/>
    </row>
    <row r="608">
      <c r="C608" s="126"/>
    </row>
    <row r="609">
      <c r="C609" s="126"/>
    </row>
    <row r="610">
      <c r="C610" s="126"/>
    </row>
    <row r="611">
      <c r="C611" s="126"/>
    </row>
    <row r="612">
      <c r="C612" s="126"/>
    </row>
    <row r="613">
      <c r="C613" s="126"/>
    </row>
    <row r="614">
      <c r="C614" s="126"/>
    </row>
    <row r="615">
      <c r="C615" s="126"/>
    </row>
    <row r="616">
      <c r="C616" s="126"/>
    </row>
    <row r="617">
      <c r="C617" s="126"/>
    </row>
    <row r="618">
      <c r="C618" s="126"/>
    </row>
    <row r="619">
      <c r="C619" s="126"/>
    </row>
    <row r="620">
      <c r="C620" s="126"/>
    </row>
    <row r="621">
      <c r="C621" s="126"/>
    </row>
    <row r="622">
      <c r="C622" s="126"/>
    </row>
    <row r="623">
      <c r="C623" s="126"/>
    </row>
    <row r="624">
      <c r="C624" s="126"/>
    </row>
    <row r="625">
      <c r="C625" s="126"/>
    </row>
    <row r="626">
      <c r="C626" s="126"/>
    </row>
    <row r="627">
      <c r="C627" s="126"/>
    </row>
    <row r="628">
      <c r="C628" s="126"/>
    </row>
    <row r="629">
      <c r="C629" s="126"/>
    </row>
    <row r="630">
      <c r="C630" s="126"/>
    </row>
    <row r="631">
      <c r="C631" s="126"/>
    </row>
    <row r="632">
      <c r="C632" s="126"/>
    </row>
    <row r="633">
      <c r="C633" s="126"/>
    </row>
    <row r="634">
      <c r="C634" s="126"/>
    </row>
    <row r="635">
      <c r="C635" s="126"/>
    </row>
    <row r="636">
      <c r="C636" s="126"/>
    </row>
    <row r="637">
      <c r="C637" s="126"/>
    </row>
    <row r="638">
      <c r="C638" s="126"/>
    </row>
    <row r="639">
      <c r="C639" s="126"/>
    </row>
    <row r="640">
      <c r="C640" s="126"/>
    </row>
    <row r="641">
      <c r="C641" s="126"/>
    </row>
    <row r="642">
      <c r="C642" s="126"/>
    </row>
    <row r="643">
      <c r="C643" s="126"/>
    </row>
    <row r="644">
      <c r="C644" s="126"/>
    </row>
    <row r="645">
      <c r="C645" s="126"/>
    </row>
    <row r="646">
      <c r="C646" s="126"/>
    </row>
    <row r="647">
      <c r="C647" s="126"/>
    </row>
    <row r="648">
      <c r="C648" s="126"/>
    </row>
    <row r="649">
      <c r="C649" s="126"/>
    </row>
    <row r="650">
      <c r="C650" s="126"/>
    </row>
    <row r="651">
      <c r="C651" s="126"/>
    </row>
    <row r="652">
      <c r="C652" s="126"/>
    </row>
    <row r="653">
      <c r="C653" s="126"/>
    </row>
    <row r="654">
      <c r="C654" s="126"/>
    </row>
    <row r="655">
      <c r="C655" s="126"/>
    </row>
    <row r="656">
      <c r="C656" s="126"/>
    </row>
    <row r="657">
      <c r="C657" s="126"/>
    </row>
    <row r="658">
      <c r="C658" s="126"/>
    </row>
    <row r="659">
      <c r="C659" s="126"/>
    </row>
    <row r="660">
      <c r="C660" s="126"/>
    </row>
    <row r="661">
      <c r="C661" s="126"/>
    </row>
    <row r="662">
      <c r="C662" s="126"/>
    </row>
    <row r="663">
      <c r="C663" s="126"/>
    </row>
    <row r="664">
      <c r="C664" s="126"/>
    </row>
    <row r="665">
      <c r="C665" s="126"/>
    </row>
    <row r="666">
      <c r="C666" s="126"/>
    </row>
    <row r="667">
      <c r="C667" s="126"/>
    </row>
    <row r="668">
      <c r="C668" s="126"/>
    </row>
    <row r="669">
      <c r="C669" s="126"/>
    </row>
    <row r="670">
      <c r="C670" s="126"/>
    </row>
    <row r="671">
      <c r="C671" s="126"/>
    </row>
    <row r="672">
      <c r="C672" s="126"/>
    </row>
    <row r="673">
      <c r="C673" s="126"/>
    </row>
    <row r="674">
      <c r="C674" s="126"/>
    </row>
    <row r="675">
      <c r="C675" s="126"/>
    </row>
    <row r="676">
      <c r="C676" s="126"/>
    </row>
    <row r="677">
      <c r="C677" s="126"/>
    </row>
    <row r="678">
      <c r="C678" s="126"/>
    </row>
    <row r="679">
      <c r="C679" s="126"/>
    </row>
    <row r="680">
      <c r="C680" s="126"/>
    </row>
    <row r="681">
      <c r="C681" s="126"/>
    </row>
    <row r="682">
      <c r="C682" s="126"/>
    </row>
    <row r="683">
      <c r="C683" s="126"/>
    </row>
    <row r="684">
      <c r="C684" s="126"/>
    </row>
    <row r="685">
      <c r="C685" s="126"/>
    </row>
    <row r="686">
      <c r="C686" s="126"/>
    </row>
    <row r="687">
      <c r="C687" s="126"/>
    </row>
    <row r="688">
      <c r="C688" s="126"/>
    </row>
    <row r="689">
      <c r="C689" s="126"/>
    </row>
    <row r="690">
      <c r="C690" s="126"/>
    </row>
    <row r="691">
      <c r="C691" s="126"/>
    </row>
    <row r="692">
      <c r="C692" s="126"/>
    </row>
    <row r="693">
      <c r="C693" s="126"/>
    </row>
    <row r="694">
      <c r="C694" s="126"/>
    </row>
    <row r="695">
      <c r="C695" s="126"/>
    </row>
    <row r="696">
      <c r="C696" s="126"/>
    </row>
    <row r="697">
      <c r="C697" s="126"/>
    </row>
    <row r="698">
      <c r="C698" s="126"/>
    </row>
    <row r="699">
      <c r="C699" s="126"/>
    </row>
    <row r="700">
      <c r="C700" s="126"/>
    </row>
    <row r="701">
      <c r="C701" s="126"/>
    </row>
    <row r="702">
      <c r="C702" s="126"/>
    </row>
    <row r="703">
      <c r="C703" s="126"/>
    </row>
    <row r="704">
      <c r="C704" s="126"/>
    </row>
    <row r="705">
      <c r="C705" s="126"/>
    </row>
    <row r="706">
      <c r="C706" s="126"/>
    </row>
    <row r="707">
      <c r="C707" s="126"/>
    </row>
    <row r="708">
      <c r="C708" s="126"/>
    </row>
    <row r="709">
      <c r="C709" s="126"/>
    </row>
    <row r="710">
      <c r="C710" s="126"/>
    </row>
    <row r="711">
      <c r="C711" s="126"/>
    </row>
    <row r="712">
      <c r="C712" s="126"/>
    </row>
    <row r="713">
      <c r="C713" s="126"/>
    </row>
    <row r="714">
      <c r="C714" s="126"/>
    </row>
    <row r="715">
      <c r="C715" s="126"/>
    </row>
    <row r="716">
      <c r="C716" s="126"/>
    </row>
    <row r="717">
      <c r="C717" s="126"/>
    </row>
    <row r="718">
      <c r="C718" s="126"/>
    </row>
    <row r="719">
      <c r="C719" s="126"/>
    </row>
    <row r="720">
      <c r="C720" s="126"/>
    </row>
    <row r="721">
      <c r="C721" s="126"/>
    </row>
    <row r="722">
      <c r="C722" s="126"/>
    </row>
    <row r="723">
      <c r="C723" s="126"/>
    </row>
    <row r="724">
      <c r="C724" s="126"/>
    </row>
    <row r="725">
      <c r="C725" s="126"/>
    </row>
    <row r="726">
      <c r="C726" s="126"/>
    </row>
    <row r="727">
      <c r="C727" s="126"/>
    </row>
    <row r="728">
      <c r="C728" s="126"/>
    </row>
    <row r="729">
      <c r="C729" s="126"/>
    </row>
    <row r="730">
      <c r="C730" s="126"/>
    </row>
    <row r="731">
      <c r="C731" s="126"/>
    </row>
    <row r="732">
      <c r="C732" s="126"/>
    </row>
    <row r="733">
      <c r="C733" s="126"/>
    </row>
    <row r="734">
      <c r="C734" s="126"/>
    </row>
    <row r="735">
      <c r="C735" s="126"/>
    </row>
    <row r="736">
      <c r="C736" s="126"/>
    </row>
    <row r="737">
      <c r="C737" s="126"/>
    </row>
    <row r="738">
      <c r="C738" s="126"/>
    </row>
    <row r="739">
      <c r="C739" s="126"/>
    </row>
    <row r="740">
      <c r="C740" s="126"/>
    </row>
    <row r="741">
      <c r="C741" s="126"/>
    </row>
    <row r="742">
      <c r="C742" s="126"/>
    </row>
    <row r="743">
      <c r="C743" s="126"/>
    </row>
    <row r="744">
      <c r="C744" s="126"/>
    </row>
    <row r="745">
      <c r="C745" s="126"/>
    </row>
    <row r="746">
      <c r="C746" s="126"/>
    </row>
    <row r="747">
      <c r="C747" s="126"/>
    </row>
    <row r="748">
      <c r="C748" s="126"/>
    </row>
    <row r="749">
      <c r="C749" s="126"/>
    </row>
    <row r="750">
      <c r="C750" s="126"/>
    </row>
    <row r="751">
      <c r="C751" s="126"/>
    </row>
    <row r="752">
      <c r="C752" s="126"/>
    </row>
    <row r="753">
      <c r="C753" s="126"/>
    </row>
    <row r="754">
      <c r="C754" s="126"/>
    </row>
    <row r="755">
      <c r="C755" s="126"/>
    </row>
    <row r="756">
      <c r="C756" s="126"/>
    </row>
    <row r="757">
      <c r="C757" s="126"/>
    </row>
    <row r="758">
      <c r="C758" s="126"/>
    </row>
    <row r="759">
      <c r="C759" s="126"/>
    </row>
    <row r="760">
      <c r="C760" s="126"/>
    </row>
    <row r="761">
      <c r="C761" s="126"/>
    </row>
    <row r="762">
      <c r="C762" s="126"/>
    </row>
    <row r="763">
      <c r="C763" s="126"/>
    </row>
    <row r="764">
      <c r="C764" s="126"/>
    </row>
    <row r="765">
      <c r="C765" s="126"/>
    </row>
    <row r="766">
      <c r="C766" s="126"/>
    </row>
    <row r="767">
      <c r="C767" s="126"/>
    </row>
    <row r="768">
      <c r="C768" s="126"/>
    </row>
    <row r="769">
      <c r="C769" s="126"/>
    </row>
    <row r="770">
      <c r="C770" s="126"/>
    </row>
    <row r="771">
      <c r="C771" s="126"/>
    </row>
    <row r="772">
      <c r="C772" s="126"/>
    </row>
    <row r="773">
      <c r="C773" s="126"/>
    </row>
    <row r="774">
      <c r="C774" s="126"/>
    </row>
    <row r="775">
      <c r="C775" s="126"/>
    </row>
    <row r="776">
      <c r="C776" s="126"/>
    </row>
    <row r="777">
      <c r="C777" s="126"/>
    </row>
    <row r="778">
      <c r="C778" s="126"/>
    </row>
    <row r="779">
      <c r="C779" s="126"/>
    </row>
    <row r="780">
      <c r="C780" s="126"/>
    </row>
    <row r="781">
      <c r="C781" s="126"/>
    </row>
    <row r="782">
      <c r="C782" s="126"/>
    </row>
    <row r="783">
      <c r="C783" s="126"/>
    </row>
    <row r="784">
      <c r="C784" s="126"/>
    </row>
    <row r="785">
      <c r="C785" s="126"/>
    </row>
    <row r="786">
      <c r="C786" s="126"/>
    </row>
    <row r="787">
      <c r="C787" s="126"/>
    </row>
    <row r="788">
      <c r="C788" s="126"/>
    </row>
    <row r="789">
      <c r="C789" s="126"/>
    </row>
    <row r="790">
      <c r="C790" s="126"/>
    </row>
    <row r="791">
      <c r="C791" s="126"/>
    </row>
    <row r="792">
      <c r="C792" s="126"/>
    </row>
    <row r="793">
      <c r="C793" s="126"/>
    </row>
    <row r="794">
      <c r="C794" s="126"/>
    </row>
    <row r="795">
      <c r="C795" s="126"/>
    </row>
    <row r="796">
      <c r="C796" s="126"/>
    </row>
    <row r="797">
      <c r="C797" s="126"/>
    </row>
    <row r="798">
      <c r="C798" s="126"/>
    </row>
    <row r="799">
      <c r="C799" s="126"/>
    </row>
    <row r="800">
      <c r="C800" s="126"/>
    </row>
    <row r="801">
      <c r="C801" s="126"/>
    </row>
    <row r="802">
      <c r="C802" s="126"/>
    </row>
    <row r="803">
      <c r="C803" s="126"/>
    </row>
    <row r="804">
      <c r="C804" s="126"/>
    </row>
    <row r="805">
      <c r="C805" s="126"/>
    </row>
    <row r="806">
      <c r="C806" s="126"/>
    </row>
    <row r="807">
      <c r="C807" s="126"/>
    </row>
    <row r="808">
      <c r="C808" s="126"/>
    </row>
    <row r="809">
      <c r="C809" s="126"/>
    </row>
    <row r="810">
      <c r="C810" s="126"/>
    </row>
    <row r="811">
      <c r="C811" s="126"/>
    </row>
    <row r="812">
      <c r="C812" s="126"/>
    </row>
    <row r="813">
      <c r="C813" s="126"/>
    </row>
    <row r="814">
      <c r="C814" s="126"/>
    </row>
    <row r="815">
      <c r="C815" s="126"/>
    </row>
    <row r="816">
      <c r="C816" s="126"/>
    </row>
    <row r="817">
      <c r="C817" s="126"/>
    </row>
    <row r="818">
      <c r="C818" s="126"/>
    </row>
    <row r="819">
      <c r="C819" s="126"/>
    </row>
    <row r="820">
      <c r="C820" s="126"/>
    </row>
    <row r="821">
      <c r="C821" s="126"/>
    </row>
    <row r="822">
      <c r="C822" s="126"/>
    </row>
    <row r="823">
      <c r="C823" s="126"/>
    </row>
    <row r="824">
      <c r="C824" s="126"/>
    </row>
    <row r="825">
      <c r="C825" s="126"/>
    </row>
    <row r="826">
      <c r="C826" s="126"/>
    </row>
    <row r="827">
      <c r="C827" s="126"/>
    </row>
    <row r="828">
      <c r="C828" s="126"/>
    </row>
    <row r="829">
      <c r="C829" s="126"/>
    </row>
    <row r="830">
      <c r="C830" s="126"/>
    </row>
    <row r="831">
      <c r="C831" s="126"/>
    </row>
    <row r="832">
      <c r="C832" s="126"/>
    </row>
    <row r="833">
      <c r="C833" s="126"/>
    </row>
    <row r="834">
      <c r="C834" s="126"/>
    </row>
    <row r="835">
      <c r="C835" s="126"/>
    </row>
    <row r="836">
      <c r="C836" s="126"/>
    </row>
    <row r="837">
      <c r="C837" s="126"/>
    </row>
    <row r="838">
      <c r="C838" s="126"/>
    </row>
    <row r="839">
      <c r="C839" s="126"/>
    </row>
    <row r="840">
      <c r="C840" s="126"/>
    </row>
    <row r="841">
      <c r="C841" s="126"/>
    </row>
    <row r="842">
      <c r="C842" s="126"/>
    </row>
    <row r="843">
      <c r="C843" s="126"/>
    </row>
    <row r="844">
      <c r="C844" s="126"/>
    </row>
    <row r="845">
      <c r="C845" s="126"/>
    </row>
    <row r="846">
      <c r="C846" s="126"/>
    </row>
    <row r="847">
      <c r="C847" s="126"/>
    </row>
    <row r="848">
      <c r="C848" s="126"/>
    </row>
    <row r="849">
      <c r="C849" s="126"/>
    </row>
    <row r="850">
      <c r="C850" s="126"/>
    </row>
    <row r="851">
      <c r="C851" s="126"/>
    </row>
    <row r="852">
      <c r="C852" s="126"/>
    </row>
    <row r="853">
      <c r="C853" s="126"/>
    </row>
    <row r="854">
      <c r="C854" s="126"/>
    </row>
    <row r="855">
      <c r="C855" s="126"/>
    </row>
    <row r="856">
      <c r="C856" s="126"/>
    </row>
    <row r="857">
      <c r="C857" s="126"/>
    </row>
    <row r="858">
      <c r="C858" s="126"/>
    </row>
    <row r="859">
      <c r="C859" s="126"/>
    </row>
    <row r="860">
      <c r="C860" s="126"/>
    </row>
    <row r="861">
      <c r="C861" s="126"/>
    </row>
    <row r="862">
      <c r="C862" s="126"/>
    </row>
    <row r="863">
      <c r="C863" s="126"/>
    </row>
    <row r="864">
      <c r="C864" s="126"/>
    </row>
    <row r="865">
      <c r="C865" s="126"/>
    </row>
    <row r="866">
      <c r="C866" s="126"/>
    </row>
    <row r="867">
      <c r="C867" s="126"/>
    </row>
    <row r="868">
      <c r="C868" s="126"/>
    </row>
    <row r="869">
      <c r="C869" s="126"/>
    </row>
    <row r="870">
      <c r="C870" s="126"/>
    </row>
    <row r="871">
      <c r="C871" s="126"/>
    </row>
    <row r="872">
      <c r="C872" s="126"/>
    </row>
    <row r="873">
      <c r="C873" s="126"/>
    </row>
    <row r="874">
      <c r="C874" s="126"/>
    </row>
    <row r="875">
      <c r="C875" s="126"/>
    </row>
    <row r="876">
      <c r="C876" s="126"/>
    </row>
    <row r="877">
      <c r="C877" s="126"/>
    </row>
    <row r="878">
      <c r="C878" s="126"/>
    </row>
    <row r="879">
      <c r="C879" s="126"/>
    </row>
    <row r="880">
      <c r="C880" s="126"/>
    </row>
    <row r="881">
      <c r="C881" s="126"/>
    </row>
    <row r="882">
      <c r="C882" s="126"/>
    </row>
    <row r="883">
      <c r="C883" s="126"/>
    </row>
    <row r="884">
      <c r="C884" s="126"/>
    </row>
    <row r="885">
      <c r="C885" s="126"/>
    </row>
    <row r="886">
      <c r="C886" s="126"/>
    </row>
    <row r="887">
      <c r="C887" s="126"/>
    </row>
    <row r="888">
      <c r="C888" s="126"/>
    </row>
    <row r="889">
      <c r="C889" s="126"/>
    </row>
    <row r="890">
      <c r="C890" s="126"/>
    </row>
    <row r="891">
      <c r="C891" s="126"/>
    </row>
    <row r="892">
      <c r="C892" s="126"/>
    </row>
    <row r="893">
      <c r="C893" s="126"/>
    </row>
    <row r="894">
      <c r="C894" s="126"/>
    </row>
    <row r="895">
      <c r="C895" s="126"/>
    </row>
    <row r="896">
      <c r="C896" s="126"/>
    </row>
    <row r="897">
      <c r="C897" s="126"/>
    </row>
    <row r="898">
      <c r="C898" s="126"/>
    </row>
    <row r="899">
      <c r="C899" s="126"/>
    </row>
    <row r="900">
      <c r="C900" s="126"/>
    </row>
    <row r="901">
      <c r="C901" s="126"/>
    </row>
    <row r="902">
      <c r="C902" s="126"/>
    </row>
    <row r="903">
      <c r="C903" s="126"/>
    </row>
    <row r="904">
      <c r="C904" s="126"/>
    </row>
    <row r="905">
      <c r="C905" s="126"/>
    </row>
    <row r="906">
      <c r="C906" s="126"/>
    </row>
    <row r="907">
      <c r="C907" s="126"/>
    </row>
    <row r="908">
      <c r="C908" s="126"/>
    </row>
    <row r="909">
      <c r="C909" s="126"/>
    </row>
    <row r="910">
      <c r="C910" s="126"/>
    </row>
    <row r="911">
      <c r="C911" s="126"/>
    </row>
    <row r="912">
      <c r="C912" s="126"/>
    </row>
    <row r="913">
      <c r="C913" s="126"/>
    </row>
    <row r="914">
      <c r="C914" s="126"/>
    </row>
    <row r="915">
      <c r="C915" s="126"/>
    </row>
    <row r="916">
      <c r="C916" s="126"/>
    </row>
    <row r="917">
      <c r="C917" s="126"/>
    </row>
    <row r="918">
      <c r="C918" s="126"/>
    </row>
    <row r="919">
      <c r="C919" s="126"/>
    </row>
    <row r="920">
      <c r="C920" s="126"/>
    </row>
    <row r="921">
      <c r="C921" s="126"/>
    </row>
    <row r="922">
      <c r="C922" s="126"/>
    </row>
    <row r="923">
      <c r="C923" s="126"/>
    </row>
    <row r="924">
      <c r="C924" s="126"/>
    </row>
    <row r="925">
      <c r="C925" s="126"/>
    </row>
    <row r="926">
      <c r="C926" s="126"/>
    </row>
    <row r="927">
      <c r="C927" s="126"/>
    </row>
    <row r="928">
      <c r="C928" s="126"/>
    </row>
    <row r="929">
      <c r="C929" s="126"/>
    </row>
    <row r="930">
      <c r="C930" s="126"/>
    </row>
    <row r="931">
      <c r="C931" s="126"/>
    </row>
    <row r="932">
      <c r="C932" s="126"/>
    </row>
    <row r="933">
      <c r="C933" s="126"/>
    </row>
    <row r="934">
      <c r="C934" s="126"/>
    </row>
    <row r="935">
      <c r="C935" s="126"/>
    </row>
    <row r="936">
      <c r="C936" s="126"/>
    </row>
    <row r="937">
      <c r="C937" s="126"/>
    </row>
    <row r="938">
      <c r="C938" s="126"/>
    </row>
    <row r="939">
      <c r="C939" s="126"/>
    </row>
    <row r="940">
      <c r="C940" s="126"/>
    </row>
    <row r="941">
      <c r="C941" s="126"/>
    </row>
    <row r="942">
      <c r="C942" s="126"/>
    </row>
    <row r="943">
      <c r="C943" s="126"/>
    </row>
    <row r="944">
      <c r="C944" s="126"/>
    </row>
    <row r="945">
      <c r="C945" s="126"/>
    </row>
    <row r="946">
      <c r="C946" s="126"/>
    </row>
    <row r="947">
      <c r="C947" s="126"/>
    </row>
    <row r="948">
      <c r="C948" s="126"/>
    </row>
    <row r="949">
      <c r="C949" s="126"/>
    </row>
    <row r="950">
      <c r="C950" s="126"/>
    </row>
    <row r="951">
      <c r="C951" s="126"/>
    </row>
    <row r="952">
      <c r="C952" s="126"/>
    </row>
    <row r="953">
      <c r="C953" s="126"/>
    </row>
    <row r="954">
      <c r="C954" s="126"/>
    </row>
    <row r="955">
      <c r="C955" s="126"/>
    </row>
    <row r="956">
      <c r="C956" s="126"/>
    </row>
    <row r="957">
      <c r="C957" s="126"/>
    </row>
    <row r="958">
      <c r="C958" s="126"/>
    </row>
    <row r="959">
      <c r="C959" s="126"/>
    </row>
    <row r="960">
      <c r="C960" s="126"/>
    </row>
    <row r="961">
      <c r="C961" s="126"/>
    </row>
    <row r="962">
      <c r="C962" s="126"/>
    </row>
    <row r="963">
      <c r="C963" s="126"/>
    </row>
    <row r="964">
      <c r="C964" s="126"/>
    </row>
    <row r="965">
      <c r="C965" s="126"/>
    </row>
    <row r="966">
      <c r="C966" s="126"/>
    </row>
    <row r="967">
      <c r="C967" s="126"/>
    </row>
    <row r="968">
      <c r="C968" s="126"/>
    </row>
    <row r="969">
      <c r="C969" s="126"/>
    </row>
    <row r="970">
      <c r="C970" s="126"/>
    </row>
    <row r="971">
      <c r="C971" s="126"/>
    </row>
    <row r="972">
      <c r="C972" s="126"/>
    </row>
    <row r="973">
      <c r="C973" s="126"/>
    </row>
    <row r="974">
      <c r="C974" s="126"/>
    </row>
    <row r="975">
      <c r="C975" s="126"/>
    </row>
    <row r="976">
      <c r="C976" s="126"/>
    </row>
    <row r="977">
      <c r="C977" s="126"/>
    </row>
    <row r="978">
      <c r="C978" s="126"/>
    </row>
    <row r="979">
      <c r="C979" s="126"/>
    </row>
    <row r="980">
      <c r="C980" s="126"/>
    </row>
    <row r="981">
      <c r="C981" s="126"/>
    </row>
    <row r="982">
      <c r="C982" s="126"/>
    </row>
    <row r="983">
      <c r="C983" s="126"/>
    </row>
    <row r="984">
      <c r="C984" s="126"/>
    </row>
    <row r="985">
      <c r="C985" s="126"/>
    </row>
    <row r="986">
      <c r="C986" s="126"/>
    </row>
    <row r="987">
      <c r="C987" s="126"/>
    </row>
    <row r="988">
      <c r="C988" s="126"/>
    </row>
    <row r="989">
      <c r="C989" s="126"/>
    </row>
    <row r="990">
      <c r="C990" s="126"/>
    </row>
    <row r="991">
      <c r="C991" s="126"/>
    </row>
    <row r="992">
      <c r="C992" s="126"/>
    </row>
    <row r="993">
      <c r="C993" s="126"/>
    </row>
    <row r="994">
      <c r="C994" s="126"/>
    </row>
    <row r="995">
      <c r="C995" s="126"/>
    </row>
    <row r="996">
      <c r="C996" s="126"/>
    </row>
    <row r="997">
      <c r="C997" s="126"/>
    </row>
    <row r="998">
      <c r="C998" s="126"/>
    </row>
    <row r="999">
      <c r="C999" s="126"/>
    </row>
    <row r="1000">
      <c r="C1000" s="126"/>
    </row>
    <row r="1001">
      <c r="C1001" s="126"/>
    </row>
    <row r="1002">
      <c r="C1002" s="126"/>
    </row>
    <row r="1003">
      <c r="C1003" s="126"/>
    </row>
    <row r="1004">
      <c r="C1004" s="126"/>
    </row>
    <row r="1005">
      <c r="C1005" s="126"/>
    </row>
    <row r="1006">
      <c r="C1006" s="126"/>
    </row>
    <row r="1007">
      <c r="C1007" s="126"/>
    </row>
    <row r="1008">
      <c r="C1008" s="126"/>
    </row>
    <row r="1009">
      <c r="C1009" s="126"/>
    </row>
    <row r="1010">
      <c r="C1010" s="126"/>
    </row>
    <row r="1011">
      <c r="C1011" s="126"/>
    </row>
    <row r="1012">
      <c r="C1012" s="126"/>
    </row>
    <row r="1013">
      <c r="C1013" s="126"/>
    </row>
    <row r="1014">
      <c r="C1014" s="126"/>
    </row>
    <row r="1015">
      <c r="C1015" s="126"/>
    </row>
    <row r="1016">
      <c r="C1016" s="126"/>
    </row>
    <row r="1017">
      <c r="C1017" s="126"/>
    </row>
    <row r="1018">
      <c r="C1018" s="126"/>
    </row>
    <row r="1019">
      <c r="C1019" s="126"/>
    </row>
    <row r="1020">
      <c r="C1020" s="126"/>
    </row>
    <row r="1021">
      <c r="C1021" s="126"/>
    </row>
    <row r="1022">
      <c r="C1022" s="126"/>
    </row>
    <row r="1023">
      <c r="C1023" s="126"/>
    </row>
    <row r="1024">
      <c r="C1024" s="126"/>
    </row>
    <row r="1025">
      <c r="C1025" s="126"/>
    </row>
    <row r="1026">
      <c r="C1026" s="126"/>
    </row>
    <row r="1027">
      <c r="C1027" s="126"/>
    </row>
    <row r="1028">
      <c r="C1028" s="126"/>
    </row>
    <row r="1029">
      <c r="C1029" s="126"/>
    </row>
    <row r="1030">
      <c r="C1030" s="126"/>
    </row>
    <row r="1031">
      <c r="C1031" s="126"/>
    </row>
    <row r="1032">
      <c r="C1032" s="126"/>
    </row>
    <row r="1033">
      <c r="C1033" s="126"/>
    </row>
    <row r="1034">
      <c r="C1034" s="126"/>
    </row>
    <row r="1035">
      <c r="C1035" s="126"/>
    </row>
    <row r="1036">
      <c r="C1036" s="126"/>
    </row>
    <row r="1037">
      <c r="C1037" s="126"/>
    </row>
    <row r="1038">
      <c r="C1038" s="126"/>
    </row>
    <row r="1039">
      <c r="C1039" s="126"/>
    </row>
    <row r="1040">
      <c r="C1040" s="126"/>
    </row>
    <row r="1041">
      <c r="C1041" s="126"/>
    </row>
    <row r="1042">
      <c r="C1042" s="126"/>
    </row>
    <row r="1043">
      <c r="C1043" s="126"/>
    </row>
    <row r="1044">
      <c r="C1044" s="126"/>
    </row>
    <row r="1045">
      <c r="C1045" s="126"/>
    </row>
    <row r="1046">
      <c r="C1046" s="126"/>
    </row>
    <row r="1047">
      <c r="C1047" s="126"/>
    </row>
    <row r="1048">
      <c r="C1048" s="126"/>
    </row>
    <row r="1049">
      <c r="C1049" s="126"/>
    </row>
    <row r="1050">
      <c r="C1050" s="126"/>
    </row>
    <row r="1051">
      <c r="C1051" s="126"/>
    </row>
    <row r="1052">
      <c r="C1052" s="126"/>
    </row>
    <row r="1053">
      <c r="C1053" s="126"/>
    </row>
    <row r="1054">
      <c r="C1054" s="126"/>
    </row>
  </sheetData>
  <mergeCells count="1">
    <mergeCell ref="B60:D60"/>
  </mergeCells>
  <conditionalFormatting sqref="E5:F57 J5:N57 R5:V57 Y5:AD57 AG5:AM57 E59:F66 K61:N66 R61:V66 Y61:AD66 AG61:AM66 J66 E70:F76 J70:N76 R70:V76 Y70:AD76 AG70:AM76">
    <cfRule type="cellIs" dxfId="1" priority="1" operator="equal">
      <formula>0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.86"/>
    <col customWidth="1" min="2" max="2" width="3.29"/>
    <col customWidth="1" min="3" max="3" width="16.14"/>
    <col customWidth="1" min="4" max="4" width="24.0"/>
    <col customWidth="1" min="5" max="5" width="3.43"/>
    <col customWidth="1" min="6" max="6" width="3.86"/>
    <col customWidth="1" min="7" max="7" width="1.29"/>
    <col customWidth="1" min="8" max="8" width="5.0"/>
    <col customWidth="1" min="9" max="10" width="4.43"/>
    <col customWidth="1" min="11" max="12" width="4.29"/>
    <col customWidth="1" min="13" max="13" width="3.43"/>
    <col customWidth="1" min="14" max="14" width="3.86"/>
    <col customWidth="1" min="15" max="15" width="1.29"/>
    <col customWidth="1" min="16" max="20" width="4.43"/>
    <col customWidth="1" min="21" max="21" width="3.43"/>
    <col customWidth="1" min="22" max="22" width="3.86"/>
    <col customWidth="1" min="23" max="23" width="1.29"/>
    <col customWidth="1" min="24" max="29" width="4.43"/>
    <col customWidth="1" min="30" max="30" width="5.14"/>
    <col customWidth="1" min="31" max="31" width="0.43"/>
    <col customWidth="1" min="32" max="32" width="4.43"/>
    <col customWidth="1" min="33" max="33" width="3.71"/>
    <col customWidth="1" min="34" max="34" width="4.43"/>
    <col customWidth="1" min="35" max="35" width="3.86"/>
    <col customWidth="1" min="36" max="38" width="4.43"/>
    <col customWidth="1" min="39" max="39" width="1.29"/>
    <col customWidth="1" min="40" max="40" width="5.43"/>
    <col customWidth="1" min="41" max="41" width="7.0"/>
    <col customWidth="1" min="42" max="42" width="1.86"/>
    <col customWidth="1" min="43" max="44" width="12.29"/>
  </cols>
  <sheetData>
    <row r="1" ht="5.25" customHeight="1">
      <c r="A1" s="70">
        <v>8.0</v>
      </c>
    </row>
    <row r="2">
      <c r="B2" s="108"/>
      <c r="C2" s="109"/>
      <c r="D2" s="109" t="s">
        <v>0</v>
      </c>
      <c r="E2" s="110"/>
      <c r="F2" s="110"/>
      <c r="G2" s="108"/>
      <c r="H2" s="108"/>
      <c r="I2" s="108"/>
      <c r="J2" s="108"/>
      <c r="K2" s="108"/>
      <c r="L2" s="108"/>
      <c r="M2" s="110"/>
      <c r="N2" s="110"/>
      <c r="O2" s="108"/>
      <c r="P2" s="108"/>
      <c r="Q2" s="108"/>
      <c r="R2" s="108"/>
      <c r="S2" s="108"/>
      <c r="T2" s="108"/>
      <c r="U2" s="110"/>
      <c r="V2" s="110"/>
      <c r="W2" s="108"/>
      <c r="X2" s="108"/>
      <c r="Y2" s="108"/>
      <c r="Z2" s="108"/>
      <c r="AA2" s="108"/>
      <c r="AB2" s="108"/>
      <c r="AC2" s="110"/>
      <c r="AD2" s="110"/>
      <c r="AE2" s="108"/>
      <c r="AF2" s="108"/>
      <c r="AG2" s="108"/>
      <c r="AH2" s="108"/>
      <c r="AI2" s="108"/>
      <c r="AJ2" s="108"/>
      <c r="AK2" s="110"/>
      <c r="AL2" s="110"/>
      <c r="AM2" s="108"/>
      <c r="AN2" s="108"/>
      <c r="AO2" s="108"/>
      <c r="AP2" s="111"/>
      <c r="AQ2" s="104" t="s">
        <v>112</v>
      </c>
      <c r="AR2" s="102" t="s">
        <v>111</v>
      </c>
    </row>
    <row r="3">
      <c r="B3" s="112"/>
      <c r="C3" s="113"/>
      <c r="D3" s="114" t="s">
        <v>193</v>
      </c>
      <c r="E3" s="112" t="s">
        <v>14</v>
      </c>
      <c r="F3" s="112" t="s">
        <v>15</v>
      </c>
      <c r="G3" s="115"/>
      <c r="H3" s="112" t="s">
        <v>16</v>
      </c>
      <c r="I3" s="112" t="s">
        <v>17</v>
      </c>
      <c r="J3" s="112" t="s">
        <v>11</v>
      </c>
      <c r="K3" s="112" t="s">
        <v>12</v>
      </c>
      <c r="L3" s="112" t="s">
        <v>13</v>
      </c>
      <c r="M3" s="112" t="s">
        <v>14</v>
      </c>
      <c r="N3" s="112" t="s">
        <v>15</v>
      </c>
      <c r="O3" s="116"/>
      <c r="P3" s="112" t="s">
        <v>16</v>
      </c>
      <c r="Q3" s="112" t="s">
        <v>17</v>
      </c>
      <c r="R3" s="112" t="s">
        <v>11</v>
      </c>
      <c r="S3" s="112" t="s">
        <v>12</v>
      </c>
      <c r="T3" s="112" t="s">
        <v>13</v>
      </c>
      <c r="U3" s="112" t="s">
        <v>14</v>
      </c>
      <c r="V3" s="112" t="s">
        <v>15</v>
      </c>
      <c r="W3" s="115"/>
      <c r="X3" s="112" t="s">
        <v>16</v>
      </c>
      <c r="Y3" s="112" t="s">
        <v>17</v>
      </c>
      <c r="Z3" s="112" t="s">
        <v>11</v>
      </c>
      <c r="AA3" s="112" t="s">
        <v>12</v>
      </c>
      <c r="AB3" s="112" t="s">
        <v>13</v>
      </c>
      <c r="AC3" s="112" t="s">
        <v>14</v>
      </c>
      <c r="AD3" s="112" t="s">
        <v>15</v>
      </c>
      <c r="AE3" s="115"/>
      <c r="AF3" s="112" t="s">
        <v>16</v>
      </c>
      <c r="AG3" s="112" t="s">
        <v>17</v>
      </c>
      <c r="AH3" s="112" t="s">
        <v>11</v>
      </c>
      <c r="AI3" s="112" t="s">
        <v>12</v>
      </c>
      <c r="AJ3" s="112" t="s">
        <v>13</v>
      </c>
      <c r="AK3" s="112" t="s">
        <v>14</v>
      </c>
      <c r="AL3" s="112" t="s">
        <v>15</v>
      </c>
      <c r="AM3" s="115"/>
      <c r="AN3" s="108"/>
      <c r="AO3" s="108"/>
      <c r="AP3" s="111"/>
      <c r="AQ3" s="105" t="s">
        <v>113</v>
      </c>
      <c r="AR3" s="103" t="s">
        <v>50</v>
      </c>
    </row>
    <row r="4">
      <c r="B4" s="117" t="s">
        <v>18</v>
      </c>
      <c r="C4" s="118" t="s">
        <v>109</v>
      </c>
      <c r="D4" s="118" t="s">
        <v>1</v>
      </c>
      <c r="E4" s="117">
        <v>1.0</v>
      </c>
      <c r="F4" s="117">
        <f>E4+1</f>
        <v>2</v>
      </c>
      <c r="G4" s="119"/>
      <c r="H4" s="117">
        <f>F4+1</f>
        <v>3</v>
      </c>
      <c r="I4" s="117">
        <f t="shared" ref="I4:N4" si="1">H4+1</f>
        <v>4</v>
      </c>
      <c r="J4" s="117">
        <f t="shared" si="1"/>
        <v>5</v>
      </c>
      <c r="K4" s="117">
        <f t="shared" si="1"/>
        <v>6</v>
      </c>
      <c r="L4" s="117">
        <f t="shared" si="1"/>
        <v>7</v>
      </c>
      <c r="M4" s="117">
        <f t="shared" si="1"/>
        <v>8</v>
      </c>
      <c r="N4" s="117">
        <f t="shared" si="1"/>
        <v>9</v>
      </c>
      <c r="O4" s="116"/>
      <c r="P4" s="117">
        <f>N4+1</f>
        <v>10</v>
      </c>
      <c r="Q4" s="117">
        <f t="shared" ref="Q4:V4" si="2">P4+1</f>
        <v>11</v>
      </c>
      <c r="R4" s="117">
        <f t="shared" si="2"/>
        <v>12</v>
      </c>
      <c r="S4" s="117">
        <f t="shared" si="2"/>
        <v>13</v>
      </c>
      <c r="T4" s="117">
        <f t="shared" si="2"/>
        <v>14</v>
      </c>
      <c r="U4" s="117">
        <f t="shared" si="2"/>
        <v>15</v>
      </c>
      <c r="V4" s="117">
        <f t="shared" si="2"/>
        <v>16</v>
      </c>
      <c r="W4" s="119"/>
      <c r="X4" s="117">
        <f>V4+1</f>
        <v>17</v>
      </c>
      <c r="Y4" s="120">
        <f t="shared" ref="Y4:AD4" si="3">X4+1</f>
        <v>18</v>
      </c>
      <c r="Z4" s="120">
        <f t="shared" si="3"/>
        <v>19</v>
      </c>
      <c r="AA4" s="120">
        <f t="shared" si="3"/>
        <v>20</v>
      </c>
      <c r="AB4" s="117">
        <f t="shared" si="3"/>
        <v>21</v>
      </c>
      <c r="AC4" s="117">
        <f t="shared" si="3"/>
        <v>22</v>
      </c>
      <c r="AD4" s="117">
        <f t="shared" si="3"/>
        <v>23</v>
      </c>
      <c r="AE4" s="119"/>
      <c r="AF4" s="117">
        <v>24.0</v>
      </c>
      <c r="AG4" s="120">
        <f t="shared" ref="AG4:AL4" si="4">AF4+1</f>
        <v>25</v>
      </c>
      <c r="AH4" s="117">
        <f t="shared" si="4"/>
        <v>26</v>
      </c>
      <c r="AI4" s="120">
        <f t="shared" si="4"/>
        <v>27</v>
      </c>
      <c r="AJ4" s="117">
        <f t="shared" si="4"/>
        <v>28</v>
      </c>
      <c r="AK4" s="117">
        <f t="shared" si="4"/>
        <v>29</v>
      </c>
      <c r="AL4" s="117">
        <f t="shared" si="4"/>
        <v>30</v>
      </c>
      <c r="AM4" s="119"/>
      <c r="AN4" s="121" t="s">
        <v>19</v>
      </c>
      <c r="AO4" s="121" t="s">
        <v>51</v>
      </c>
      <c r="AP4" s="122"/>
      <c r="AQ4" s="121" t="s">
        <v>49</v>
      </c>
    </row>
    <row r="5">
      <c r="B5" s="40">
        <v>1.0</v>
      </c>
      <c r="C5" s="130" t="s">
        <v>69</v>
      </c>
      <c r="D5" s="39" t="s">
        <v>3</v>
      </c>
      <c r="E5" s="105"/>
      <c r="F5" s="105"/>
      <c r="G5" s="32"/>
      <c r="H5" s="40"/>
      <c r="I5" s="40"/>
      <c r="J5" s="102" t="s">
        <v>28</v>
      </c>
      <c r="K5" s="40"/>
      <c r="L5" s="40"/>
      <c r="M5" s="105"/>
      <c r="N5" s="105"/>
      <c r="O5" s="32"/>
      <c r="P5" s="40"/>
      <c r="Q5" s="40"/>
      <c r="R5" s="40"/>
      <c r="S5" s="40"/>
      <c r="T5" s="40"/>
      <c r="U5" s="105"/>
      <c r="V5" s="105"/>
      <c r="W5" s="32"/>
      <c r="X5" s="40"/>
      <c r="Y5" s="40"/>
      <c r="Z5" s="40"/>
      <c r="AA5" s="40"/>
      <c r="AB5" s="40"/>
      <c r="AC5" s="105"/>
      <c r="AD5" s="105"/>
      <c r="AE5" s="32"/>
      <c r="AF5" s="102" t="s">
        <v>28</v>
      </c>
      <c r="AG5" s="40"/>
      <c r="AH5" s="102" t="s">
        <v>28</v>
      </c>
      <c r="AI5" s="40"/>
      <c r="AJ5" s="40"/>
      <c r="AK5" s="105"/>
      <c r="AL5" s="105"/>
      <c r="AM5" s="32"/>
      <c r="AN5" s="41">
        <f t="shared" ref="AN5:AN59" si="5">SUM(E5:AM5)</f>
        <v>0</v>
      </c>
      <c r="AO5" s="41">
        <f t="shared" ref="AO5:AO59" si="6">COUNTIF(E5:AJ5, "0")</f>
        <v>0</v>
      </c>
      <c r="AP5" s="74"/>
      <c r="AQ5" s="41"/>
    </row>
    <row r="6">
      <c r="B6" s="40">
        <f t="shared" ref="B6:B59" si="7">B5+1</f>
        <v>2</v>
      </c>
      <c r="C6" s="130" t="s">
        <v>70</v>
      </c>
      <c r="D6" s="39" t="s">
        <v>4</v>
      </c>
      <c r="E6" s="105"/>
      <c r="F6" s="105"/>
      <c r="G6" s="32"/>
      <c r="H6" s="40">
        <v>0.0</v>
      </c>
      <c r="I6" s="40">
        <v>0.0</v>
      </c>
      <c r="J6" s="102" t="s">
        <v>28</v>
      </c>
      <c r="K6" s="40"/>
      <c r="L6" s="40"/>
      <c r="M6" s="105"/>
      <c r="N6" s="105"/>
      <c r="O6" s="32"/>
      <c r="P6" s="40"/>
      <c r="Q6" s="40"/>
      <c r="R6" s="40"/>
      <c r="S6" s="40"/>
      <c r="T6" s="40"/>
      <c r="U6" s="105"/>
      <c r="V6" s="105"/>
      <c r="W6" s="32"/>
      <c r="X6" s="40"/>
      <c r="Y6" s="40"/>
      <c r="Z6" s="40"/>
      <c r="AA6" s="40"/>
      <c r="AB6" s="40"/>
      <c r="AC6" s="105"/>
      <c r="AD6" s="105"/>
      <c r="AE6" s="32"/>
      <c r="AF6" s="102" t="s">
        <v>28</v>
      </c>
      <c r="AG6" s="40">
        <v>0.0</v>
      </c>
      <c r="AH6" s="102" t="s">
        <v>28</v>
      </c>
      <c r="AI6" s="40">
        <v>0.0</v>
      </c>
      <c r="AJ6" s="40">
        <v>0.0</v>
      </c>
      <c r="AK6" s="105"/>
      <c r="AL6" s="105"/>
      <c r="AM6" s="32"/>
      <c r="AN6" s="41">
        <f t="shared" si="5"/>
        <v>0</v>
      </c>
      <c r="AO6" s="41">
        <f t="shared" si="6"/>
        <v>5</v>
      </c>
      <c r="AP6" s="74"/>
      <c r="AQ6" s="41"/>
    </row>
    <row r="7">
      <c r="B7" s="40">
        <f t="shared" si="7"/>
        <v>3</v>
      </c>
      <c r="C7" s="130" t="s">
        <v>71</v>
      </c>
      <c r="D7" s="39" t="s">
        <v>5</v>
      </c>
      <c r="E7" s="105"/>
      <c r="F7" s="105"/>
      <c r="G7" s="32"/>
      <c r="H7" s="40"/>
      <c r="I7" s="40"/>
      <c r="J7" s="102" t="s">
        <v>28</v>
      </c>
      <c r="K7" s="40"/>
      <c r="L7" s="40"/>
      <c r="M7" s="105"/>
      <c r="N7" s="105"/>
      <c r="O7" s="32"/>
      <c r="P7" s="40"/>
      <c r="Q7" s="40"/>
      <c r="R7" s="40"/>
      <c r="S7" s="40"/>
      <c r="T7" s="40"/>
      <c r="U7" s="105"/>
      <c r="V7" s="105"/>
      <c r="W7" s="32"/>
      <c r="X7" s="40"/>
      <c r="Y7" s="40"/>
      <c r="Z7" s="40"/>
      <c r="AA7" s="40"/>
      <c r="AB7" s="40"/>
      <c r="AC7" s="105"/>
      <c r="AD7" s="105"/>
      <c r="AE7" s="32"/>
      <c r="AF7" s="102" t="s">
        <v>28</v>
      </c>
      <c r="AG7" s="40">
        <v>0.0</v>
      </c>
      <c r="AH7" s="102" t="s">
        <v>28</v>
      </c>
      <c r="AI7" s="40"/>
      <c r="AJ7" s="40"/>
      <c r="AK7" s="105"/>
      <c r="AL7" s="105"/>
      <c r="AM7" s="32"/>
      <c r="AN7" s="41">
        <f t="shared" si="5"/>
        <v>0</v>
      </c>
      <c r="AO7" s="41">
        <f t="shared" si="6"/>
        <v>1</v>
      </c>
      <c r="AP7" s="74"/>
      <c r="AQ7" s="41"/>
      <c r="AR7" s="74"/>
    </row>
    <row r="8">
      <c r="B8" s="40">
        <f t="shared" si="7"/>
        <v>4</v>
      </c>
      <c r="C8" s="130">
        <v>4121.0</v>
      </c>
      <c r="D8" s="39" t="s">
        <v>6</v>
      </c>
      <c r="E8" s="105"/>
      <c r="F8" s="105"/>
      <c r="G8" s="32"/>
      <c r="H8" s="40"/>
      <c r="I8" s="40"/>
      <c r="J8" s="102" t="s">
        <v>28</v>
      </c>
      <c r="K8" s="40"/>
      <c r="L8" s="40"/>
      <c r="M8" s="105"/>
      <c r="N8" s="105"/>
      <c r="O8" s="32"/>
      <c r="P8" s="40"/>
      <c r="Q8" s="40"/>
      <c r="R8" s="40"/>
      <c r="S8" s="40"/>
      <c r="T8" s="40"/>
      <c r="U8" s="105"/>
      <c r="V8" s="105"/>
      <c r="W8" s="32"/>
      <c r="X8" s="40"/>
      <c r="Y8" s="40"/>
      <c r="Z8" s="40"/>
      <c r="AA8" s="40"/>
      <c r="AB8" s="40"/>
      <c r="AC8" s="105"/>
      <c r="AD8" s="105"/>
      <c r="AE8" s="32"/>
      <c r="AF8" s="102" t="s">
        <v>28</v>
      </c>
      <c r="AG8" s="40"/>
      <c r="AH8" s="102" t="s">
        <v>28</v>
      </c>
      <c r="AI8" s="40"/>
      <c r="AJ8" s="40"/>
      <c r="AK8" s="105"/>
      <c r="AL8" s="105"/>
      <c r="AM8" s="32"/>
      <c r="AN8" s="41">
        <f t="shared" si="5"/>
        <v>0</v>
      </c>
      <c r="AO8" s="41">
        <f t="shared" si="6"/>
        <v>0</v>
      </c>
      <c r="AP8" s="74"/>
      <c r="AQ8" s="41"/>
      <c r="AR8" s="74"/>
    </row>
    <row r="9">
      <c r="B9" s="40">
        <f t="shared" si="7"/>
        <v>5</v>
      </c>
      <c r="C9" s="130">
        <v>4522.0</v>
      </c>
      <c r="D9" s="39" t="s">
        <v>20</v>
      </c>
      <c r="E9" s="105"/>
      <c r="F9" s="105"/>
      <c r="G9" s="32"/>
      <c r="H9" s="40"/>
      <c r="I9" s="40"/>
      <c r="J9" s="102" t="s">
        <v>28</v>
      </c>
      <c r="K9" s="40"/>
      <c r="L9" s="40"/>
      <c r="M9" s="105"/>
      <c r="N9" s="105"/>
      <c r="O9" s="32"/>
      <c r="P9" s="40"/>
      <c r="Q9" s="40"/>
      <c r="R9" s="40"/>
      <c r="S9" s="40"/>
      <c r="T9" s="40"/>
      <c r="U9" s="105"/>
      <c r="V9" s="105"/>
      <c r="W9" s="32"/>
      <c r="X9" s="40"/>
      <c r="Y9" s="40"/>
      <c r="Z9" s="40"/>
      <c r="AA9" s="40"/>
      <c r="AB9" s="40"/>
      <c r="AC9" s="105"/>
      <c r="AD9" s="105"/>
      <c r="AE9" s="32"/>
      <c r="AF9" s="102" t="s">
        <v>28</v>
      </c>
      <c r="AG9" s="40"/>
      <c r="AH9" s="102" t="s">
        <v>28</v>
      </c>
      <c r="AI9" s="40"/>
      <c r="AJ9" s="40"/>
      <c r="AK9" s="105"/>
      <c r="AL9" s="105"/>
      <c r="AM9" s="32"/>
      <c r="AN9" s="41">
        <f t="shared" si="5"/>
        <v>0</v>
      </c>
      <c r="AO9" s="41">
        <f t="shared" si="6"/>
        <v>0</v>
      </c>
      <c r="AP9" s="74"/>
      <c r="AQ9" s="41"/>
      <c r="AR9" s="74"/>
    </row>
    <row r="10">
      <c r="B10" s="40">
        <f t="shared" si="7"/>
        <v>6</v>
      </c>
      <c r="C10" s="130" t="s">
        <v>72</v>
      </c>
      <c r="D10" s="39" t="s">
        <v>21</v>
      </c>
      <c r="E10" s="105"/>
      <c r="F10" s="105"/>
      <c r="G10" s="32"/>
      <c r="H10" s="40"/>
      <c r="I10" s="40"/>
      <c r="J10" s="102" t="s">
        <v>28</v>
      </c>
      <c r="K10" s="40"/>
      <c r="L10" s="40"/>
      <c r="M10" s="105"/>
      <c r="N10" s="105"/>
      <c r="O10" s="32"/>
      <c r="P10" s="40"/>
      <c r="Q10" s="40"/>
      <c r="R10" s="40"/>
      <c r="S10" s="40"/>
      <c r="T10" s="40"/>
      <c r="U10" s="105"/>
      <c r="V10" s="105"/>
      <c r="W10" s="32"/>
      <c r="X10" s="40"/>
      <c r="Y10" s="40"/>
      <c r="Z10" s="40"/>
      <c r="AA10" s="40"/>
      <c r="AB10" s="40"/>
      <c r="AC10" s="105"/>
      <c r="AD10" s="105"/>
      <c r="AE10" s="32"/>
      <c r="AF10" s="102" t="s">
        <v>28</v>
      </c>
      <c r="AG10" s="40"/>
      <c r="AH10" s="102" t="s">
        <v>28</v>
      </c>
      <c r="AI10" s="40"/>
      <c r="AJ10" s="40"/>
      <c r="AK10" s="105"/>
      <c r="AL10" s="105"/>
      <c r="AM10" s="32"/>
      <c r="AN10" s="41">
        <f t="shared" si="5"/>
        <v>0</v>
      </c>
      <c r="AO10" s="41">
        <f t="shared" si="6"/>
        <v>0</v>
      </c>
      <c r="AP10" s="74"/>
      <c r="AQ10" s="41"/>
      <c r="AR10" s="74"/>
    </row>
    <row r="11">
      <c r="B11" s="40">
        <f t="shared" si="7"/>
        <v>7</v>
      </c>
      <c r="C11" s="130">
        <v>3507.0</v>
      </c>
      <c r="D11" s="39" t="s">
        <v>22</v>
      </c>
      <c r="E11" s="105"/>
      <c r="F11" s="105"/>
      <c r="G11" s="32"/>
      <c r="H11" s="40">
        <v>0.0</v>
      </c>
      <c r="I11" s="40"/>
      <c r="J11" s="102" t="s">
        <v>28</v>
      </c>
      <c r="K11" s="40"/>
      <c r="L11" s="40"/>
      <c r="M11" s="105"/>
      <c r="N11" s="105"/>
      <c r="O11" s="32"/>
      <c r="P11" s="40"/>
      <c r="Q11" s="40"/>
      <c r="R11" s="40"/>
      <c r="S11" s="40"/>
      <c r="T11" s="40"/>
      <c r="U11" s="105"/>
      <c r="V11" s="105"/>
      <c r="W11" s="32"/>
      <c r="X11" s="40"/>
      <c r="Y11" s="40"/>
      <c r="Z11" s="40"/>
      <c r="AA11" s="40"/>
      <c r="AB11" s="40"/>
      <c r="AC11" s="105"/>
      <c r="AD11" s="105"/>
      <c r="AE11" s="32"/>
      <c r="AF11" s="102" t="s">
        <v>28</v>
      </c>
      <c r="AG11" s="40"/>
      <c r="AH11" s="102" t="s">
        <v>28</v>
      </c>
      <c r="AI11" s="40"/>
      <c r="AJ11" s="40"/>
      <c r="AK11" s="105"/>
      <c r="AL11" s="105"/>
      <c r="AM11" s="32"/>
      <c r="AN11" s="41">
        <f t="shared" si="5"/>
        <v>0</v>
      </c>
      <c r="AO11" s="41">
        <f t="shared" si="6"/>
        <v>1</v>
      </c>
      <c r="AP11" s="74"/>
      <c r="AQ11" s="41"/>
      <c r="AR11" s="74"/>
    </row>
    <row r="12">
      <c r="B12" s="40">
        <f t="shared" si="7"/>
        <v>8</v>
      </c>
      <c r="C12" s="131" t="s">
        <v>73</v>
      </c>
      <c r="D12" s="39" t="s">
        <v>23</v>
      </c>
      <c r="E12" s="105"/>
      <c r="F12" s="105"/>
      <c r="G12" s="32"/>
      <c r="H12" s="40"/>
      <c r="I12" s="40"/>
      <c r="J12" s="102" t="s">
        <v>28</v>
      </c>
      <c r="K12" s="40"/>
      <c r="L12" s="40"/>
      <c r="M12" s="105"/>
      <c r="N12" s="105"/>
      <c r="O12" s="32"/>
      <c r="P12" s="40"/>
      <c r="Q12" s="40"/>
      <c r="R12" s="40"/>
      <c r="S12" s="40"/>
      <c r="T12" s="40"/>
      <c r="U12" s="105"/>
      <c r="V12" s="105"/>
      <c r="W12" s="32"/>
      <c r="X12" s="40"/>
      <c r="Y12" s="40"/>
      <c r="Z12" s="40"/>
      <c r="AA12" s="40"/>
      <c r="AB12" s="40"/>
      <c r="AC12" s="105"/>
      <c r="AD12" s="105"/>
      <c r="AE12" s="32"/>
      <c r="AF12" s="102" t="s">
        <v>28</v>
      </c>
      <c r="AG12" s="40"/>
      <c r="AH12" s="102" t="s">
        <v>28</v>
      </c>
      <c r="AI12" s="40"/>
      <c r="AJ12" s="40"/>
      <c r="AK12" s="105"/>
      <c r="AL12" s="105"/>
      <c r="AM12" s="32"/>
      <c r="AN12" s="41">
        <f t="shared" si="5"/>
        <v>0</v>
      </c>
      <c r="AO12" s="41">
        <f t="shared" si="6"/>
        <v>0</v>
      </c>
      <c r="AP12" s="74"/>
      <c r="AQ12" s="41"/>
      <c r="AR12" s="74"/>
    </row>
    <row r="13">
      <c r="A13" s="70">
        <v>8.0</v>
      </c>
      <c r="B13" s="40">
        <f t="shared" si="7"/>
        <v>9</v>
      </c>
      <c r="C13" s="130" t="s">
        <v>74</v>
      </c>
      <c r="D13" s="39" t="s">
        <v>24</v>
      </c>
      <c r="E13" s="105"/>
      <c r="F13" s="105"/>
      <c r="G13" s="32"/>
      <c r="H13" s="40"/>
      <c r="I13" s="40"/>
      <c r="J13" s="102" t="s">
        <v>28</v>
      </c>
      <c r="K13" s="40"/>
      <c r="L13" s="40"/>
      <c r="M13" s="105"/>
      <c r="N13" s="105"/>
      <c r="O13" s="32"/>
      <c r="P13" s="40"/>
      <c r="Q13" s="40"/>
      <c r="R13" s="40"/>
      <c r="S13" s="40"/>
      <c r="T13" s="40"/>
      <c r="U13" s="105"/>
      <c r="V13" s="105"/>
      <c r="W13" s="32"/>
      <c r="X13" s="40"/>
      <c r="Y13" s="40"/>
      <c r="Z13" s="40"/>
      <c r="AA13" s="40"/>
      <c r="AB13" s="40"/>
      <c r="AC13" s="105"/>
      <c r="AD13" s="105"/>
      <c r="AE13" s="32"/>
      <c r="AF13" s="102" t="s">
        <v>28</v>
      </c>
      <c r="AG13" s="40">
        <v>0.0</v>
      </c>
      <c r="AH13" s="102" t="s">
        <v>28</v>
      </c>
      <c r="AI13" s="40"/>
      <c r="AJ13" s="40"/>
      <c r="AK13" s="105"/>
      <c r="AL13" s="105"/>
      <c r="AM13" s="32"/>
      <c r="AN13" s="41">
        <f t="shared" si="5"/>
        <v>0</v>
      </c>
      <c r="AO13" s="41">
        <f t="shared" si="6"/>
        <v>1</v>
      </c>
      <c r="AP13" s="74"/>
      <c r="AQ13" s="41"/>
      <c r="AR13" s="74"/>
    </row>
    <row r="14">
      <c r="B14" s="40">
        <f t="shared" si="7"/>
        <v>10</v>
      </c>
      <c r="C14" s="92" t="s">
        <v>75</v>
      </c>
      <c r="D14" s="39" t="s">
        <v>59</v>
      </c>
      <c r="E14" s="105"/>
      <c r="F14" s="105"/>
      <c r="G14" s="32"/>
      <c r="H14" s="40"/>
      <c r="I14" s="40"/>
      <c r="J14" s="102" t="s">
        <v>28</v>
      </c>
      <c r="K14" s="40"/>
      <c r="L14" s="40"/>
      <c r="M14" s="105"/>
      <c r="N14" s="105"/>
      <c r="O14" s="32"/>
      <c r="P14" s="40"/>
      <c r="Q14" s="40"/>
      <c r="R14" s="40"/>
      <c r="S14" s="40"/>
      <c r="T14" s="40"/>
      <c r="U14" s="105"/>
      <c r="V14" s="105"/>
      <c r="W14" s="32"/>
      <c r="X14" s="40"/>
      <c r="Y14" s="40"/>
      <c r="Z14" s="40"/>
      <c r="AA14" s="40"/>
      <c r="AB14" s="40"/>
      <c r="AC14" s="105"/>
      <c r="AD14" s="105"/>
      <c r="AE14" s="32"/>
      <c r="AF14" s="102" t="s">
        <v>28</v>
      </c>
      <c r="AG14" s="40">
        <v>0.0</v>
      </c>
      <c r="AH14" s="102" t="s">
        <v>28</v>
      </c>
      <c r="AI14" s="40">
        <v>0.0</v>
      </c>
      <c r="AJ14" s="40">
        <v>0.0</v>
      </c>
      <c r="AK14" s="105"/>
      <c r="AL14" s="105"/>
      <c r="AM14" s="32"/>
      <c r="AN14" s="41">
        <f t="shared" si="5"/>
        <v>0</v>
      </c>
      <c r="AO14" s="41">
        <f t="shared" si="6"/>
        <v>3</v>
      </c>
      <c r="AP14" s="74"/>
      <c r="AQ14" s="41"/>
      <c r="AR14" s="74"/>
    </row>
    <row r="15">
      <c r="B15" s="40">
        <f t="shared" si="7"/>
        <v>11</v>
      </c>
      <c r="C15" s="130" t="s">
        <v>76</v>
      </c>
      <c r="D15" s="39" t="s">
        <v>29</v>
      </c>
      <c r="E15" s="105"/>
      <c r="F15" s="105"/>
      <c r="G15" s="32"/>
      <c r="H15" s="40"/>
      <c r="I15" s="40"/>
      <c r="J15" s="102" t="s">
        <v>28</v>
      </c>
      <c r="K15" s="40"/>
      <c r="L15" s="40"/>
      <c r="M15" s="105"/>
      <c r="N15" s="105"/>
      <c r="O15" s="32"/>
      <c r="P15" s="40"/>
      <c r="Q15" s="40"/>
      <c r="R15" s="40"/>
      <c r="S15" s="40"/>
      <c r="T15" s="40"/>
      <c r="U15" s="105"/>
      <c r="V15" s="105"/>
      <c r="W15" s="32"/>
      <c r="X15" s="40"/>
      <c r="Y15" s="40"/>
      <c r="Z15" s="40"/>
      <c r="AA15" s="40"/>
      <c r="AB15" s="40"/>
      <c r="AC15" s="105"/>
      <c r="AD15" s="105"/>
      <c r="AE15" s="32"/>
      <c r="AF15" s="102" t="s">
        <v>28</v>
      </c>
      <c r="AG15" s="40"/>
      <c r="AH15" s="102" t="s">
        <v>28</v>
      </c>
      <c r="AI15" s="40"/>
      <c r="AJ15" s="40"/>
      <c r="AK15" s="105"/>
      <c r="AL15" s="105"/>
      <c r="AM15" s="32"/>
      <c r="AN15" s="41">
        <f t="shared" si="5"/>
        <v>0</v>
      </c>
      <c r="AO15" s="41">
        <f t="shared" si="6"/>
        <v>0</v>
      </c>
      <c r="AP15" s="74"/>
      <c r="AQ15" s="41"/>
      <c r="AR15" s="74"/>
    </row>
    <row r="16">
      <c r="B16" s="40">
        <f t="shared" si="7"/>
        <v>12</v>
      </c>
      <c r="C16" s="92" t="s">
        <v>77</v>
      </c>
      <c r="D16" s="39" t="s">
        <v>30</v>
      </c>
      <c r="E16" s="105"/>
      <c r="F16" s="105"/>
      <c r="G16" s="32"/>
      <c r="H16" s="40"/>
      <c r="I16" s="40"/>
      <c r="J16" s="102" t="s">
        <v>28</v>
      </c>
      <c r="K16" s="40"/>
      <c r="L16" s="40"/>
      <c r="M16" s="105"/>
      <c r="N16" s="105"/>
      <c r="O16" s="32"/>
      <c r="P16" s="40"/>
      <c r="Q16" s="40"/>
      <c r="R16" s="40"/>
      <c r="S16" s="40"/>
      <c r="T16" s="38"/>
      <c r="U16" s="105"/>
      <c r="V16" s="105"/>
      <c r="W16" s="32"/>
      <c r="X16" s="40"/>
      <c r="Y16" s="40"/>
      <c r="Z16" s="40"/>
      <c r="AA16" s="40"/>
      <c r="AB16" s="38"/>
      <c r="AC16" s="105"/>
      <c r="AD16" s="105"/>
      <c r="AE16" s="32"/>
      <c r="AF16" s="102" t="s">
        <v>28</v>
      </c>
      <c r="AG16" s="40"/>
      <c r="AH16" s="102" t="s">
        <v>28</v>
      </c>
      <c r="AI16" s="40"/>
      <c r="AJ16" s="40"/>
      <c r="AK16" s="105"/>
      <c r="AL16" s="105"/>
      <c r="AM16" s="32"/>
      <c r="AN16" s="41">
        <f t="shared" si="5"/>
        <v>0</v>
      </c>
      <c r="AO16" s="41">
        <f t="shared" si="6"/>
        <v>0</v>
      </c>
      <c r="AP16" s="74"/>
      <c r="AQ16" s="41"/>
      <c r="AR16" s="74"/>
    </row>
    <row r="17">
      <c r="B17" s="40">
        <f t="shared" si="7"/>
        <v>13</v>
      </c>
      <c r="C17" s="130"/>
      <c r="D17" s="39" t="s">
        <v>78</v>
      </c>
      <c r="E17" s="105"/>
      <c r="F17" s="105"/>
      <c r="G17" s="32"/>
      <c r="H17" s="40"/>
      <c r="I17" s="40"/>
      <c r="J17" s="102" t="s">
        <v>28</v>
      </c>
      <c r="K17" s="40"/>
      <c r="L17" s="40"/>
      <c r="M17" s="105"/>
      <c r="N17" s="105"/>
      <c r="O17" s="32"/>
      <c r="P17" s="40"/>
      <c r="Q17" s="40"/>
      <c r="R17" s="40"/>
      <c r="S17" s="40"/>
      <c r="T17" s="40"/>
      <c r="U17" s="105"/>
      <c r="V17" s="105"/>
      <c r="W17" s="32"/>
      <c r="X17" s="40"/>
      <c r="Y17" s="40"/>
      <c r="Z17" s="40"/>
      <c r="AA17" s="40"/>
      <c r="AB17" s="40"/>
      <c r="AC17" s="105"/>
      <c r="AD17" s="105"/>
      <c r="AE17" s="32"/>
      <c r="AF17" s="102" t="s">
        <v>28</v>
      </c>
      <c r="AG17" s="40"/>
      <c r="AH17" s="102" t="s">
        <v>28</v>
      </c>
      <c r="AI17" s="40"/>
      <c r="AJ17" s="40"/>
      <c r="AK17" s="105"/>
      <c r="AL17" s="105"/>
      <c r="AM17" s="32"/>
      <c r="AN17" s="41">
        <f t="shared" si="5"/>
        <v>0</v>
      </c>
      <c r="AO17" s="41">
        <f t="shared" si="6"/>
        <v>0</v>
      </c>
      <c r="AP17" s="74"/>
      <c r="AQ17" s="41"/>
      <c r="AR17" s="74"/>
    </row>
    <row r="18">
      <c r="B18" s="40">
        <f t="shared" si="7"/>
        <v>14</v>
      </c>
      <c r="C18" s="132" t="s">
        <v>79</v>
      </c>
      <c r="D18" s="39" t="s">
        <v>32</v>
      </c>
      <c r="E18" s="105"/>
      <c r="F18" s="105"/>
      <c r="G18" s="32"/>
      <c r="H18" s="40"/>
      <c r="I18" s="40"/>
      <c r="J18" s="102" t="s">
        <v>28</v>
      </c>
      <c r="K18" s="40"/>
      <c r="L18" s="40"/>
      <c r="M18" s="105"/>
      <c r="N18" s="105"/>
      <c r="O18" s="32"/>
      <c r="P18" s="40"/>
      <c r="Q18" s="40"/>
      <c r="R18" s="40"/>
      <c r="S18" s="40"/>
      <c r="T18" s="40"/>
      <c r="U18" s="105"/>
      <c r="V18" s="105"/>
      <c r="W18" s="32"/>
      <c r="X18" s="40"/>
      <c r="Y18" s="40"/>
      <c r="Z18" s="40"/>
      <c r="AA18" s="40"/>
      <c r="AB18" s="40"/>
      <c r="AC18" s="105"/>
      <c r="AD18" s="105"/>
      <c r="AE18" s="32"/>
      <c r="AF18" s="102" t="s">
        <v>28</v>
      </c>
      <c r="AG18" s="40"/>
      <c r="AH18" s="102" t="s">
        <v>28</v>
      </c>
      <c r="AI18" s="40"/>
      <c r="AJ18" s="40"/>
      <c r="AK18" s="105"/>
      <c r="AL18" s="105"/>
      <c r="AM18" s="32"/>
      <c r="AN18" s="41">
        <f t="shared" si="5"/>
        <v>0</v>
      </c>
      <c r="AO18" s="41">
        <f t="shared" si="6"/>
        <v>0</v>
      </c>
      <c r="AP18" s="74"/>
      <c r="AQ18" s="41"/>
      <c r="AR18" s="74"/>
    </row>
    <row r="19">
      <c r="B19" s="40">
        <f t="shared" si="7"/>
        <v>15</v>
      </c>
      <c r="C19" s="130" t="s">
        <v>80</v>
      </c>
      <c r="D19" s="39" t="s">
        <v>33</v>
      </c>
      <c r="E19" s="105"/>
      <c r="F19" s="105"/>
      <c r="G19" s="32"/>
      <c r="H19" s="40"/>
      <c r="I19" s="40"/>
      <c r="J19" s="102" t="s">
        <v>28</v>
      </c>
      <c r="K19" s="40"/>
      <c r="L19" s="40"/>
      <c r="M19" s="105"/>
      <c r="N19" s="105"/>
      <c r="O19" s="32"/>
      <c r="P19" s="40"/>
      <c r="Q19" s="40"/>
      <c r="R19" s="40"/>
      <c r="S19" s="40"/>
      <c r="T19" s="40"/>
      <c r="U19" s="105"/>
      <c r="V19" s="105"/>
      <c r="W19" s="32"/>
      <c r="X19" s="40"/>
      <c r="Y19" s="40"/>
      <c r="Z19" s="40"/>
      <c r="AA19" s="40"/>
      <c r="AB19" s="40"/>
      <c r="AC19" s="105"/>
      <c r="AD19" s="105"/>
      <c r="AE19" s="32"/>
      <c r="AF19" s="102" t="s">
        <v>28</v>
      </c>
      <c r="AG19" s="40"/>
      <c r="AH19" s="102" t="s">
        <v>28</v>
      </c>
      <c r="AI19" s="40"/>
      <c r="AJ19" s="40"/>
      <c r="AK19" s="105"/>
      <c r="AL19" s="105"/>
      <c r="AM19" s="32"/>
      <c r="AN19" s="41">
        <f t="shared" si="5"/>
        <v>0</v>
      </c>
      <c r="AO19" s="41">
        <f t="shared" si="6"/>
        <v>0</v>
      </c>
      <c r="AP19" s="74"/>
      <c r="AQ19" s="41"/>
      <c r="AR19" s="74"/>
    </row>
    <row r="20">
      <c r="B20" s="40">
        <f t="shared" si="7"/>
        <v>16</v>
      </c>
      <c r="C20" s="130" t="s">
        <v>81</v>
      </c>
      <c r="D20" s="39" t="s">
        <v>36</v>
      </c>
      <c r="E20" s="105"/>
      <c r="F20" s="105"/>
      <c r="G20" s="32"/>
      <c r="H20" s="40"/>
      <c r="I20" s="40"/>
      <c r="J20" s="102" t="s">
        <v>28</v>
      </c>
      <c r="K20" s="40"/>
      <c r="L20" s="40"/>
      <c r="M20" s="105"/>
      <c r="N20" s="105"/>
      <c r="O20" s="32"/>
      <c r="P20" s="40"/>
      <c r="Q20" s="40"/>
      <c r="R20" s="40"/>
      <c r="S20" s="40"/>
      <c r="T20" s="40"/>
      <c r="U20" s="105"/>
      <c r="V20" s="105"/>
      <c r="W20" s="32"/>
      <c r="X20" s="40"/>
      <c r="Y20" s="40"/>
      <c r="Z20" s="40"/>
      <c r="AA20" s="40"/>
      <c r="AB20" s="40"/>
      <c r="AC20" s="105"/>
      <c r="AD20" s="105"/>
      <c r="AE20" s="32"/>
      <c r="AF20" s="102" t="s">
        <v>28</v>
      </c>
      <c r="AG20" s="40"/>
      <c r="AH20" s="102" t="s">
        <v>28</v>
      </c>
      <c r="AI20" s="40"/>
      <c r="AJ20" s="40"/>
      <c r="AK20" s="105"/>
      <c r="AL20" s="105"/>
      <c r="AM20" s="32"/>
      <c r="AN20" s="41">
        <f t="shared" si="5"/>
        <v>0</v>
      </c>
      <c r="AO20" s="41">
        <f t="shared" si="6"/>
        <v>0</v>
      </c>
      <c r="AP20" s="74"/>
      <c r="AQ20" s="41"/>
      <c r="AR20" s="74"/>
    </row>
    <row r="21">
      <c r="B21" s="40">
        <f t="shared" si="7"/>
        <v>17</v>
      </c>
      <c r="C21" s="135"/>
      <c r="D21" s="56" t="s">
        <v>37</v>
      </c>
      <c r="E21" s="105"/>
      <c r="F21" s="105"/>
      <c r="G21" s="32"/>
      <c r="H21" s="40"/>
      <c r="I21" s="40"/>
      <c r="J21" s="102" t="s">
        <v>28</v>
      </c>
      <c r="K21" s="40"/>
      <c r="L21" s="40"/>
      <c r="M21" s="105"/>
      <c r="N21" s="105"/>
      <c r="O21" s="32"/>
      <c r="P21" s="40"/>
      <c r="Q21" s="40"/>
      <c r="R21" s="40"/>
      <c r="S21" s="40"/>
      <c r="T21" s="40"/>
      <c r="U21" s="105"/>
      <c r="V21" s="105"/>
      <c r="W21" s="32"/>
      <c r="X21" s="40"/>
      <c r="Y21" s="40"/>
      <c r="Z21" s="40"/>
      <c r="AA21" s="40"/>
      <c r="AB21" s="40"/>
      <c r="AC21" s="105"/>
      <c r="AD21" s="105"/>
      <c r="AE21" s="32"/>
      <c r="AF21" s="102" t="s">
        <v>28</v>
      </c>
      <c r="AG21" s="40"/>
      <c r="AH21" s="102" t="s">
        <v>28</v>
      </c>
      <c r="AI21" s="40"/>
      <c r="AJ21" s="40"/>
      <c r="AK21" s="105"/>
      <c r="AL21" s="105"/>
      <c r="AM21" s="32"/>
      <c r="AN21" s="41">
        <f t="shared" si="5"/>
        <v>0</v>
      </c>
      <c r="AO21" s="41">
        <f t="shared" si="6"/>
        <v>0</v>
      </c>
      <c r="AP21" s="74"/>
      <c r="AQ21" s="41"/>
      <c r="AR21" s="74"/>
    </row>
    <row r="22">
      <c r="B22" s="40">
        <f t="shared" si="7"/>
        <v>18</v>
      </c>
      <c r="C22" s="136"/>
      <c r="D22" s="26" t="s">
        <v>38</v>
      </c>
      <c r="E22" s="105"/>
      <c r="F22" s="105"/>
      <c r="G22" s="32"/>
      <c r="H22" s="40"/>
      <c r="I22" s="40"/>
      <c r="J22" s="102" t="s">
        <v>28</v>
      </c>
      <c r="K22" s="40"/>
      <c r="L22" s="40"/>
      <c r="M22" s="105"/>
      <c r="N22" s="105"/>
      <c r="O22" s="32"/>
      <c r="P22" s="40"/>
      <c r="Q22" s="40"/>
      <c r="R22" s="40"/>
      <c r="S22" s="40"/>
      <c r="T22" s="40"/>
      <c r="U22" s="105"/>
      <c r="V22" s="105"/>
      <c r="W22" s="32"/>
      <c r="X22" s="40"/>
      <c r="Y22" s="40"/>
      <c r="Z22" s="40"/>
      <c r="AA22" s="40"/>
      <c r="AB22" s="40"/>
      <c r="AC22" s="105"/>
      <c r="AD22" s="105"/>
      <c r="AE22" s="32"/>
      <c r="AF22" s="102" t="s">
        <v>28</v>
      </c>
      <c r="AG22" s="40"/>
      <c r="AH22" s="102" t="s">
        <v>28</v>
      </c>
      <c r="AI22" s="40"/>
      <c r="AJ22" s="40"/>
      <c r="AK22" s="105"/>
      <c r="AL22" s="105"/>
      <c r="AM22" s="32"/>
      <c r="AN22" s="41">
        <f t="shared" si="5"/>
        <v>0</v>
      </c>
      <c r="AO22" s="41">
        <f t="shared" si="6"/>
        <v>0</v>
      </c>
      <c r="AP22" s="74"/>
      <c r="AQ22" s="41"/>
      <c r="AR22" s="74"/>
    </row>
    <row r="23">
      <c r="B23" s="40">
        <f t="shared" si="7"/>
        <v>19</v>
      </c>
      <c r="C23" s="131" t="s">
        <v>82</v>
      </c>
      <c r="D23" s="26" t="s">
        <v>39</v>
      </c>
      <c r="E23" s="105"/>
      <c r="F23" s="105"/>
      <c r="G23" s="32"/>
      <c r="H23" s="40"/>
      <c r="I23" s="40"/>
      <c r="J23" s="102" t="s">
        <v>28</v>
      </c>
      <c r="K23" s="40"/>
      <c r="L23" s="40"/>
      <c r="M23" s="105"/>
      <c r="N23" s="105"/>
      <c r="O23" s="32"/>
      <c r="P23" s="40"/>
      <c r="Q23" s="40"/>
      <c r="R23" s="40"/>
      <c r="S23" s="40"/>
      <c r="T23" s="40"/>
      <c r="U23" s="105"/>
      <c r="V23" s="105"/>
      <c r="W23" s="32"/>
      <c r="X23" s="40"/>
      <c r="Y23" s="40"/>
      <c r="Z23" s="40"/>
      <c r="AA23" s="40"/>
      <c r="AB23" s="40"/>
      <c r="AC23" s="105"/>
      <c r="AD23" s="105"/>
      <c r="AE23" s="32"/>
      <c r="AF23" s="102" t="s">
        <v>28</v>
      </c>
      <c r="AG23" s="40"/>
      <c r="AH23" s="102" t="s">
        <v>28</v>
      </c>
      <c r="AI23" s="40"/>
      <c r="AJ23" s="40"/>
      <c r="AK23" s="105"/>
      <c r="AL23" s="105"/>
      <c r="AM23" s="32"/>
      <c r="AN23" s="41">
        <f t="shared" si="5"/>
        <v>0</v>
      </c>
      <c r="AO23" s="41">
        <f t="shared" si="6"/>
        <v>0</v>
      </c>
      <c r="AP23" s="74"/>
      <c r="AQ23" s="41"/>
      <c r="AR23" s="74"/>
    </row>
    <row r="24">
      <c r="B24" s="40">
        <f t="shared" si="7"/>
        <v>20</v>
      </c>
      <c r="C24" s="131">
        <v>3730.0</v>
      </c>
      <c r="D24" s="26" t="s">
        <v>40</v>
      </c>
      <c r="E24" s="105"/>
      <c r="F24" s="105"/>
      <c r="G24" s="137"/>
      <c r="H24" s="40"/>
      <c r="I24" s="40"/>
      <c r="J24" s="102" t="s">
        <v>28</v>
      </c>
      <c r="K24" s="40"/>
      <c r="L24" s="40"/>
      <c r="M24" s="105"/>
      <c r="N24" s="105"/>
      <c r="O24" s="32"/>
      <c r="P24" s="40"/>
      <c r="Q24" s="40"/>
      <c r="R24" s="40"/>
      <c r="S24" s="40"/>
      <c r="T24" s="40"/>
      <c r="U24" s="105"/>
      <c r="V24" s="105"/>
      <c r="W24" s="32"/>
      <c r="X24" s="40"/>
      <c r="Y24" s="40"/>
      <c r="Z24" s="40"/>
      <c r="AA24" s="40"/>
      <c r="AB24" s="40"/>
      <c r="AC24" s="105"/>
      <c r="AD24" s="105"/>
      <c r="AE24" s="32"/>
      <c r="AF24" s="102" t="s">
        <v>28</v>
      </c>
      <c r="AG24" s="40"/>
      <c r="AH24" s="102" t="s">
        <v>28</v>
      </c>
      <c r="AI24" s="40"/>
      <c r="AJ24" s="40"/>
      <c r="AK24" s="105"/>
      <c r="AL24" s="105"/>
      <c r="AM24" s="32"/>
      <c r="AN24" s="41">
        <f t="shared" si="5"/>
        <v>0</v>
      </c>
      <c r="AO24" s="41">
        <f t="shared" si="6"/>
        <v>0</v>
      </c>
      <c r="AP24" s="74"/>
      <c r="AQ24" s="41"/>
      <c r="AR24" s="74"/>
    </row>
    <row r="25">
      <c r="B25" s="40">
        <f t="shared" si="7"/>
        <v>21</v>
      </c>
      <c r="C25" s="131" t="s">
        <v>84</v>
      </c>
      <c r="D25" s="26" t="s">
        <v>42</v>
      </c>
      <c r="E25" s="105"/>
      <c r="F25" s="105"/>
      <c r="G25" s="32"/>
      <c r="H25" s="40"/>
      <c r="I25" s="40"/>
      <c r="J25" s="102" t="s">
        <v>28</v>
      </c>
      <c r="K25" s="40"/>
      <c r="L25" s="40"/>
      <c r="M25" s="105"/>
      <c r="N25" s="105"/>
      <c r="O25" s="32"/>
      <c r="P25" s="40"/>
      <c r="Q25" s="40"/>
      <c r="R25" s="40"/>
      <c r="S25" s="40"/>
      <c r="T25" s="40"/>
      <c r="U25" s="105"/>
      <c r="V25" s="105"/>
      <c r="W25" s="32"/>
      <c r="X25" s="40"/>
      <c r="Y25" s="40"/>
      <c r="Z25" s="40"/>
      <c r="AA25" s="40"/>
      <c r="AB25" s="40"/>
      <c r="AC25" s="105"/>
      <c r="AD25" s="105"/>
      <c r="AE25" s="32"/>
      <c r="AF25" s="102" t="s">
        <v>28</v>
      </c>
      <c r="AG25" s="40"/>
      <c r="AH25" s="102" t="s">
        <v>28</v>
      </c>
      <c r="AI25" s="40"/>
      <c r="AJ25" s="40"/>
      <c r="AK25" s="105"/>
      <c r="AL25" s="105"/>
      <c r="AM25" s="32"/>
      <c r="AN25" s="41">
        <f t="shared" si="5"/>
        <v>0</v>
      </c>
      <c r="AO25" s="41">
        <f t="shared" si="6"/>
        <v>0</v>
      </c>
      <c r="AP25" s="74"/>
      <c r="AQ25" s="41"/>
      <c r="AR25" s="74"/>
    </row>
    <row r="26">
      <c r="B26" s="40">
        <f t="shared" si="7"/>
        <v>22</v>
      </c>
      <c r="C26" s="131" t="s">
        <v>86</v>
      </c>
      <c r="D26" s="38" t="s">
        <v>44</v>
      </c>
      <c r="E26" s="105"/>
      <c r="F26" s="105"/>
      <c r="G26" s="32"/>
      <c r="H26" s="40"/>
      <c r="I26" s="40"/>
      <c r="J26" s="102" t="s">
        <v>28</v>
      </c>
      <c r="K26" s="40"/>
      <c r="L26" s="40"/>
      <c r="M26" s="105"/>
      <c r="N26" s="105"/>
      <c r="O26" s="32"/>
      <c r="P26" s="40"/>
      <c r="Q26" s="40"/>
      <c r="R26" s="40"/>
      <c r="S26" s="40"/>
      <c r="T26" s="40"/>
      <c r="U26" s="105"/>
      <c r="V26" s="105"/>
      <c r="W26" s="32"/>
      <c r="X26" s="40"/>
      <c r="Y26" s="40"/>
      <c r="Z26" s="40"/>
      <c r="AA26" s="40"/>
      <c r="AB26" s="40"/>
      <c r="AC26" s="105"/>
      <c r="AD26" s="105"/>
      <c r="AE26" s="32"/>
      <c r="AF26" s="102" t="s">
        <v>28</v>
      </c>
      <c r="AG26" s="40"/>
      <c r="AH26" s="102" t="s">
        <v>28</v>
      </c>
      <c r="AI26" s="40"/>
      <c r="AJ26" s="40"/>
      <c r="AK26" s="105"/>
      <c r="AL26" s="105"/>
      <c r="AM26" s="32"/>
      <c r="AN26" s="41">
        <f t="shared" si="5"/>
        <v>0</v>
      </c>
      <c r="AO26" s="41">
        <f t="shared" si="6"/>
        <v>0</v>
      </c>
      <c r="AP26" s="74"/>
      <c r="AQ26" s="41"/>
      <c r="AR26" s="74"/>
    </row>
    <row r="27" hidden="1">
      <c r="B27" s="40">
        <f t="shared" si="7"/>
        <v>23</v>
      </c>
      <c r="C27" s="138"/>
      <c r="D27" s="76" t="s">
        <v>52</v>
      </c>
      <c r="E27" s="105"/>
      <c r="F27" s="105"/>
      <c r="G27" s="32"/>
      <c r="H27" s="40"/>
      <c r="I27" s="40"/>
      <c r="J27" s="102" t="s">
        <v>28</v>
      </c>
      <c r="K27" s="40"/>
      <c r="L27" s="40"/>
      <c r="M27" s="105"/>
      <c r="N27" s="105"/>
      <c r="O27" s="32"/>
      <c r="P27" s="40"/>
      <c r="Q27" s="40"/>
      <c r="R27" s="40"/>
      <c r="S27" s="40"/>
      <c r="T27" s="40"/>
      <c r="U27" s="105"/>
      <c r="V27" s="105"/>
      <c r="W27" s="32"/>
      <c r="X27" s="40"/>
      <c r="Y27" s="40"/>
      <c r="Z27" s="40"/>
      <c r="AA27" s="40"/>
      <c r="AB27" s="40"/>
      <c r="AC27" s="105"/>
      <c r="AD27" s="105"/>
      <c r="AE27" s="32"/>
      <c r="AF27" s="102" t="s">
        <v>28</v>
      </c>
      <c r="AG27" s="40"/>
      <c r="AH27" s="102" t="s">
        <v>28</v>
      </c>
      <c r="AI27" s="40"/>
      <c r="AJ27" s="40"/>
      <c r="AK27" s="105"/>
      <c r="AL27" s="105"/>
      <c r="AM27" s="32"/>
      <c r="AN27" s="41">
        <f t="shared" si="5"/>
        <v>0</v>
      </c>
      <c r="AO27" s="41">
        <f t="shared" si="6"/>
        <v>0</v>
      </c>
      <c r="AP27" s="74"/>
      <c r="AQ27" s="41"/>
      <c r="AR27" s="74"/>
    </row>
    <row r="28">
      <c r="B28" s="40">
        <f t="shared" si="7"/>
        <v>24</v>
      </c>
      <c r="C28" s="138"/>
      <c r="D28" s="76" t="s">
        <v>53</v>
      </c>
      <c r="E28" s="105"/>
      <c r="F28" s="105"/>
      <c r="G28" s="32"/>
      <c r="H28" s="40"/>
      <c r="I28" s="40"/>
      <c r="J28" s="102" t="s">
        <v>28</v>
      </c>
      <c r="K28" s="40"/>
      <c r="L28" s="40"/>
      <c r="M28" s="105"/>
      <c r="N28" s="105"/>
      <c r="O28" s="32"/>
      <c r="P28" s="40"/>
      <c r="Q28" s="40"/>
      <c r="R28" s="40"/>
      <c r="S28" s="40"/>
      <c r="T28" s="40"/>
      <c r="U28" s="105"/>
      <c r="V28" s="105"/>
      <c r="W28" s="32"/>
      <c r="X28" s="40"/>
      <c r="Y28" s="40"/>
      <c r="Z28" s="40"/>
      <c r="AA28" s="40"/>
      <c r="AB28" s="40"/>
      <c r="AC28" s="105"/>
      <c r="AD28" s="105"/>
      <c r="AE28" s="32"/>
      <c r="AF28" s="102" t="s">
        <v>28</v>
      </c>
      <c r="AG28" s="40">
        <v>0.0</v>
      </c>
      <c r="AH28" s="102" t="s">
        <v>28</v>
      </c>
      <c r="AI28" s="40"/>
      <c r="AJ28" s="40"/>
      <c r="AK28" s="105"/>
      <c r="AL28" s="105"/>
      <c r="AM28" s="32"/>
      <c r="AN28" s="41">
        <f t="shared" si="5"/>
        <v>0</v>
      </c>
      <c r="AO28" s="41">
        <f t="shared" si="6"/>
        <v>1</v>
      </c>
      <c r="AP28" s="74"/>
      <c r="AQ28" s="41"/>
      <c r="AR28" s="74"/>
    </row>
    <row r="29">
      <c r="B29" s="40">
        <f t="shared" si="7"/>
        <v>25</v>
      </c>
      <c r="C29" s="138" t="s">
        <v>115</v>
      </c>
      <c r="D29" s="76" t="s">
        <v>54</v>
      </c>
      <c r="E29" s="105"/>
      <c r="F29" s="105"/>
      <c r="G29" s="32"/>
      <c r="H29" s="40"/>
      <c r="I29" s="40"/>
      <c r="J29" s="102" t="s">
        <v>28</v>
      </c>
      <c r="K29" s="40"/>
      <c r="L29" s="40"/>
      <c r="M29" s="105"/>
      <c r="N29" s="105"/>
      <c r="O29" s="32"/>
      <c r="P29" s="40"/>
      <c r="Q29" s="40"/>
      <c r="R29" s="40"/>
      <c r="S29" s="40"/>
      <c r="T29" s="40"/>
      <c r="U29" s="105"/>
      <c r="V29" s="105"/>
      <c r="W29" s="32"/>
      <c r="X29" s="40"/>
      <c r="Y29" s="40"/>
      <c r="Z29" s="40"/>
      <c r="AA29" s="40"/>
      <c r="AB29" s="40"/>
      <c r="AC29" s="105"/>
      <c r="AD29" s="105"/>
      <c r="AE29" s="32"/>
      <c r="AF29" s="102" t="s">
        <v>28</v>
      </c>
      <c r="AG29" s="40"/>
      <c r="AH29" s="102" t="s">
        <v>28</v>
      </c>
      <c r="AI29" s="40"/>
      <c r="AJ29" s="40"/>
      <c r="AK29" s="105"/>
      <c r="AL29" s="105"/>
      <c r="AM29" s="32"/>
      <c r="AN29" s="41">
        <f t="shared" si="5"/>
        <v>0</v>
      </c>
      <c r="AO29" s="41">
        <f t="shared" si="6"/>
        <v>0</v>
      </c>
      <c r="AP29" s="74"/>
      <c r="AQ29" s="41"/>
      <c r="AR29" s="74"/>
    </row>
    <row r="30" ht="12.75" customHeight="1">
      <c r="B30" s="40">
        <f t="shared" si="7"/>
        <v>26</v>
      </c>
      <c r="C30" s="138"/>
      <c r="D30" s="76" t="s">
        <v>61</v>
      </c>
      <c r="E30" s="105"/>
      <c r="F30" s="105"/>
      <c r="G30" s="32"/>
      <c r="H30" s="40"/>
      <c r="I30" s="40"/>
      <c r="J30" s="102" t="s">
        <v>28</v>
      </c>
      <c r="K30" s="40"/>
      <c r="L30" s="40"/>
      <c r="M30" s="105"/>
      <c r="N30" s="105"/>
      <c r="O30" s="32"/>
      <c r="P30" s="40"/>
      <c r="Q30" s="40"/>
      <c r="R30" s="40"/>
      <c r="S30" s="40"/>
      <c r="T30" s="40"/>
      <c r="U30" s="105"/>
      <c r="V30" s="105"/>
      <c r="W30" s="32"/>
      <c r="X30" s="40"/>
      <c r="Y30" s="40"/>
      <c r="Z30" s="40"/>
      <c r="AA30" s="40"/>
      <c r="AB30" s="40"/>
      <c r="AC30" s="105"/>
      <c r="AD30" s="105"/>
      <c r="AE30" s="32"/>
      <c r="AF30" s="102" t="s">
        <v>28</v>
      </c>
      <c r="AG30" s="40"/>
      <c r="AH30" s="102" t="s">
        <v>28</v>
      </c>
      <c r="AI30" s="40"/>
      <c r="AJ30" s="40"/>
      <c r="AK30" s="105"/>
      <c r="AL30" s="105"/>
      <c r="AM30" s="32"/>
      <c r="AN30" s="41">
        <f t="shared" si="5"/>
        <v>0</v>
      </c>
      <c r="AO30" s="41">
        <f t="shared" si="6"/>
        <v>0</v>
      </c>
      <c r="AP30" s="74"/>
      <c r="AQ30" s="41"/>
      <c r="AR30" s="74"/>
    </row>
    <row r="31" ht="12.75" customHeight="1">
      <c r="B31" s="40">
        <f t="shared" si="7"/>
        <v>27</v>
      </c>
      <c r="C31" s="139" t="s">
        <v>88</v>
      </c>
      <c r="D31" s="76" t="s">
        <v>62</v>
      </c>
      <c r="E31" s="105"/>
      <c r="F31" s="105"/>
      <c r="G31" s="32"/>
      <c r="H31" s="40"/>
      <c r="I31" s="40"/>
      <c r="J31" s="102" t="s">
        <v>28</v>
      </c>
      <c r="K31" s="40"/>
      <c r="L31" s="40"/>
      <c r="M31" s="105"/>
      <c r="N31" s="105"/>
      <c r="O31" s="32"/>
      <c r="P31" s="40"/>
      <c r="Q31" s="40"/>
      <c r="R31" s="40"/>
      <c r="S31" s="40"/>
      <c r="T31" s="40"/>
      <c r="U31" s="105"/>
      <c r="V31" s="105"/>
      <c r="W31" s="32"/>
      <c r="X31" s="40"/>
      <c r="Y31" s="40"/>
      <c r="Z31" s="40"/>
      <c r="AA31" s="40"/>
      <c r="AB31" s="40"/>
      <c r="AC31" s="105"/>
      <c r="AD31" s="105"/>
      <c r="AE31" s="32"/>
      <c r="AF31" s="102" t="s">
        <v>28</v>
      </c>
      <c r="AG31" s="40">
        <v>0.0</v>
      </c>
      <c r="AH31" s="102" t="s">
        <v>28</v>
      </c>
      <c r="AI31" s="40"/>
      <c r="AJ31" s="40"/>
      <c r="AK31" s="105"/>
      <c r="AL31" s="105"/>
      <c r="AM31" s="32"/>
      <c r="AN31" s="41">
        <f t="shared" si="5"/>
        <v>0</v>
      </c>
      <c r="AO31" s="41">
        <f t="shared" si="6"/>
        <v>1</v>
      </c>
      <c r="AP31" s="74"/>
      <c r="AQ31" s="41"/>
      <c r="AR31" s="74"/>
    </row>
    <row r="32" ht="12.75" customHeight="1">
      <c r="B32" s="40">
        <f t="shared" si="7"/>
        <v>28</v>
      </c>
      <c r="C32" s="138" t="s">
        <v>89</v>
      </c>
      <c r="D32" s="76" t="s">
        <v>63</v>
      </c>
      <c r="E32" s="105"/>
      <c r="F32" s="105"/>
      <c r="G32" s="32"/>
      <c r="H32" s="40"/>
      <c r="I32" s="40"/>
      <c r="J32" s="102" t="s">
        <v>28</v>
      </c>
      <c r="K32" s="40"/>
      <c r="L32" s="40"/>
      <c r="M32" s="105"/>
      <c r="N32" s="105"/>
      <c r="O32" s="32"/>
      <c r="P32" s="40"/>
      <c r="Q32" s="40"/>
      <c r="R32" s="40"/>
      <c r="S32" s="40"/>
      <c r="T32" s="40"/>
      <c r="U32" s="105"/>
      <c r="V32" s="105"/>
      <c r="W32" s="32"/>
      <c r="X32" s="40"/>
      <c r="Y32" s="40"/>
      <c r="Z32" s="40"/>
      <c r="AA32" s="40"/>
      <c r="AB32" s="40"/>
      <c r="AC32" s="105"/>
      <c r="AD32" s="105"/>
      <c r="AE32" s="32"/>
      <c r="AF32" s="102" t="s">
        <v>28</v>
      </c>
      <c r="AG32" s="40">
        <v>0.0</v>
      </c>
      <c r="AH32" s="102" t="s">
        <v>28</v>
      </c>
      <c r="AI32" s="40"/>
      <c r="AJ32" s="40"/>
      <c r="AK32" s="105"/>
      <c r="AL32" s="105"/>
      <c r="AM32" s="32"/>
      <c r="AN32" s="41">
        <f t="shared" si="5"/>
        <v>0</v>
      </c>
      <c r="AO32" s="41">
        <f t="shared" si="6"/>
        <v>1</v>
      </c>
      <c r="AP32" s="74"/>
      <c r="AQ32" s="41"/>
      <c r="AR32" s="74"/>
    </row>
    <row r="33" ht="12.75" customHeight="1">
      <c r="B33" s="40">
        <f t="shared" si="7"/>
        <v>29</v>
      </c>
      <c r="C33" s="138"/>
      <c r="D33" s="76" t="s">
        <v>64</v>
      </c>
      <c r="E33" s="105"/>
      <c r="F33" s="105"/>
      <c r="G33" s="32"/>
      <c r="H33" s="40"/>
      <c r="I33" s="40"/>
      <c r="J33" s="102" t="s">
        <v>28</v>
      </c>
      <c r="K33" s="40"/>
      <c r="L33" s="40"/>
      <c r="M33" s="105"/>
      <c r="N33" s="105"/>
      <c r="O33" s="32"/>
      <c r="P33" s="40"/>
      <c r="Q33" s="40"/>
      <c r="R33" s="40"/>
      <c r="S33" s="40"/>
      <c r="T33" s="40"/>
      <c r="U33" s="105"/>
      <c r="V33" s="105"/>
      <c r="W33" s="32"/>
      <c r="X33" s="40"/>
      <c r="Y33" s="40"/>
      <c r="Z33" s="40"/>
      <c r="AA33" s="40"/>
      <c r="AB33" s="40"/>
      <c r="AC33" s="105"/>
      <c r="AD33" s="105"/>
      <c r="AE33" s="32"/>
      <c r="AF33" s="102" t="s">
        <v>28</v>
      </c>
      <c r="AG33" s="40"/>
      <c r="AH33" s="102" t="s">
        <v>28</v>
      </c>
      <c r="AI33" s="40"/>
      <c r="AJ33" s="40"/>
      <c r="AK33" s="105"/>
      <c r="AL33" s="105"/>
      <c r="AM33" s="32"/>
      <c r="AN33" s="41">
        <f t="shared" si="5"/>
        <v>0</v>
      </c>
      <c r="AO33" s="41">
        <f t="shared" si="6"/>
        <v>0</v>
      </c>
      <c r="AP33" s="74"/>
      <c r="AQ33" s="41"/>
      <c r="AR33" s="74"/>
    </row>
    <row r="34" ht="12.75" customHeight="1">
      <c r="B34" s="40">
        <f t="shared" si="7"/>
        <v>30</v>
      </c>
      <c r="C34" s="138" t="s">
        <v>90</v>
      </c>
      <c r="D34" s="76" t="s">
        <v>65</v>
      </c>
      <c r="E34" s="105"/>
      <c r="F34" s="105"/>
      <c r="G34" s="32"/>
      <c r="H34" s="40"/>
      <c r="I34" s="40"/>
      <c r="J34" s="102" t="s">
        <v>28</v>
      </c>
      <c r="K34" s="40"/>
      <c r="L34" s="40"/>
      <c r="M34" s="105"/>
      <c r="N34" s="105"/>
      <c r="O34" s="32"/>
      <c r="P34" s="40"/>
      <c r="Q34" s="40"/>
      <c r="R34" s="40"/>
      <c r="S34" s="40"/>
      <c r="T34" s="40"/>
      <c r="U34" s="105"/>
      <c r="V34" s="105"/>
      <c r="W34" s="32"/>
      <c r="X34" s="40"/>
      <c r="Y34" s="40"/>
      <c r="Z34" s="40"/>
      <c r="AA34" s="40"/>
      <c r="AB34" s="40"/>
      <c r="AC34" s="105"/>
      <c r="AD34" s="105"/>
      <c r="AE34" s="32"/>
      <c r="AF34" s="102" t="s">
        <v>28</v>
      </c>
      <c r="AG34" s="40"/>
      <c r="AH34" s="102" t="s">
        <v>28</v>
      </c>
      <c r="AI34" s="40"/>
      <c r="AJ34" s="40"/>
      <c r="AK34" s="105"/>
      <c r="AL34" s="105"/>
      <c r="AM34" s="32"/>
      <c r="AN34" s="41">
        <f t="shared" si="5"/>
        <v>0</v>
      </c>
      <c r="AO34" s="41">
        <f t="shared" si="6"/>
        <v>0</v>
      </c>
      <c r="AP34" s="74"/>
      <c r="AQ34" s="41"/>
      <c r="AR34" s="74"/>
    </row>
    <row r="35" ht="12.75" customHeight="1">
      <c r="B35" s="40">
        <f t="shared" si="7"/>
        <v>31</v>
      </c>
      <c r="C35" s="138"/>
      <c r="D35" s="76" t="s">
        <v>91</v>
      </c>
      <c r="E35" s="105"/>
      <c r="F35" s="105"/>
      <c r="G35" s="32"/>
      <c r="H35" s="40"/>
      <c r="I35" s="40"/>
      <c r="J35" s="102" t="s">
        <v>28</v>
      </c>
      <c r="K35" s="40"/>
      <c r="L35" s="40"/>
      <c r="M35" s="105"/>
      <c r="N35" s="105"/>
      <c r="O35" s="32"/>
      <c r="P35" s="40"/>
      <c r="Q35" s="40"/>
      <c r="R35" s="40"/>
      <c r="S35" s="40"/>
      <c r="T35" s="40"/>
      <c r="U35" s="105"/>
      <c r="V35" s="105"/>
      <c r="W35" s="77"/>
      <c r="X35" s="40"/>
      <c r="Y35" s="40"/>
      <c r="Z35" s="40"/>
      <c r="AA35" s="40"/>
      <c r="AB35" s="40"/>
      <c r="AC35" s="105"/>
      <c r="AD35" s="105"/>
      <c r="AE35" s="77"/>
      <c r="AF35" s="102" t="s">
        <v>28</v>
      </c>
      <c r="AG35" s="40"/>
      <c r="AH35" s="102" t="s">
        <v>28</v>
      </c>
      <c r="AI35" s="40"/>
      <c r="AJ35" s="40"/>
      <c r="AK35" s="105"/>
      <c r="AL35" s="105"/>
      <c r="AM35" s="77"/>
      <c r="AN35" s="41">
        <f t="shared" si="5"/>
        <v>0</v>
      </c>
      <c r="AO35" s="41">
        <f t="shared" si="6"/>
        <v>0</v>
      </c>
      <c r="AP35" s="74"/>
      <c r="AQ35" s="41"/>
      <c r="AR35" s="74"/>
    </row>
    <row r="36" ht="12.75" customHeight="1">
      <c r="B36" s="40">
        <f t="shared" si="7"/>
        <v>32</v>
      </c>
      <c r="C36" s="138" t="s">
        <v>116</v>
      </c>
      <c r="D36" s="76" t="s">
        <v>94</v>
      </c>
      <c r="E36" s="105"/>
      <c r="F36" s="105"/>
      <c r="G36" s="32"/>
      <c r="H36" s="40"/>
      <c r="I36" s="40"/>
      <c r="J36" s="102" t="s">
        <v>28</v>
      </c>
      <c r="K36" s="40"/>
      <c r="L36" s="40"/>
      <c r="M36" s="105"/>
      <c r="N36" s="105"/>
      <c r="O36" s="32"/>
      <c r="P36" s="40"/>
      <c r="Q36" s="40"/>
      <c r="R36" s="40"/>
      <c r="S36" s="40"/>
      <c r="T36" s="40"/>
      <c r="U36" s="105"/>
      <c r="V36" s="105"/>
      <c r="W36" s="32"/>
      <c r="X36" s="40"/>
      <c r="Y36" s="40"/>
      <c r="Z36" s="40"/>
      <c r="AA36" s="40"/>
      <c r="AB36" s="40"/>
      <c r="AC36" s="105"/>
      <c r="AD36" s="105"/>
      <c r="AE36" s="32"/>
      <c r="AF36" s="102" t="s">
        <v>28</v>
      </c>
      <c r="AG36" s="40"/>
      <c r="AH36" s="102" t="s">
        <v>28</v>
      </c>
      <c r="AI36" s="40"/>
      <c r="AJ36" s="40"/>
      <c r="AK36" s="105"/>
      <c r="AL36" s="105"/>
      <c r="AM36" s="32"/>
      <c r="AN36" s="41">
        <f t="shared" si="5"/>
        <v>0</v>
      </c>
      <c r="AO36" s="41">
        <f t="shared" si="6"/>
        <v>0</v>
      </c>
      <c r="AP36" s="74"/>
      <c r="AQ36" s="41"/>
      <c r="AR36" s="74"/>
    </row>
    <row r="37" ht="12.75" customHeight="1">
      <c r="B37" s="40">
        <f t="shared" si="7"/>
        <v>33</v>
      </c>
      <c r="C37" s="138" t="s">
        <v>95</v>
      </c>
      <c r="D37" s="76" t="s">
        <v>96</v>
      </c>
      <c r="E37" s="105"/>
      <c r="F37" s="105"/>
      <c r="G37" s="32"/>
      <c r="H37" s="40"/>
      <c r="I37" s="40"/>
      <c r="J37" s="102" t="s">
        <v>28</v>
      </c>
      <c r="K37" s="40"/>
      <c r="L37" s="40"/>
      <c r="M37" s="105"/>
      <c r="N37" s="105"/>
      <c r="O37" s="32"/>
      <c r="P37" s="40"/>
      <c r="Q37" s="40"/>
      <c r="R37" s="40"/>
      <c r="S37" s="40"/>
      <c r="T37" s="40"/>
      <c r="U37" s="105"/>
      <c r="V37" s="105"/>
      <c r="W37" s="32"/>
      <c r="X37" s="40"/>
      <c r="Y37" s="40"/>
      <c r="Z37" s="40"/>
      <c r="AA37" s="40"/>
      <c r="AB37" s="40"/>
      <c r="AC37" s="105"/>
      <c r="AD37" s="105"/>
      <c r="AE37" s="32"/>
      <c r="AF37" s="102" t="s">
        <v>28</v>
      </c>
      <c r="AG37" s="40">
        <v>0.0</v>
      </c>
      <c r="AH37" s="102" t="s">
        <v>28</v>
      </c>
      <c r="AI37" s="40"/>
      <c r="AJ37" s="40"/>
      <c r="AK37" s="105"/>
      <c r="AL37" s="105"/>
      <c r="AM37" s="32"/>
      <c r="AN37" s="41">
        <f t="shared" si="5"/>
        <v>0</v>
      </c>
      <c r="AO37" s="41">
        <f t="shared" si="6"/>
        <v>1</v>
      </c>
      <c r="AP37" s="74"/>
      <c r="AQ37" s="41"/>
      <c r="AR37" s="74"/>
    </row>
    <row r="38">
      <c r="B38" s="40">
        <f t="shared" si="7"/>
        <v>34</v>
      </c>
      <c r="C38" s="138" t="s">
        <v>117</v>
      </c>
      <c r="D38" s="76" t="s">
        <v>99</v>
      </c>
      <c r="E38" s="105"/>
      <c r="F38" s="105"/>
      <c r="G38" s="32"/>
      <c r="H38" s="40"/>
      <c r="I38" s="40"/>
      <c r="J38" s="102" t="s">
        <v>28</v>
      </c>
      <c r="K38" s="40"/>
      <c r="L38" s="40"/>
      <c r="M38" s="105"/>
      <c r="N38" s="105"/>
      <c r="O38" s="32"/>
      <c r="P38" s="40"/>
      <c r="Q38" s="40"/>
      <c r="R38" s="40"/>
      <c r="S38" s="40"/>
      <c r="T38" s="40"/>
      <c r="U38" s="105"/>
      <c r="V38" s="105"/>
      <c r="W38" s="32"/>
      <c r="X38" s="40"/>
      <c r="Y38" s="40"/>
      <c r="Z38" s="40"/>
      <c r="AA38" s="40"/>
      <c r="AB38" s="40"/>
      <c r="AC38" s="105"/>
      <c r="AD38" s="105"/>
      <c r="AE38" s="32"/>
      <c r="AF38" s="102" t="s">
        <v>28</v>
      </c>
      <c r="AG38" s="40">
        <v>0.0</v>
      </c>
      <c r="AH38" s="102" t="s">
        <v>28</v>
      </c>
      <c r="AI38" s="40"/>
      <c r="AJ38" s="40"/>
      <c r="AK38" s="105"/>
      <c r="AL38" s="105"/>
      <c r="AM38" s="32"/>
      <c r="AN38" s="41">
        <f t="shared" si="5"/>
        <v>0</v>
      </c>
      <c r="AO38" s="41">
        <f t="shared" si="6"/>
        <v>1</v>
      </c>
      <c r="AP38" s="74"/>
      <c r="AQ38" s="41"/>
      <c r="AR38" s="74"/>
    </row>
    <row r="39" ht="12.75" customHeight="1">
      <c r="B39" s="40">
        <f t="shared" si="7"/>
        <v>35</v>
      </c>
      <c r="C39" s="138" t="s">
        <v>101</v>
      </c>
      <c r="D39" s="76" t="s">
        <v>102</v>
      </c>
      <c r="E39" s="105"/>
      <c r="F39" s="105"/>
      <c r="G39" s="32"/>
      <c r="H39" s="40"/>
      <c r="I39" s="40"/>
      <c r="J39" s="102" t="s">
        <v>28</v>
      </c>
      <c r="K39" s="40"/>
      <c r="L39" s="40"/>
      <c r="M39" s="105"/>
      <c r="N39" s="105"/>
      <c r="O39" s="32"/>
      <c r="P39" s="40"/>
      <c r="Q39" s="40"/>
      <c r="R39" s="40"/>
      <c r="S39" s="40"/>
      <c r="T39" s="40"/>
      <c r="U39" s="105"/>
      <c r="V39" s="105"/>
      <c r="W39" s="32"/>
      <c r="X39" s="40"/>
      <c r="Y39" s="40"/>
      <c r="Z39" s="40"/>
      <c r="AA39" s="40"/>
      <c r="AB39" s="40"/>
      <c r="AC39" s="105"/>
      <c r="AD39" s="105"/>
      <c r="AE39" s="32"/>
      <c r="AF39" s="102" t="s">
        <v>28</v>
      </c>
      <c r="AG39" s="40"/>
      <c r="AH39" s="102" t="s">
        <v>28</v>
      </c>
      <c r="AI39" s="40"/>
      <c r="AJ39" s="40"/>
      <c r="AK39" s="105"/>
      <c r="AL39" s="105"/>
      <c r="AM39" s="32"/>
      <c r="AN39" s="41">
        <f t="shared" si="5"/>
        <v>0</v>
      </c>
      <c r="AO39" s="41">
        <f t="shared" si="6"/>
        <v>0</v>
      </c>
      <c r="AP39" s="74"/>
      <c r="AQ39" s="41"/>
      <c r="AR39" s="74"/>
    </row>
    <row r="40" ht="12.75" customHeight="1">
      <c r="B40" s="40">
        <f t="shared" si="7"/>
        <v>36</v>
      </c>
      <c r="C40" s="138" t="s">
        <v>118</v>
      </c>
      <c r="D40" s="107" t="s">
        <v>119</v>
      </c>
      <c r="E40" s="105"/>
      <c r="F40" s="105"/>
      <c r="G40" s="32"/>
      <c r="H40" s="40"/>
      <c r="I40" s="40"/>
      <c r="J40" s="102" t="s">
        <v>28</v>
      </c>
      <c r="K40" s="40"/>
      <c r="L40" s="40"/>
      <c r="M40" s="105"/>
      <c r="N40" s="105"/>
      <c r="O40" s="32"/>
      <c r="P40" s="40"/>
      <c r="Q40" s="40"/>
      <c r="R40" s="40"/>
      <c r="S40" s="40"/>
      <c r="T40" s="40"/>
      <c r="U40" s="105"/>
      <c r="V40" s="105"/>
      <c r="W40" s="32"/>
      <c r="X40" s="40"/>
      <c r="Y40" s="40"/>
      <c r="Z40" s="40"/>
      <c r="AA40" s="40"/>
      <c r="AB40" s="40"/>
      <c r="AC40" s="105"/>
      <c r="AD40" s="105"/>
      <c r="AE40" s="32"/>
      <c r="AF40" s="102" t="s">
        <v>28</v>
      </c>
      <c r="AG40" s="40">
        <v>0.0</v>
      </c>
      <c r="AH40" s="102" t="s">
        <v>28</v>
      </c>
      <c r="AI40" s="40"/>
      <c r="AJ40" s="40"/>
      <c r="AK40" s="105"/>
      <c r="AL40" s="105"/>
      <c r="AM40" s="32"/>
      <c r="AN40" s="41">
        <f t="shared" si="5"/>
        <v>0</v>
      </c>
      <c r="AO40" s="41">
        <f t="shared" si="6"/>
        <v>1</v>
      </c>
      <c r="AP40" s="74"/>
      <c r="AQ40" s="41"/>
      <c r="AR40" s="74"/>
    </row>
    <row r="41" ht="12.75" customHeight="1">
      <c r="B41" s="40">
        <f t="shared" si="7"/>
        <v>37</v>
      </c>
      <c r="C41" s="138" t="s">
        <v>121</v>
      </c>
      <c r="D41" s="107" t="s">
        <v>122</v>
      </c>
      <c r="E41" s="105"/>
      <c r="F41" s="105"/>
      <c r="G41" s="32"/>
      <c r="H41" s="40"/>
      <c r="I41" s="40"/>
      <c r="J41" s="102" t="s">
        <v>28</v>
      </c>
      <c r="K41" s="40"/>
      <c r="L41" s="40"/>
      <c r="M41" s="105"/>
      <c r="N41" s="105"/>
      <c r="O41" s="32"/>
      <c r="P41" s="40"/>
      <c r="Q41" s="40"/>
      <c r="R41" s="40"/>
      <c r="S41" s="40"/>
      <c r="T41" s="40"/>
      <c r="U41" s="105"/>
      <c r="V41" s="105"/>
      <c r="W41" s="32"/>
      <c r="X41" s="40"/>
      <c r="Y41" s="40"/>
      <c r="Z41" s="40"/>
      <c r="AA41" s="40"/>
      <c r="AB41" s="40"/>
      <c r="AC41" s="105"/>
      <c r="AD41" s="105"/>
      <c r="AE41" s="32"/>
      <c r="AF41" s="102" t="s">
        <v>28</v>
      </c>
      <c r="AG41" s="40"/>
      <c r="AH41" s="102" t="s">
        <v>28</v>
      </c>
      <c r="AI41" s="40"/>
      <c r="AJ41" s="40"/>
      <c r="AK41" s="105"/>
      <c r="AL41" s="105"/>
      <c r="AM41" s="32"/>
      <c r="AN41" s="41">
        <f t="shared" si="5"/>
        <v>0</v>
      </c>
      <c r="AO41" s="41">
        <f t="shared" si="6"/>
        <v>0</v>
      </c>
      <c r="AP41" s="74"/>
      <c r="AQ41" s="41"/>
      <c r="AR41" s="74"/>
    </row>
    <row r="42" ht="12.0" customHeight="1">
      <c r="B42" s="40">
        <f t="shared" si="7"/>
        <v>38</v>
      </c>
      <c r="C42" s="140" t="s">
        <v>123</v>
      </c>
      <c r="D42" s="76" t="s">
        <v>124</v>
      </c>
      <c r="E42" s="105"/>
      <c r="F42" s="105"/>
      <c r="G42" s="32"/>
      <c r="H42" s="40"/>
      <c r="I42" s="40"/>
      <c r="J42" s="102" t="s">
        <v>28</v>
      </c>
      <c r="K42" s="40"/>
      <c r="L42" s="40"/>
      <c r="M42" s="105"/>
      <c r="N42" s="105"/>
      <c r="O42" s="32"/>
      <c r="P42" s="40"/>
      <c r="Q42" s="40"/>
      <c r="R42" s="40"/>
      <c r="S42" s="40"/>
      <c r="T42" s="40"/>
      <c r="U42" s="105"/>
      <c r="V42" s="105"/>
      <c r="W42" s="32"/>
      <c r="X42" s="40"/>
      <c r="Y42" s="40"/>
      <c r="Z42" s="40"/>
      <c r="AA42" s="40"/>
      <c r="AB42" s="40"/>
      <c r="AC42" s="105"/>
      <c r="AD42" s="105"/>
      <c r="AE42" s="32"/>
      <c r="AF42" s="102" t="s">
        <v>28</v>
      </c>
      <c r="AG42" s="40">
        <v>0.0</v>
      </c>
      <c r="AH42" s="102" t="s">
        <v>28</v>
      </c>
      <c r="AI42" s="40"/>
      <c r="AJ42" s="40"/>
      <c r="AK42" s="105"/>
      <c r="AL42" s="105"/>
      <c r="AM42" s="32"/>
      <c r="AN42" s="41">
        <f t="shared" si="5"/>
        <v>0</v>
      </c>
      <c r="AO42" s="41">
        <f t="shared" si="6"/>
        <v>1</v>
      </c>
      <c r="AP42" s="74"/>
      <c r="AQ42" s="41"/>
      <c r="AR42" s="74"/>
    </row>
    <row r="43" ht="12.75" customHeight="1">
      <c r="B43" s="40">
        <f t="shared" si="7"/>
        <v>39</v>
      </c>
      <c r="C43" s="138"/>
      <c r="D43" s="76" t="s">
        <v>130</v>
      </c>
      <c r="E43" s="105"/>
      <c r="F43" s="105"/>
      <c r="G43" s="32"/>
      <c r="H43" s="40"/>
      <c r="I43" s="40"/>
      <c r="J43" s="102" t="s">
        <v>28</v>
      </c>
      <c r="K43" s="40"/>
      <c r="L43" s="40"/>
      <c r="M43" s="105"/>
      <c r="N43" s="105"/>
      <c r="O43" s="32"/>
      <c r="P43" s="40"/>
      <c r="Q43" s="40"/>
      <c r="R43" s="40"/>
      <c r="S43" s="40"/>
      <c r="T43" s="40"/>
      <c r="U43" s="105"/>
      <c r="V43" s="105"/>
      <c r="W43" s="32"/>
      <c r="X43" s="40"/>
      <c r="Y43" s="40"/>
      <c r="Z43" s="40"/>
      <c r="AA43" s="40"/>
      <c r="AB43" s="40"/>
      <c r="AC43" s="105"/>
      <c r="AD43" s="105"/>
      <c r="AE43" s="32"/>
      <c r="AF43" s="102" t="s">
        <v>28</v>
      </c>
      <c r="AG43" s="40"/>
      <c r="AH43" s="102" t="s">
        <v>28</v>
      </c>
      <c r="AI43" s="40"/>
      <c r="AJ43" s="40"/>
      <c r="AK43" s="105"/>
      <c r="AL43" s="105"/>
      <c r="AM43" s="32"/>
      <c r="AN43" s="41">
        <f t="shared" si="5"/>
        <v>0</v>
      </c>
      <c r="AO43" s="41">
        <f t="shared" si="6"/>
        <v>0</v>
      </c>
      <c r="AP43" s="74"/>
      <c r="AQ43" s="41"/>
      <c r="AR43" s="74"/>
    </row>
    <row r="44" ht="12.75" customHeight="1">
      <c r="B44" s="40">
        <f t="shared" si="7"/>
        <v>40</v>
      </c>
      <c r="C44" s="138"/>
      <c r="D44" s="107" t="s">
        <v>132</v>
      </c>
      <c r="E44" s="105"/>
      <c r="F44" s="105"/>
      <c r="G44" s="32"/>
      <c r="H44" s="40"/>
      <c r="I44" s="40"/>
      <c r="J44" s="102" t="s">
        <v>28</v>
      </c>
      <c r="K44" s="40"/>
      <c r="L44" s="40"/>
      <c r="M44" s="105"/>
      <c r="N44" s="105"/>
      <c r="O44" s="32"/>
      <c r="P44" s="40"/>
      <c r="Q44" s="40"/>
      <c r="R44" s="40"/>
      <c r="S44" s="40"/>
      <c r="T44" s="40"/>
      <c r="U44" s="105"/>
      <c r="V44" s="105"/>
      <c r="W44" s="32"/>
      <c r="X44" s="40"/>
      <c r="Y44" s="40"/>
      <c r="Z44" s="40"/>
      <c r="AA44" s="40"/>
      <c r="AB44" s="40"/>
      <c r="AC44" s="105"/>
      <c r="AD44" s="105"/>
      <c r="AE44" s="32"/>
      <c r="AF44" s="102" t="s">
        <v>28</v>
      </c>
      <c r="AG44" s="40"/>
      <c r="AH44" s="102" t="s">
        <v>28</v>
      </c>
      <c r="AI44" s="40"/>
      <c r="AJ44" s="40"/>
      <c r="AK44" s="105"/>
      <c r="AL44" s="105"/>
      <c r="AM44" s="32"/>
      <c r="AN44" s="41">
        <f t="shared" si="5"/>
        <v>0</v>
      </c>
      <c r="AO44" s="41">
        <f t="shared" si="6"/>
        <v>0</v>
      </c>
      <c r="AP44" s="74"/>
      <c r="AQ44" s="41"/>
      <c r="AR44" s="74"/>
    </row>
    <row r="45" ht="12.75" customHeight="1">
      <c r="B45" s="40">
        <f t="shared" si="7"/>
        <v>41</v>
      </c>
      <c r="C45" s="138" t="s">
        <v>134</v>
      </c>
      <c r="D45" s="107" t="s">
        <v>135</v>
      </c>
      <c r="E45" s="105"/>
      <c r="F45" s="105"/>
      <c r="G45" s="32"/>
      <c r="H45" s="40"/>
      <c r="I45" s="40"/>
      <c r="J45" s="102" t="s">
        <v>28</v>
      </c>
      <c r="K45" s="40"/>
      <c r="L45" s="40"/>
      <c r="M45" s="105"/>
      <c r="N45" s="105"/>
      <c r="O45" s="32"/>
      <c r="P45" s="40"/>
      <c r="Q45" s="40"/>
      <c r="R45" s="40"/>
      <c r="S45" s="40"/>
      <c r="T45" s="40"/>
      <c r="U45" s="105"/>
      <c r="V45" s="105"/>
      <c r="W45" s="32"/>
      <c r="X45" s="40"/>
      <c r="Y45" s="40"/>
      <c r="Z45" s="40"/>
      <c r="AA45" s="40"/>
      <c r="AB45" s="40"/>
      <c r="AC45" s="105"/>
      <c r="AD45" s="105"/>
      <c r="AE45" s="32"/>
      <c r="AF45" s="102" t="s">
        <v>28</v>
      </c>
      <c r="AG45" s="40"/>
      <c r="AH45" s="102" t="s">
        <v>28</v>
      </c>
      <c r="AI45" s="40"/>
      <c r="AJ45" s="40"/>
      <c r="AK45" s="105"/>
      <c r="AL45" s="105"/>
      <c r="AM45" s="32"/>
      <c r="AN45" s="41">
        <f t="shared" si="5"/>
        <v>0</v>
      </c>
      <c r="AO45" s="41">
        <f t="shared" si="6"/>
        <v>0</v>
      </c>
      <c r="AP45" s="74"/>
      <c r="AQ45" s="41"/>
      <c r="AR45" s="74"/>
    </row>
    <row r="46" ht="12.75" customHeight="1">
      <c r="B46" s="40">
        <f t="shared" si="7"/>
        <v>42</v>
      </c>
      <c r="C46" s="138"/>
      <c r="D46" s="107" t="s">
        <v>137</v>
      </c>
      <c r="E46" s="105"/>
      <c r="F46" s="105"/>
      <c r="G46" s="32"/>
      <c r="H46" s="40"/>
      <c r="I46" s="40"/>
      <c r="J46" s="102" t="s">
        <v>28</v>
      </c>
      <c r="K46" s="40"/>
      <c r="L46" s="40"/>
      <c r="M46" s="105"/>
      <c r="N46" s="105"/>
      <c r="O46" s="32"/>
      <c r="P46" s="40"/>
      <c r="Q46" s="40"/>
      <c r="R46" s="40"/>
      <c r="S46" s="40"/>
      <c r="T46" s="40"/>
      <c r="U46" s="105"/>
      <c r="V46" s="105"/>
      <c r="W46" s="32"/>
      <c r="X46" s="40"/>
      <c r="Y46" s="40"/>
      <c r="Z46" s="40"/>
      <c r="AA46" s="40"/>
      <c r="AB46" s="40"/>
      <c r="AC46" s="105"/>
      <c r="AD46" s="105"/>
      <c r="AE46" s="32"/>
      <c r="AF46" s="102" t="s">
        <v>28</v>
      </c>
      <c r="AG46" s="40">
        <v>0.0</v>
      </c>
      <c r="AH46" s="102" t="s">
        <v>28</v>
      </c>
      <c r="AI46" s="40"/>
      <c r="AJ46" s="40"/>
      <c r="AK46" s="105"/>
      <c r="AL46" s="105"/>
      <c r="AM46" s="32"/>
      <c r="AN46" s="41">
        <f t="shared" si="5"/>
        <v>0</v>
      </c>
      <c r="AO46" s="41">
        <f t="shared" si="6"/>
        <v>1</v>
      </c>
      <c r="AP46" s="74"/>
      <c r="AQ46" s="41"/>
      <c r="AR46" s="74"/>
    </row>
    <row r="47" ht="12.75" customHeight="1">
      <c r="B47" s="40">
        <f t="shared" si="7"/>
        <v>43</v>
      </c>
      <c r="C47" s="138" t="s">
        <v>139</v>
      </c>
      <c r="D47" s="107" t="s">
        <v>140</v>
      </c>
      <c r="E47" s="105"/>
      <c r="F47" s="105"/>
      <c r="G47" s="32"/>
      <c r="H47" s="141">
        <v>0.0</v>
      </c>
      <c r="I47" s="142"/>
      <c r="J47" s="102" t="s">
        <v>28</v>
      </c>
      <c r="K47" s="142"/>
      <c r="L47" s="40"/>
      <c r="M47" s="105"/>
      <c r="N47" s="105"/>
      <c r="O47" s="32"/>
      <c r="P47" s="40"/>
      <c r="Q47" s="40"/>
      <c r="R47" s="40"/>
      <c r="S47" s="40"/>
      <c r="T47" s="40"/>
      <c r="U47" s="105"/>
      <c r="V47" s="105"/>
      <c r="W47" s="32"/>
      <c r="X47" s="40"/>
      <c r="Y47" s="40"/>
      <c r="Z47" s="40"/>
      <c r="AA47" s="40"/>
      <c r="AB47" s="40"/>
      <c r="AC47" s="105"/>
      <c r="AD47" s="105"/>
      <c r="AE47" s="32"/>
      <c r="AF47" s="102" t="s">
        <v>28</v>
      </c>
      <c r="AG47" s="40"/>
      <c r="AH47" s="102" t="s">
        <v>28</v>
      </c>
      <c r="AI47" s="40"/>
      <c r="AJ47" s="40"/>
      <c r="AK47" s="105"/>
      <c r="AL47" s="105"/>
      <c r="AM47" s="32"/>
      <c r="AN47" s="41">
        <f t="shared" si="5"/>
        <v>0</v>
      </c>
      <c r="AO47" s="41">
        <f t="shared" si="6"/>
        <v>1</v>
      </c>
      <c r="AP47" s="74"/>
      <c r="AQ47" s="41"/>
      <c r="AR47" s="74"/>
    </row>
    <row r="48" ht="12.75" customHeight="1">
      <c r="B48" s="40">
        <f t="shared" si="7"/>
        <v>44</v>
      </c>
      <c r="C48" s="138"/>
      <c r="D48" s="76" t="s">
        <v>142</v>
      </c>
      <c r="E48" s="105"/>
      <c r="F48" s="105"/>
      <c r="G48" s="32"/>
      <c r="H48" s="40"/>
      <c r="I48" s="40"/>
      <c r="J48" s="102" t="s">
        <v>28</v>
      </c>
      <c r="K48" s="40"/>
      <c r="L48" s="40"/>
      <c r="M48" s="105"/>
      <c r="N48" s="105"/>
      <c r="O48" s="32"/>
      <c r="P48" s="40"/>
      <c r="Q48" s="40"/>
      <c r="R48" s="40"/>
      <c r="S48" s="40"/>
      <c r="T48" s="40"/>
      <c r="U48" s="105"/>
      <c r="V48" s="105"/>
      <c r="W48" s="32"/>
      <c r="X48" s="40"/>
      <c r="Y48" s="40"/>
      <c r="Z48" s="40"/>
      <c r="AA48" s="40"/>
      <c r="AB48" s="40"/>
      <c r="AC48" s="105"/>
      <c r="AD48" s="105"/>
      <c r="AE48" s="32"/>
      <c r="AF48" s="102" t="s">
        <v>28</v>
      </c>
      <c r="AG48" s="40"/>
      <c r="AH48" s="102" t="s">
        <v>28</v>
      </c>
      <c r="AI48" s="40"/>
      <c r="AJ48" s="40"/>
      <c r="AK48" s="105"/>
      <c r="AL48" s="105"/>
      <c r="AM48" s="32"/>
      <c r="AN48" s="41">
        <f t="shared" si="5"/>
        <v>0</v>
      </c>
      <c r="AO48" s="41">
        <f t="shared" si="6"/>
        <v>0</v>
      </c>
      <c r="AP48" s="74"/>
      <c r="AQ48" s="41"/>
      <c r="AR48" s="74"/>
    </row>
    <row r="49" ht="12.75" customHeight="1">
      <c r="B49" s="40">
        <f t="shared" si="7"/>
        <v>45</v>
      </c>
      <c r="C49" s="138" t="s">
        <v>156</v>
      </c>
      <c r="D49" s="76" t="s">
        <v>157</v>
      </c>
      <c r="E49" s="105"/>
      <c r="F49" s="105"/>
      <c r="G49" s="32"/>
      <c r="H49" s="40"/>
      <c r="I49" s="40"/>
      <c r="J49" s="102" t="s">
        <v>28</v>
      </c>
      <c r="K49" s="40"/>
      <c r="L49" s="40"/>
      <c r="M49" s="105"/>
      <c r="N49" s="105"/>
      <c r="O49" s="32"/>
      <c r="P49" s="40"/>
      <c r="Q49" s="40"/>
      <c r="R49" s="40"/>
      <c r="S49" s="40"/>
      <c r="T49" s="40"/>
      <c r="U49" s="105"/>
      <c r="V49" s="105"/>
      <c r="W49" s="32"/>
      <c r="X49" s="40"/>
      <c r="Y49" s="40"/>
      <c r="Z49" s="40"/>
      <c r="AA49" s="40"/>
      <c r="AB49" s="40"/>
      <c r="AC49" s="105"/>
      <c r="AD49" s="105"/>
      <c r="AE49" s="32"/>
      <c r="AF49" s="102" t="s">
        <v>28</v>
      </c>
      <c r="AG49" s="40"/>
      <c r="AH49" s="102" t="s">
        <v>28</v>
      </c>
      <c r="AI49" s="40">
        <v>0.0</v>
      </c>
      <c r="AJ49" s="40">
        <v>0.0</v>
      </c>
      <c r="AK49" s="105"/>
      <c r="AL49" s="105"/>
      <c r="AM49" s="32"/>
      <c r="AN49" s="41">
        <f t="shared" si="5"/>
        <v>0</v>
      </c>
      <c r="AO49" s="41">
        <f t="shared" si="6"/>
        <v>2</v>
      </c>
      <c r="AP49" s="74"/>
      <c r="AQ49" s="41"/>
      <c r="AR49" s="74"/>
    </row>
    <row r="50" ht="12.75" customHeight="1">
      <c r="B50" s="40">
        <f t="shared" si="7"/>
        <v>46</v>
      </c>
      <c r="C50" s="138" t="s">
        <v>159</v>
      </c>
      <c r="D50" s="107" t="s">
        <v>160</v>
      </c>
      <c r="E50" s="105"/>
      <c r="F50" s="105"/>
      <c r="G50" s="32"/>
      <c r="H50" s="40"/>
      <c r="I50" s="40"/>
      <c r="J50" s="102" t="s">
        <v>28</v>
      </c>
      <c r="K50" s="40"/>
      <c r="L50" s="40"/>
      <c r="M50" s="105"/>
      <c r="N50" s="105"/>
      <c r="O50" s="32"/>
      <c r="P50" s="40"/>
      <c r="Q50" s="40"/>
      <c r="R50" s="40"/>
      <c r="S50" s="40"/>
      <c r="T50" s="40"/>
      <c r="U50" s="105"/>
      <c r="V50" s="105"/>
      <c r="W50" s="32"/>
      <c r="X50" s="40"/>
      <c r="Y50" s="40"/>
      <c r="Z50" s="40"/>
      <c r="AA50" s="40"/>
      <c r="AB50" s="40"/>
      <c r="AC50" s="105"/>
      <c r="AD50" s="105"/>
      <c r="AE50" s="32"/>
      <c r="AF50" s="102" t="s">
        <v>28</v>
      </c>
      <c r="AG50" s="40"/>
      <c r="AH50" s="102" t="s">
        <v>28</v>
      </c>
      <c r="AI50" s="40"/>
      <c r="AJ50" s="40"/>
      <c r="AK50" s="105"/>
      <c r="AL50" s="105"/>
      <c r="AM50" s="32"/>
      <c r="AN50" s="41">
        <f t="shared" si="5"/>
        <v>0</v>
      </c>
      <c r="AO50" s="41">
        <f t="shared" si="6"/>
        <v>0</v>
      </c>
      <c r="AP50" s="74"/>
      <c r="AQ50" s="41"/>
      <c r="AR50" s="74"/>
    </row>
    <row r="51" ht="12.75" customHeight="1">
      <c r="B51" s="40">
        <f t="shared" si="7"/>
        <v>47</v>
      </c>
      <c r="C51" s="138" t="s">
        <v>162</v>
      </c>
      <c r="D51" s="107" t="s">
        <v>163</v>
      </c>
      <c r="E51" s="105"/>
      <c r="F51" s="105"/>
      <c r="G51" s="32"/>
      <c r="H51" s="40"/>
      <c r="I51" s="40"/>
      <c r="J51" s="102" t="s">
        <v>28</v>
      </c>
      <c r="K51" s="40"/>
      <c r="L51" s="40"/>
      <c r="M51" s="105"/>
      <c r="N51" s="105"/>
      <c r="O51" s="32"/>
      <c r="P51" s="40"/>
      <c r="Q51" s="40"/>
      <c r="R51" s="40"/>
      <c r="S51" s="40"/>
      <c r="T51" s="40"/>
      <c r="U51" s="105"/>
      <c r="V51" s="105"/>
      <c r="W51" s="32"/>
      <c r="X51" s="40"/>
      <c r="Y51" s="40"/>
      <c r="Z51" s="40"/>
      <c r="AA51" s="40"/>
      <c r="AB51" s="40"/>
      <c r="AC51" s="105"/>
      <c r="AD51" s="105"/>
      <c r="AE51" s="32"/>
      <c r="AF51" s="102" t="s">
        <v>28</v>
      </c>
      <c r="AG51" s="40">
        <v>0.0</v>
      </c>
      <c r="AH51" s="102" t="s">
        <v>28</v>
      </c>
      <c r="AI51" s="40"/>
      <c r="AJ51" s="40"/>
      <c r="AK51" s="105"/>
      <c r="AL51" s="105"/>
      <c r="AM51" s="32"/>
      <c r="AN51" s="41">
        <f t="shared" si="5"/>
        <v>0</v>
      </c>
      <c r="AO51" s="41">
        <f t="shared" si="6"/>
        <v>1</v>
      </c>
      <c r="AP51" s="74"/>
      <c r="AQ51" s="41"/>
      <c r="AR51" s="74"/>
    </row>
    <row r="52" ht="12.75" customHeight="1">
      <c r="B52" s="40">
        <f t="shared" si="7"/>
        <v>48</v>
      </c>
      <c r="C52" s="138" t="s">
        <v>165</v>
      </c>
      <c r="D52" s="107" t="s">
        <v>166</v>
      </c>
      <c r="E52" s="105"/>
      <c r="F52" s="105"/>
      <c r="G52" s="32"/>
      <c r="H52" s="40"/>
      <c r="I52" s="40"/>
      <c r="J52" s="102" t="s">
        <v>28</v>
      </c>
      <c r="K52" s="40"/>
      <c r="L52" s="40"/>
      <c r="M52" s="105"/>
      <c r="N52" s="105"/>
      <c r="O52" s="32"/>
      <c r="P52" s="40"/>
      <c r="Q52" s="40"/>
      <c r="R52" s="40"/>
      <c r="S52" s="40"/>
      <c r="T52" s="40"/>
      <c r="U52" s="105"/>
      <c r="V52" s="105"/>
      <c r="W52" s="32"/>
      <c r="X52" s="40"/>
      <c r="Y52" s="40"/>
      <c r="Z52" s="40"/>
      <c r="AA52" s="40"/>
      <c r="AB52" s="40"/>
      <c r="AC52" s="105"/>
      <c r="AD52" s="105"/>
      <c r="AE52" s="32"/>
      <c r="AF52" s="102" t="s">
        <v>28</v>
      </c>
      <c r="AG52" s="40"/>
      <c r="AH52" s="102" t="s">
        <v>28</v>
      </c>
      <c r="AI52" s="40"/>
      <c r="AJ52" s="40"/>
      <c r="AK52" s="105"/>
      <c r="AL52" s="105"/>
      <c r="AM52" s="32"/>
      <c r="AN52" s="41">
        <f t="shared" si="5"/>
        <v>0</v>
      </c>
      <c r="AO52" s="41">
        <f t="shared" si="6"/>
        <v>0</v>
      </c>
      <c r="AP52" s="74"/>
      <c r="AQ52" s="41"/>
      <c r="AR52" s="74"/>
    </row>
    <row r="53" ht="12.75" customHeight="1">
      <c r="B53" s="40">
        <f t="shared" si="7"/>
        <v>49</v>
      </c>
      <c r="C53" s="138"/>
      <c r="D53" s="107" t="s">
        <v>181</v>
      </c>
      <c r="E53" s="105"/>
      <c r="F53" s="105"/>
      <c r="G53" s="32"/>
      <c r="H53" s="40"/>
      <c r="I53" s="40"/>
      <c r="J53" s="102" t="s">
        <v>28</v>
      </c>
      <c r="K53" s="40"/>
      <c r="L53" s="40"/>
      <c r="M53" s="105"/>
      <c r="N53" s="105"/>
      <c r="O53" s="32"/>
      <c r="P53" s="40"/>
      <c r="Q53" s="40"/>
      <c r="R53" s="40"/>
      <c r="S53" s="40"/>
      <c r="T53" s="40"/>
      <c r="U53" s="105"/>
      <c r="V53" s="105"/>
      <c r="W53" s="32"/>
      <c r="X53" s="40"/>
      <c r="Y53" s="40"/>
      <c r="Z53" s="40"/>
      <c r="AA53" s="40"/>
      <c r="AB53" s="40"/>
      <c r="AC53" s="105"/>
      <c r="AD53" s="105"/>
      <c r="AE53" s="32"/>
      <c r="AF53" s="102" t="s">
        <v>28</v>
      </c>
      <c r="AG53" s="40"/>
      <c r="AH53" s="102" t="s">
        <v>28</v>
      </c>
      <c r="AI53" s="40"/>
      <c r="AJ53" s="40"/>
      <c r="AK53" s="105"/>
      <c r="AL53" s="105"/>
      <c r="AM53" s="32"/>
      <c r="AN53" s="41">
        <f t="shared" si="5"/>
        <v>0</v>
      </c>
      <c r="AO53" s="41">
        <f t="shared" si="6"/>
        <v>0</v>
      </c>
      <c r="AP53" s="74"/>
      <c r="AQ53" s="41"/>
      <c r="AR53" s="143">
        <v>44690.0</v>
      </c>
    </row>
    <row r="54" ht="12.75" customHeight="1">
      <c r="B54" s="40">
        <f t="shared" si="7"/>
        <v>50</v>
      </c>
      <c r="C54" s="138" t="s">
        <v>182</v>
      </c>
      <c r="D54" s="76" t="s">
        <v>171</v>
      </c>
      <c r="E54" s="105"/>
      <c r="F54" s="105"/>
      <c r="G54" s="32"/>
      <c r="H54" s="40"/>
      <c r="I54" s="40"/>
      <c r="J54" s="102" t="s">
        <v>28</v>
      </c>
      <c r="K54" s="40"/>
      <c r="L54" s="40"/>
      <c r="M54" s="105"/>
      <c r="N54" s="105"/>
      <c r="O54" s="32"/>
      <c r="P54" s="40"/>
      <c r="Q54" s="40"/>
      <c r="R54" s="40"/>
      <c r="S54" s="40"/>
      <c r="T54" s="40"/>
      <c r="U54" s="105"/>
      <c r="V54" s="105"/>
      <c r="W54" s="32"/>
      <c r="X54" s="40"/>
      <c r="Y54" s="40"/>
      <c r="Z54" s="40"/>
      <c r="AA54" s="40"/>
      <c r="AB54" s="40"/>
      <c r="AC54" s="105"/>
      <c r="AD54" s="105"/>
      <c r="AE54" s="32"/>
      <c r="AF54" s="102" t="s">
        <v>28</v>
      </c>
      <c r="AG54" s="40"/>
      <c r="AH54" s="102" t="s">
        <v>28</v>
      </c>
      <c r="AI54" s="40"/>
      <c r="AJ54" s="40"/>
      <c r="AK54" s="105"/>
      <c r="AL54" s="105"/>
      <c r="AM54" s="32"/>
      <c r="AN54" s="41">
        <f t="shared" si="5"/>
        <v>0</v>
      </c>
      <c r="AO54" s="41">
        <f t="shared" si="6"/>
        <v>0</v>
      </c>
      <c r="AP54" s="74"/>
      <c r="AQ54" s="41"/>
      <c r="AR54" s="74"/>
    </row>
    <row r="55" ht="12.75" customHeight="1">
      <c r="B55" s="40">
        <f t="shared" si="7"/>
        <v>51</v>
      </c>
      <c r="C55" s="138" t="s">
        <v>183</v>
      </c>
      <c r="D55" s="76" t="s">
        <v>173</v>
      </c>
      <c r="E55" s="105"/>
      <c r="F55" s="105"/>
      <c r="G55" s="32"/>
      <c r="H55" s="40"/>
      <c r="I55" s="40"/>
      <c r="J55" s="102" t="s">
        <v>28</v>
      </c>
      <c r="K55" s="40"/>
      <c r="L55" s="40"/>
      <c r="M55" s="105"/>
      <c r="N55" s="105"/>
      <c r="O55" s="32"/>
      <c r="P55" s="40"/>
      <c r="Q55" s="40"/>
      <c r="R55" s="40"/>
      <c r="S55" s="40"/>
      <c r="T55" s="40"/>
      <c r="U55" s="105"/>
      <c r="V55" s="105"/>
      <c r="W55" s="32"/>
      <c r="X55" s="40"/>
      <c r="Y55" s="40"/>
      <c r="Z55" s="40"/>
      <c r="AA55" s="40"/>
      <c r="AB55" s="40"/>
      <c r="AC55" s="105"/>
      <c r="AD55" s="105"/>
      <c r="AE55" s="32"/>
      <c r="AF55" s="102" t="s">
        <v>28</v>
      </c>
      <c r="AG55" s="40"/>
      <c r="AH55" s="102" t="s">
        <v>28</v>
      </c>
      <c r="AI55" s="40"/>
      <c r="AJ55" s="40"/>
      <c r="AK55" s="105"/>
      <c r="AL55" s="105"/>
      <c r="AM55" s="32"/>
      <c r="AN55" s="41">
        <f t="shared" si="5"/>
        <v>0</v>
      </c>
      <c r="AO55" s="41">
        <f t="shared" si="6"/>
        <v>0</v>
      </c>
      <c r="AP55" s="74"/>
      <c r="AQ55" s="41"/>
      <c r="AR55" s="74"/>
    </row>
    <row r="56" ht="12.75" customHeight="1">
      <c r="B56" s="40">
        <f t="shared" si="7"/>
        <v>52</v>
      </c>
      <c r="C56" s="144" t="s">
        <v>184</v>
      </c>
      <c r="D56" s="76" t="s">
        <v>174</v>
      </c>
      <c r="E56" s="105"/>
      <c r="F56" s="105"/>
      <c r="G56" s="32"/>
      <c r="H56" s="40"/>
      <c r="I56" s="40"/>
      <c r="J56" s="102" t="s">
        <v>28</v>
      </c>
      <c r="K56" s="40"/>
      <c r="L56" s="40"/>
      <c r="M56" s="105"/>
      <c r="N56" s="105"/>
      <c r="O56" s="32"/>
      <c r="P56" s="40"/>
      <c r="Q56" s="40"/>
      <c r="R56" s="40"/>
      <c r="S56" s="40"/>
      <c r="T56" s="40"/>
      <c r="U56" s="105"/>
      <c r="V56" s="105"/>
      <c r="W56" s="32"/>
      <c r="X56" s="40"/>
      <c r="Y56" s="40"/>
      <c r="Z56" s="40"/>
      <c r="AA56" s="40"/>
      <c r="AB56" s="40"/>
      <c r="AC56" s="105"/>
      <c r="AD56" s="105"/>
      <c r="AE56" s="32"/>
      <c r="AF56" s="102" t="s">
        <v>28</v>
      </c>
      <c r="AG56" s="40"/>
      <c r="AH56" s="102" t="s">
        <v>28</v>
      </c>
      <c r="AI56" s="40"/>
      <c r="AJ56" s="40"/>
      <c r="AK56" s="105"/>
      <c r="AL56" s="105"/>
      <c r="AM56" s="32"/>
      <c r="AN56" s="41">
        <f t="shared" si="5"/>
        <v>0</v>
      </c>
      <c r="AO56" s="41">
        <f t="shared" si="6"/>
        <v>0</v>
      </c>
      <c r="AP56" s="74"/>
      <c r="AQ56" s="41"/>
      <c r="AR56" s="74"/>
    </row>
    <row r="57">
      <c r="B57" s="40">
        <f t="shared" si="7"/>
        <v>53</v>
      </c>
      <c r="C57" s="138"/>
      <c r="D57" s="107" t="s">
        <v>186</v>
      </c>
      <c r="E57" s="105"/>
      <c r="F57" s="105"/>
      <c r="G57" s="32"/>
      <c r="H57" s="40"/>
      <c r="I57" s="40"/>
      <c r="J57" s="102" t="s">
        <v>28</v>
      </c>
      <c r="K57" s="40"/>
      <c r="L57" s="40"/>
      <c r="M57" s="105"/>
      <c r="N57" s="105"/>
      <c r="O57" s="32"/>
      <c r="P57" s="40"/>
      <c r="Q57" s="40"/>
      <c r="R57" s="40"/>
      <c r="S57" s="40"/>
      <c r="T57" s="40"/>
      <c r="U57" s="105"/>
      <c r="V57" s="105"/>
      <c r="W57" s="32"/>
      <c r="X57" s="40"/>
      <c r="Y57" s="40"/>
      <c r="Z57" s="40"/>
      <c r="AA57" s="40"/>
      <c r="AB57" s="40"/>
      <c r="AC57" s="105"/>
      <c r="AD57" s="105"/>
      <c r="AE57" s="32"/>
      <c r="AF57" s="102" t="s">
        <v>28</v>
      </c>
      <c r="AG57" s="40"/>
      <c r="AH57" s="102" t="s">
        <v>28</v>
      </c>
      <c r="AI57" s="40"/>
      <c r="AJ57" s="40"/>
      <c r="AK57" s="105"/>
      <c r="AL57" s="105"/>
      <c r="AM57" s="32"/>
      <c r="AN57" s="41">
        <f t="shared" si="5"/>
        <v>0</v>
      </c>
      <c r="AO57" s="41">
        <f t="shared" si="6"/>
        <v>0</v>
      </c>
      <c r="AP57" s="74"/>
      <c r="AQ57" s="41"/>
      <c r="AR57" s="74"/>
    </row>
    <row r="58" ht="12.75" customHeight="1">
      <c r="B58" s="40">
        <f t="shared" si="7"/>
        <v>54</v>
      </c>
      <c r="C58" s="138"/>
      <c r="D58" s="76" t="s">
        <v>187</v>
      </c>
      <c r="E58" s="105"/>
      <c r="F58" s="105"/>
      <c r="G58" s="32"/>
      <c r="H58" s="40"/>
      <c r="I58" s="40"/>
      <c r="J58" s="102" t="s">
        <v>28</v>
      </c>
      <c r="K58" s="40">
        <v>0.0</v>
      </c>
      <c r="L58" s="40"/>
      <c r="M58" s="105"/>
      <c r="N58" s="105"/>
      <c r="O58" s="32"/>
      <c r="P58" s="40"/>
      <c r="Q58" s="40"/>
      <c r="R58" s="40"/>
      <c r="S58" s="40"/>
      <c r="T58" s="40"/>
      <c r="U58" s="105"/>
      <c r="V58" s="105"/>
      <c r="W58" s="32"/>
      <c r="X58" s="40"/>
      <c r="Y58" s="40"/>
      <c r="Z58" s="40"/>
      <c r="AA58" s="40"/>
      <c r="AB58" s="40"/>
      <c r="AC58" s="105"/>
      <c r="AD58" s="105"/>
      <c r="AE58" s="32"/>
      <c r="AF58" s="102" t="s">
        <v>28</v>
      </c>
      <c r="AG58" s="40">
        <v>0.0</v>
      </c>
      <c r="AH58" s="102" t="s">
        <v>28</v>
      </c>
      <c r="AI58" s="40">
        <v>0.0</v>
      </c>
      <c r="AJ58" s="40">
        <v>0.0</v>
      </c>
      <c r="AK58" s="105"/>
      <c r="AL58" s="105"/>
      <c r="AM58" s="32"/>
      <c r="AN58" s="41">
        <f t="shared" si="5"/>
        <v>0</v>
      </c>
      <c r="AO58" s="41">
        <f t="shared" si="6"/>
        <v>4</v>
      </c>
      <c r="AP58" s="74"/>
      <c r="AQ58" s="41"/>
      <c r="AR58" s="74"/>
    </row>
    <row r="59" ht="12.75" customHeight="1">
      <c r="B59" s="40">
        <f t="shared" si="7"/>
        <v>55</v>
      </c>
      <c r="C59" s="138" t="s">
        <v>188</v>
      </c>
      <c r="D59" s="76" t="s">
        <v>189</v>
      </c>
      <c r="E59" s="105"/>
      <c r="F59" s="105"/>
      <c r="G59" s="32"/>
      <c r="H59" s="40"/>
      <c r="I59" s="40"/>
      <c r="J59" s="102" t="s">
        <v>28</v>
      </c>
      <c r="K59" s="40">
        <v>0.0</v>
      </c>
      <c r="L59" s="40"/>
      <c r="M59" s="105"/>
      <c r="N59" s="105"/>
      <c r="O59" s="32"/>
      <c r="P59" s="40"/>
      <c r="Q59" s="40"/>
      <c r="R59" s="40"/>
      <c r="S59" s="40"/>
      <c r="T59" s="40"/>
      <c r="U59" s="105"/>
      <c r="V59" s="105"/>
      <c r="W59" s="32"/>
      <c r="X59" s="40"/>
      <c r="Y59" s="40"/>
      <c r="Z59" s="40"/>
      <c r="AA59" s="40"/>
      <c r="AB59" s="40"/>
      <c r="AC59" s="105"/>
      <c r="AD59" s="105"/>
      <c r="AE59" s="32"/>
      <c r="AF59" s="102" t="s">
        <v>28</v>
      </c>
      <c r="AG59" s="40">
        <v>0.0</v>
      </c>
      <c r="AH59" s="102" t="s">
        <v>28</v>
      </c>
      <c r="AI59" s="40"/>
      <c r="AJ59" s="40"/>
      <c r="AK59" s="105"/>
      <c r="AL59" s="105"/>
      <c r="AM59" s="32"/>
      <c r="AN59" s="41">
        <f t="shared" si="5"/>
        <v>0</v>
      </c>
      <c r="AO59" s="41">
        <f t="shared" si="6"/>
        <v>2</v>
      </c>
      <c r="AP59" s="74"/>
      <c r="AQ59" s="41"/>
      <c r="AR59" s="143"/>
    </row>
    <row r="60" ht="12.75" customHeight="1">
      <c r="B60" s="38"/>
      <c r="C60" s="138"/>
      <c r="D60" s="107"/>
      <c r="E60" s="105"/>
      <c r="F60" s="105"/>
      <c r="G60" s="32"/>
      <c r="H60" s="40"/>
      <c r="I60" s="40"/>
      <c r="J60" s="40"/>
      <c r="K60" s="40"/>
      <c r="L60" s="40"/>
      <c r="M60" s="105"/>
      <c r="N60" s="105"/>
      <c r="O60" s="32"/>
      <c r="P60" s="40"/>
      <c r="Q60" s="40"/>
      <c r="R60" s="40"/>
      <c r="S60" s="40"/>
      <c r="T60" s="40"/>
      <c r="U60" s="105"/>
      <c r="V60" s="105"/>
      <c r="W60" s="32"/>
      <c r="X60" s="40"/>
      <c r="Y60" s="40"/>
      <c r="Z60" s="40"/>
      <c r="AA60" s="40"/>
      <c r="AB60" s="40"/>
      <c r="AC60" s="105"/>
      <c r="AD60" s="105"/>
      <c r="AE60" s="32"/>
      <c r="AF60" s="40"/>
      <c r="AG60" s="40"/>
      <c r="AH60" s="40"/>
      <c r="AI60" s="40"/>
      <c r="AJ60" s="40"/>
      <c r="AK60" s="105"/>
      <c r="AL60" s="105"/>
      <c r="AM60" s="32"/>
      <c r="AN60" s="41"/>
      <c r="AO60" s="41"/>
      <c r="AP60" s="74"/>
      <c r="AQ60" s="41"/>
      <c r="AR60" s="143"/>
    </row>
    <row r="61">
      <c r="B61" s="51"/>
      <c r="C61" s="145"/>
      <c r="D61" s="52"/>
      <c r="E61" s="105">
        <f t="shared" ref="E61:F61" si="8">SUM(E5:E59)</f>
        <v>0</v>
      </c>
      <c r="F61" s="105">
        <f t="shared" si="8"/>
        <v>0</v>
      </c>
      <c r="G61" s="68"/>
      <c r="H61" s="67">
        <f t="shared" ref="H61:N61" si="9">SUM(H5:H59)</f>
        <v>0</v>
      </c>
      <c r="I61" s="67">
        <f t="shared" si="9"/>
        <v>0</v>
      </c>
      <c r="J61" s="67">
        <f t="shared" si="9"/>
        <v>0</v>
      </c>
      <c r="K61" s="67">
        <f t="shared" si="9"/>
        <v>0</v>
      </c>
      <c r="L61" s="67">
        <f t="shared" si="9"/>
        <v>0</v>
      </c>
      <c r="M61" s="105">
        <f t="shared" si="9"/>
        <v>0</v>
      </c>
      <c r="N61" s="105">
        <f t="shared" si="9"/>
        <v>0</v>
      </c>
      <c r="O61" s="69"/>
      <c r="P61" s="67">
        <f t="shared" ref="P61:V61" si="10">SUM(P5:P59)</f>
        <v>0</v>
      </c>
      <c r="Q61" s="67">
        <f t="shared" si="10"/>
        <v>0</v>
      </c>
      <c r="R61" s="67">
        <f t="shared" si="10"/>
        <v>0</v>
      </c>
      <c r="S61" s="67">
        <f t="shared" si="10"/>
        <v>0</v>
      </c>
      <c r="T61" s="67">
        <f t="shared" si="10"/>
        <v>0</v>
      </c>
      <c r="U61" s="105">
        <f t="shared" si="10"/>
        <v>0</v>
      </c>
      <c r="V61" s="105">
        <f t="shared" si="10"/>
        <v>0</v>
      </c>
      <c r="W61" s="68"/>
      <c r="X61" s="67">
        <f t="shared" ref="X61:AD61" si="11">SUM(X5:X59)</f>
        <v>0</v>
      </c>
      <c r="Y61" s="67">
        <f t="shared" si="11"/>
        <v>0</v>
      </c>
      <c r="Z61" s="67">
        <f t="shared" si="11"/>
        <v>0</v>
      </c>
      <c r="AA61" s="67">
        <f t="shared" si="11"/>
        <v>0</v>
      </c>
      <c r="AB61" s="67">
        <f t="shared" si="11"/>
        <v>0</v>
      </c>
      <c r="AC61" s="105">
        <f t="shared" si="11"/>
        <v>0</v>
      </c>
      <c r="AD61" s="105">
        <f t="shared" si="11"/>
        <v>0</v>
      </c>
      <c r="AE61" s="68"/>
      <c r="AF61" s="67">
        <f t="shared" ref="AF61:AL61" si="12">SUM(AF5:AF59)</f>
        <v>0</v>
      </c>
      <c r="AG61" s="67">
        <f t="shared" si="12"/>
        <v>0</v>
      </c>
      <c r="AH61" s="67">
        <f t="shared" si="12"/>
        <v>0</v>
      </c>
      <c r="AI61" s="67">
        <f t="shared" si="12"/>
        <v>0</v>
      </c>
      <c r="AJ61" s="67">
        <f t="shared" si="12"/>
        <v>0</v>
      </c>
      <c r="AK61" s="105">
        <f t="shared" si="12"/>
        <v>0</v>
      </c>
      <c r="AL61" s="105">
        <f t="shared" si="12"/>
        <v>0</v>
      </c>
      <c r="AM61" s="68"/>
      <c r="AN61" s="67">
        <f>SUM(AN5:AN56)</f>
        <v>0</v>
      </c>
      <c r="AO61" s="67"/>
      <c r="AP61" s="79"/>
      <c r="AQ61" s="67"/>
      <c r="AR61" s="79"/>
    </row>
    <row r="62" ht="12.75" customHeight="1">
      <c r="B62" s="146"/>
      <c r="C62" s="146"/>
      <c r="D62" s="146"/>
      <c r="E62" s="45"/>
      <c r="F62" s="45"/>
      <c r="G62" s="46"/>
      <c r="H62" s="45"/>
      <c r="I62" s="45"/>
      <c r="J62" s="45"/>
      <c r="K62" s="45"/>
      <c r="L62" s="45"/>
      <c r="M62" s="45"/>
      <c r="N62" s="45"/>
      <c r="O62" s="46"/>
      <c r="P62" s="45"/>
      <c r="Q62" s="45"/>
      <c r="R62" s="45"/>
      <c r="S62" s="45"/>
      <c r="T62" s="45"/>
      <c r="U62" s="45"/>
      <c r="V62" s="45"/>
      <c r="W62" s="46"/>
      <c r="X62" s="45"/>
      <c r="Y62" s="46"/>
      <c r="Z62" s="45"/>
      <c r="AA62" s="46"/>
      <c r="AB62" s="45"/>
      <c r="AC62" s="45"/>
      <c r="AD62" s="45"/>
      <c r="AE62" s="46"/>
      <c r="AF62" s="45"/>
      <c r="AG62" s="46"/>
      <c r="AH62" s="45"/>
      <c r="AI62" s="46"/>
      <c r="AJ62" s="45"/>
      <c r="AK62" s="45"/>
      <c r="AL62" s="45"/>
      <c r="AM62" s="46"/>
      <c r="AO62" s="46"/>
      <c r="AP62" s="46"/>
      <c r="AQ62" s="46"/>
      <c r="AR62" s="46"/>
    </row>
    <row r="63">
      <c r="B63" s="61">
        <v>56.0</v>
      </c>
      <c r="C63" s="131"/>
      <c r="D63" s="38" t="s">
        <v>34</v>
      </c>
      <c r="E63" s="105"/>
      <c r="F63" s="105"/>
      <c r="G63" s="32"/>
      <c r="H63" s="40"/>
      <c r="I63" s="40"/>
      <c r="J63" s="40"/>
      <c r="K63" s="40"/>
      <c r="L63" s="40"/>
      <c r="M63" s="105"/>
      <c r="N63" s="105"/>
      <c r="O63" s="32"/>
      <c r="P63" s="40"/>
      <c r="Q63" s="40"/>
      <c r="R63" s="40"/>
      <c r="S63" s="40"/>
      <c r="T63" s="40"/>
      <c r="U63" s="105"/>
      <c r="V63" s="105"/>
      <c r="W63" s="32"/>
      <c r="X63" s="40"/>
      <c r="Y63" s="40"/>
      <c r="Z63" s="40"/>
      <c r="AA63" s="40"/>
      <c r="AB63" s="40"/>
      <c r="AC63" s="105"/>
      <c r="AD63" s="105"/>
      <c r="AE63" s="32"/>
      <c r="AF63" s="40"/>
      <c r="AG63" s="40"/>
      <c r="AH63" s="40"/>
      <c r="AI63" s="40"/>
      <c r="AJ63" s="40"/>
      <c r="AK63" s="105"/>
      <c r="AL63" s="105"/>
      <c r="AM63" s="32"/>
      <c r="AN63" s="41">
        <f t="shared" ref="AN63:AN67" si="13">SUM(E63:AM63)</f>
        <v>0</v>
      </c>
      <c r="AO63" s="41">
        <f t="shared" ref="AO63:AO67" si="14">COUNTIF(E63:AJ63, "0")</f>
        <v>0</v>
      </c>
      <c r="AP63" s="78"/>
      <c r="AQ63" s="60"/>
      <c r="AR63" s="78"/>
    </row>
    <row r="64">
      <c r="B64" s="38">
        <f t="shared" ref="B64:B67" si="15">B63+1</f>
        <v>57</v>
      </c>
      <c r="C64" s="147"/>
      <c r="D64" s="61" t="s">
        <v>46</v>
      </c>
      <c r="E64" s="105"/>
      <c r="F64" s="105"/>
      <c r="G64" s="32"/>
      <c r="H64" s="40"/>
      <c r="I64" s="40"/>
      <c r="J64" s="40"/>
      <c r="K64" s="40"/>
      <c r="L64" s="40"/>
      <c r="M64" s="105"/>
      <c r="N64" s="105"/>
      <c r="O64" s="32"/>
      <c r="P64" s="40"/>
      <c r="Q64" s="40"/>
      <c r="R64" s="40"/>
      <c r="S64" s="40"/>
      <c r="T64" s="62"/>
      <c r="U64" s="105"/>
      <c r="V64" s="105"/>
      <c r="W64" s="32"/>
      <c r="X64" s="40"/>
      <c r="Y64" s="40"/>
      <c r="Z64" s="40"/>
      <c r="AA64" s="40"/>
      <c r="AB64" s="62"/>
      <c r="AC64" s="105"/>
      <c r="AD64" s="105"/>
      <c r="AE64" s="32"/>
      <c r="AF64" s="40"/>
      <c r="AG64" s="40"/>
      <c r="AH64" s="40"/>
      <c r="AI64" s="40"/>
      <c r="AJ64" s="40"/>
      <c r="AK64" s="105"/>
      <c r="AL64" s="105"/>
      <c r="AM64" s="32"/>
      <c r="AN64" s="41">
        <f t="shared" si="13"/>
        <v>0</v>
      </c>
      <c r="AO64" s="41">
        <f t="shared" si="14"/>
        <v>0</v>
      </c>
      <c r="AP64" s="78"/>
      <c r="AQ64" s="60"/>
      <c r="AR64" s="78"/>
    </row>
    <row r="65">
      <c r="B65" s="38">
        <f t="shared" si="15"/>
        <v>58</v>
      </c>
      <c r="C65" s="131"/>
      <c r="D65" s="38" t="s">
        <v>56</v>
      </c>
      <c r="E65" s="105"/>
      <c r="F65" s="105"/>
      <c r="G65" s="32"/>
      <c r="H65" s="40"/>
      <c r="I65" s="40"/>
      <c r="J65" s="40"/>
      <c r="K65" s="40"/>
      <c r="L65" s="40"/>
      <c r="M65" s="105"/>
      <c r="N65" s="105"/>
      <c r="O65" s="32"/>
      <c r="P65" s="40"/>
      <c r="Q65" s="40"/>
      <c r="R65" s="40"/>
      <c r="S65" s="40"/>
      <c r="T65" s="40"/>
      <c r="U65" s="105"/>
      <c r="V65" s="105"/>
      <c r="W65" s="32"/>
      <c r="X65" s="40"/>
      <c r="Y65" s="40"/>
      <c r="Z65" s="40"/>
      <c r="AA65" s="40"/>
      <c r="AB65" s="40"/>
      <c r="AC65" s="105"/>
      <c r="AD65" s="105"/>
      <c r="AE65" s="32"/>
      <c r="AF65" s="40"/>
      <c r="AG65" s="40"/>
      <c r="AH65" s="40"/>
      <c r="AI65" s="40"/>
      <c r="AJ65" s="40"/>
      <c r="AK65" s="105"/>
      <c r="AL65" s="105"/>
      <c r="AM65" s="32"/>
      <c r="AN65" s="41">
        <f t="shared" si="13"/>
        <v>0</v>
      </c>
      <c r="AO65" s="41">
        <f t="shared" si="14"/>
        <v>0</v>
      </c>
      <c r="AP65" s="78"/>
      <c r="AQ65" s="60"/>
      <c r="AR65" s="78"/>
    </row>
    <row r="66">
      <c r="B66" s="38">
        <f t="shared" si="15"/>
        <v>59</v>
      </c>
      <c r="C66" s="131"/>
      <c r="D66" s="38" t="s">
        <v>126</v>
      </c>
      <c r="E66" s="105"/>
      <c r="F66" s="105"/>
      <c r="G66" s="32"/>
      <c r="H66" s="40"/>
      <c r="I66" s="40"/>
      <c r="J66" s="40"/>
      <c r="K66" s="40"/>
      <c r="L66" s="40"/>
      <c r="M66" s="105"/>
      <c r="N66" s="105"/>
      <c r="O66" s="32"/>
      <c r="P66" s="40"/>
      <c r="Q66" s="40"/>
      <c r="R66" s="40"/>
      <c r="S66" s="40"/>
      <c r="T66" s="40"/>
      <c r="U66" s="105"/>
      <c r="V66" s="105"/>
      <c r="W66" s="32"/>
      <c r="X66" s="40"/>
      <c r="Y66" s="40"/>
      <c r="Z66" s="40"/>
      <c r="AA66" s="40"/>
      <c r="AB66" s="40"/>
      <c r="AC66" s="105"/>
      <c r="AD66" s="105"/>
      <c r="AE66" s="32"/>
      <c r="AF66" s="40"/>
      <c r="AG66" s="40"/>
      <c r="AH66" s="40"/>
      <c r="AI66" s="40"/>
      <c r="AJ66" s="40"/>
      <c r="AK66" s="105"/>
      <c r="AL66" s="105"/>
      <c r="AM66" s="32"/>
      <c r="AN66" s="41">
        <f t="shared" si="13"/>
        <v>0</v>
      </c>
      <c r="AO66" s="41">
        <f t="shared" si="14"/>
        <v>0</v>
      </c>
      <c r="AP66" s="78"/>
      <c r="AQ66" s="60"/>
      <c r="AR66" s="78"/>
    </row>
    <row r="67">
      <c r="B67" s="38">
        <f t="shared" si="15"/>
        <v>60</v>
      </c>
      <c r="C67" s="131"/>
      <c r="D67" s="38" t="s">
        <v>190</v>
      </c>
      <c r="E67" s="105"/>
      <c r="F67" s="105"/>
      <c r="G67" s="32"/>
      <c r="H67" s="40"/>
      <c r="I67" s="40"/>
      <c r="J67" s="40"/>
      <c r="K67" s="40"/>
      <c r="L67" s="40"/>
      <c r="M67" s="105"/>
      <c r="N67" s="105"/>
      <c r="O67" s="32"/>
      <c r="P67" s="40"/>
      <c r="Q67" s="40"/>
      <c r="R67" s="40"/>
      <c r="S67" s="40"/>
      <c r="T67" s="40"/>
      <c r="U67" s="105"/>
      <c r="V67" s="105"/>
      <c r="W67" s="32"/>
      <c r="X67" s="40"/>
      <c r="Y67" s="40"/>
      <c r="Z67" s="40"/>
      <c r="AA67" s="40"/>
      <c r="AB67" s="40"/>
      <c r="AC67" s="105"/>
      <c r="AD67" s="105"/>
      <c r="AE67" s="32"/>
      <c r="AF67" s="40"/>
      <c r="AG67" s="40"/>
      <c r="AH67" s="40"/>
      <c r="AI67" s="40"/>
      <c r="AJ67" s="40"/>
      <c r="AK67" s="105"/>
      <c r="AL67" s="105"/>
      <c r="AM67" s="32"/>
      <c r="AN67" s="41">
        <f t="shared" si="13"/>
        <v>0</v>
      </c>
      <c r="AO67" s="41">
        <f t="shared" si="14"/>
        <v>0</v>
      </c>
      <c r="AP67" s="78"/>
      <c r="AQ67" s="60"/>
      <c r="AR67" s="78"/>
    </row>
    <row r="68">
      <c r="B68" s="38"/>
      <c r="C68" s="131"/>
      <c r="D68" s="38"/>
      <c r="E68" s="105"/>
      <c r="F68" s="105"/>
      <c r="G68" s="32"/>
      <c r="H68" s="40"/>
      <c r="I68" s="40"/>
      <c r="J68" s="40"/>
      <c r="K68" s="40"/>
      <c r="L68" s="40"/>
      <c r="M68" s="105"/>
      <c r="N68" s="105"/>
      <c r="O68" s="32"/>
      <c r="P68" s="40"/>
      <c r="Q68" s="40"/>
      <c r="R68" s="40"/>
      <c r="S68" s="40"/>
      <c r="T68" s="40"/>
      <c r="U68" s="105"/>
      <c r="V68" s="105"/>
      <c r="W68" s="32"/>
      <c r="X68" s="40"/>
      <c r="Y68" s="40"/>
      <c r="Z68" s="40"/>
      <c r="AA68" s="40"/>
      <c r="AB68" s="123"/>
      <c r="AC68" s="105"/>
      <c r="AD68" s="105"/>
      <c r="AE68" s="32"/>
      <c r="AF68" s="40"/>
      <c r="AG68" s="40"/>
      <c r="AH68" s="40"/>
      <c r="AI68" s="40"/>
      <c r="AJ68" s="40"/>
      <c r="AK68" s="105"/>
      <c r="AL68" s="105"/>
      <c r="AM68" s="32"/>
      <c r="AN68" s="41"/>
      <c r="AO68" s="60"/>
      <c r="AP68" s="78"/>
      <c r="AQ68" s="60"/>
      <c r="AR68" s="78"/>
    </row>
    <row r="69">
      <c r="B69" s="51"/>
      <c r="C69" s="145"/>
      <c r="D69" s="52" t="s">
        <v>10</v>
      </c>
      <c r="E69" s="105">
        <f t="shared" ref="E69:F69" si="16">SUM(E5:E66)</f>
        <v>0</v>
      </c>
      <c r="F69" s="105">
        <f t="shared" si="16"/>
        <v>0</v>
      </c>
      <c r="G69" s="68"/>
      <c r="H69" s="67">
        <f t="shared" ref="H69:N69" si="17">SUM(H5:H66)</f>
        <v>0</v>
      </c>
      <c r="I69" s="67">
        <f t="shared" si="17"/>
        <v>0</v>
      </c>
      <c r="J69" s="67">
        <f t="shared" si="17"/>
        <v>0</v>
      </c>
      <c r="K69" s="67">
        <f t="shared" si="17"/>
        <v>0</v>
      </c>
      <c r="L69" s="67">
        <f t="shared" si="17"/>
        <v>0</v>
      </c>
      <c r="M69" s="105">
        <f t="shared" si="17"/>
        <v>0</v>
      </c>
      <c r="N69" s="105">
        <f t="shared" si="17"/>
        <v>0</v>
      </c>
      <c r="O69" s="69"/>
      <c r="P69" s="67">
        <f t="shared" ref="P69:V69" si="18">SUM(P5:P66)</f>
        <v>0</v>
      </c>
      <c r="Q69" s="67">
        <f t="shared" si="18"/>
        <v>0</v>
      </c>
      <c r="R69" s="67">
        <f t="shared" si="18"/>
        <v>0</v>
      </c>
      <c r="S69" s="67">
        <f t="shared" si="18"/>
        <v>0</v>
      </c>
      <c r="T69" s="67">
        <f t="shared" si="18"/>
        <v>0</v>
      </c>
      <c r="U69" s="105">
        <f t="shared" si="18"/>
        <v>0</v>
      </c>
      <c r="V69" s="105">
        <f t="shared" si="18"/>
        <v>0</v>
      </c>
      <c r="W69" s="68"/>
      <c r="X69" s="67">
        <f t="shared" ref="X69:AD69" si="19">SUM(X5:X66)</f>
        <v>0</v>
      </c>
      <c r="Y69" s="67">
        <f t="shared" si="19"/>
        <v>0</v>
      </c>
      <c r="Z69" s="67">
        <f t="shared" si="19"/>
        <v>0</v>
      </c>
      <c r="AA69" s="67">
        <f t="shared" si="19"/>
        <v>0</v>
      </c>
      <c r="AB69" s="67">
        <f t="shared" si="19"/>
        <v>0</v>
      </c>
      <c r="AC69" s="105">
        <f t="shared" si="19"/>
        <v>0</v>
      </c>
      <c r="AD69" s="105">
        <f t="shared" si="19"/>
        <v>0</v>
      </c>
      <c r="AE69" s="68"/>
      <c r="AF69" s="67">
        <f t="shared" ref="AF69:AL69" si="20">SUM(AF5:AF66)</f>
        <v>0</v>
      </c>
      <c r="AG69" s="67">
        <f t="shared" si="20"/>
        <v>0</v>
      </c>
      <c r="AH69" s="67">
        <f t="shared" si="20"/>
        <v>0</v>
      </c>
      <c r="AI69" s="67">
        <f t="shared" si="20"/>
        <v>0</v>
      </c>
      <c r="AJ69" s="67">
        <f t="shared" si="20"/>
        <v>0</v>
      </c>
      <c r="AK69" s="105">
        <f t="shared" si="20"/>
        <v>0</v>
      </c>
      <c r="AL69" s="105">
        <f t="shared" si="20"/>
        <v>0</v>
      </c>
      <c r="AM69" s="68"/>
      <c r="AN69" s="67">
        <f>SUM(AN64:AN68)</f>
        <v>0</v>
      </c>
      <c r="AO69" s="67">
        <f>SUM(AO5:AO67)</f>
        <v>29</v>
      </c>
      <c r="AP69" s="79"/>
      <c r="AQ69" s="67"/>
      <c r="AR69" s="79"/>
    </row>
    <row r="70" ht="9.0" customHeight="1">
      <c r="C70" s="126"/>
    </row>
    <row r="71">
      <c r="B71" s="70" t="s">
        <v>144</v>
      </c>
      <c r="C71" s="126"/>
    </row>
    <row r="72">
      <c r="B72" s="38">
        <v>61.0</v>
      </c>
      <c r="C72" s="138" t="s">
        <v>145</v>
      </c>
      <c r="D72" s="76" t="s">
        <v>146</v>
      </c>
      <c r="E72" s="105"/>
      <c r="F72" s="105"/>
      <c r="G72" s="32"/>
      <c r="H72" s="40"/>
      <c r="I72" s="40"/>
      <c r="J72" s="102" t="s">
        <v>28</v>
      </c>
      <c r="K72" s="40"/>
      <c r="L72" s="40"/>
      <c r="M72" s="105"/>
      <c r="N72" s="105"/>
      <c r="O72" s="32"/>
      <c r="P72" s="40"/>
      <c r="Q72" s="40"/>
      <c r="R72" s="40"/>
      <c r="S72" s="40"/>
      <c r="T72" s="40"/>
      <c r="U72" s="105"/>
      <c r="V72" s="105"/>
      <c r="W72" s="32"/>
      <c r="X72" s="40"/>
      <c r="Y72" s="40"/>
      <c r="Z72" s="40"/>
      <c r="AA72" s="40"/>
      <c r="AB72" s="40"/>
      <c r="AC72" s="105"/>
      <c r="AD72" s="105"/>
      <c r="AE72" s="32"/>
      <c r="AF72" s="102" t="s">
        <v>28</v>
      </c>
      <c r="AG72" s="40"/>
      <c r="AH72" s="102" t="s">
        <v>28</v>
      </c>
      <c r="AI72" s="40"/>
      <c r="AJ72" s="40"/>
      <c r="AK72" s="105"/>
      <c r="AL72" s="105"/>
      <c r="AM72" s="32"/>
      <c r="AN72" s="41">
        <f t="shared" ref="AN72:AN77" si="21">SUM(E72:AM72)</f>
        <v>0</v>
      </c>
      <c r="AO72" s="41">
        <f t="shared" ref="AO72:AO77" si="22">COUNTIF(E72:AJ72, "0")</f>
        <v>0</v>
      </c>
      <c r="AP72" s="74"/>
      <c r="AQ72" s="41"/>
    </row>
    <row r="73">
      <c r="B73" s="38">
        <f t="shared" ref="B73:B77" si="23">B72+1</f>
        <v>62</v>
      </c>
      <c r="C73" s="138" t="s">
        <v>177</v>
      </c>
      <c r="D73" s="76" t="s">
        <v>148</v>
      </c>
      <c r="E73" s="105"/>
      <c r="F73" s="105"/>
      <c r="G73" s="32"/>
      <c r="H73" s="40"/>
      <c r="I73" s="40"/>
      <c r="J73" s="102" t="s">
        <v>28</v>
      </c>
      <c r="K73" s="40"/>
      <c r="L73" s="40"/>
      <c r="M73" s="105"/>
      <c r="N73" s="105"/>
      <c r="O73" s="32"/>
      <c r="P73" s="40"/>
      <c r="Q73" s="40"/>
      <c r="R73" s="40"/>
      <c r="S73" s="40"/>
      <c r="T73" s="40"/>
      <c r="U73" s="105"/>
      <c r="V73" s="105"/>
      <c r="W73" s="32"/>
      <c r="X73" s="40"/>
      <c r="Y73" s="40"/>
      <c r="Z73" s="40"/>
      <c r="AA73" s="40"/>
      <c r="AB73" s="40"/>
      <c r="AC73" s="105"/>
      <c r="AD73" s="105"/>
      <c r="AE73" s="32"/>
      <c r="AF73" s="102" t="s">
        <v>28</v>
      </c>
      <c r="AG73" s="40"/>
      <c r="AH73" s="102" t="s">
        <v>28</v>
      </c>
      <c r="AI73" s="40"/>
      <c r="AJ73" s="40"/>
      <c r="AK73" s="105"/>
      <c r="AL73" s="105"/>
      <c r="AM73" s="32"/>
      <c r="AN73" s="41">
        <f t="shared" si="21"/>
        <v>0</v>
      </c>
      <c r="AO73" s="41">
        <f t="shared" si="22"/>
        <v>0</v>
      </c>
      <c r="AP73" s="74"/>
      <c r="AQ73" s="41"/>
    </row>
    <row r="74">
      <c r="B74" s="38">
        <f t="shared" si="23"/>
        <v>63</v>
      </c>
      <c r="C74" s="138" t="s">
        <v>149</v>
      </c>
      <c r="D74" s="76" t="s">
        <v>150</v>
      </c>
      <c r="E74" s="105"/>
      <c r="F74" s="105"/>
      <c r="G74" s="32"/>
      <c r="H74" s="40"/>
      <c r="I74" s="40"/>
      <c r="J74" s="102" t="s">
        <v>28</v>
      </c>
      <c r="K74" s="40"/>
      <c r="L74" s="40"/>
      <c r="M74" s="105"/>
      <c r="N74" s="105"/>
      <c r="O74" s="32"/>
      <c r="P74" s="40"/>
      <c r="Q74" s="40"/>
      <c r="R74" s="40"/>
      <c r="S74" s="40"/>
      <c r="T74" s="40"/>
      <c r="U74" s="105"/>
      <c r="V74" s="105"/>
      <c r="W74" s="32"/>
      <c r="X74" s="40"/>
      <c r="Y74" s="40"/>
      <c r="Z74" s="40"/>
      <c r="AA74" s="40"/>
      <c r="AB74" s="40"/>
      <c r="AC74" s="105"/>
      <c r="AD74" s="105"/>
      <c r="AE74" s="32"/>
      <c r="AF74" s="102" t="s">
        <v>28</v>
      </c>
      <c r="AG74" s="40"/>
      <c r="AH74" s="102" t="s">
        <v>28</v>
      </c>
      <c r="AI74" s="40"/>
      <c r="AJ74" s="40"/>
      <c r="AK74" s="105"/>
      <c r="AL74" s="105"/>
      <c r="AM74" s="32"/>
      <c r="AN74" s="41">
        <f t="shared" si="21"/>
        <v>0</v>
      </c>
      <c r="AO74" s="41">
        <f t="shared" si="22"/>
        <v>0</v>
      </c>
      <c r="AP74" s="74"/>
      <c r="AQ74" s="41"/>
    </row>
    <row r="75">
      <c r="B75" s="38">
        <f t="shared" si="23"/>
        <v>64</v>
      </c>
      <c r="C75" s="138" t="s">
        <v>178</v>
      </c>
      <c r="D75" s="76" t="s">
        <v>179</v>
      </c>
      <c r="E75" s="105"/>
      <c r="F75" s="105"/>
      <c r="G75" s="32"/>
      <c r="H75" s="40">
        <v>0.0</v>
      </c>
      <c r="I75" s="40">
        <v>0.0</v>
      </c>
      <c r="J75" s="102" t="s">
        <v>28</v>
      </c>
      <c r="K75" s="40"/>
      <c r="L75" s="40"/>
      <c r="M75" s="105"/>
      <c r="N75" s="105"/>
      <c r="O75" s="32"/>
      <c r="P75" s="40"/>
      <c r="Q75" s="40"/>
      <c r="R75" s="40"/>
      <c r="S75" s="40"/>
      <c r="T75" s="40"/>
      <c r="U75" s="105"/>
      <c r="V75" s="105"/>
      <c r="W75" s="32"/>
      <c r="X75" s="40"/>
      <c r="Y75" s="40"/>
      <c r="Z75" s="40"/>
      <c r="AA75" s="40"/>
      <c r="AB75" s="40"/>
      <c r="AC75" s="105"/>
      <c r="AD75" s="105"/>
      <c r="AE75" s="32"/>
      <c r="AF75" s="102" t="s">
        <v>28</v>
      </c>
      <c r="AG75" s="40"/>
      <c r="AH75" s="102" t="s">
        <v>28</v>
      </c>
      <c r="AI75" s="40"/>
      <c r="AJ75" s="40"/>
      <c r="AK75" s="105"/>
      <c r="AL75" s="105"/>
      <c r="AM75" s="32"/>
      <c r="AN75" s="41">
        <f t="shared" si="21"/>
        <v>0</v>
      </c>
      <c r="AO75" s="41">
        <f t="shared" si="22"/>
        <v>2</v>
      </c>
      <c r="AP75" s="74"/>
      <c r="AQ75" s="41"/>
    </row>
    <row r="76">
      <c r="B76" s="38">
        <f t="shared" si="23"/>
        <v>65</v>
      </c>
      <c r="C76" s="138"/>
      <c r="D76" s="107" t="s">
        <v>191</v>
      </c>
      <c r="E76" s="105"/>
      <c r="F76" s="105"/>
      <c r="G76" s="32"/>
      <c r="H76" s="40"/>
      <c r="I76" s="40"/>
      <c r="J76" s="102" t="s">
        <v>28</v>
      </c>
      <c r="K76" s="40">
        <v>0.0</v>
      </c>
      <c r="L76" s="102">
        <v>0.0</v>
      </c>
      <c r="M76" s="105"/>
      <c r="N76" s="105"/>
      <c r="O76" s="32"/>
      <c r="P76" s="40"/>
      <c r="Q76" s="40"/>
      <c r="R76" s="40"/>
      <c r="S76" s="40"/>
      <c r="T76" s="40"/>
      <c r="U76" s="105"/>
      <c r="V76" s="105"/>
      <c r="W76" s="32"/>
      <c r="X76" s="40"/>
      <c r="Y76" s="40"/>
      <c r="Z76" s="40"/>
      <c r="AA76" s="40"/>
      <c r="AB76" s="40"/>
      <c r="AC76" s="105"/>
      <c r="AD76" s="105"/>
      <c r="AE76" s="32"/>
      <c r="AF76" s="102" t="s">
        <v>28</v>
      </c>
      <c r="AG76" s="40"/>
      <c r="AH76" s="102" t="s">
        <v>28</v>
      </c>
      <c r="AI76" s="40"/>
      <c r="AJ76" s="40"/>
      <c r="AK76" s="105"/>
      <c r="AL76" s="105"/>
      <c r="AM76" s="32"/>
      <c r="AN76" s="41">
        <f t="shared" si="21"/>
        <v>0</v>
      </c>
      <c r="AO76" s="41">
        <f t="shared" si="22"/>
        <v>2</v>
      </c>
      <c r="AP76" s="74"/>
      <c r="AQ76" s="41"/>
    </row>
    <row r="77">
      <c r="B77" s="38">
        <f t="shared" si="23"/>
        <v>66</v>
      </c>
      <c r="C77" s="138"/>
      <c r="D77" s="107" t="s">
        <v>192</v>
      </c>
      <c r="E77" s="105"/>
      <c r="F77" s="105"/>
      <c r="G77" s="32"/>
      <c r="H77" s="40"/>
      <c r="I77" s="40"/>
      <c r="J77" s="102" t="s">
        <v>28</v>
      </c>
      <c r="K77" s="40">
        <v>0.0</v>
      </c>
      <c r="L77" s="102">
        <v>0.0</v>
      </c>
      <c r="M77" s="105"/>
      <c r="N77" s="105"/>
      <c r="O77" s="32"/>
      <c r="P77" s="40"/>
      <c r="Q77" s="40"/>
      <c r="R77" s="40"/>
      <c r="S77" s="40"/>
      <c r="T77" s="40"/>
      <c r="U77" s="105"/>
      <c r="V77" s="105"/>
      <c r="W77" s="32"/>
      <c r="X77" s="40"/>
      <c r="Y77" s="40"/>
      <c r="Z77" s="40"/>
      <c r="AA77" s="40"/>
      <c r="AB77" s="40"/>
      <c r="AC77" s="105"/>
      <c r="AD77" s="105"/>
      <c r="AE77" s="32"/>
      <c r="AF77" s="102" t="s">
        <v>28</v>
      </c>
      <c r="AG77" s="40"/>
      <c r="AH77" s="102" t="s">
        <v>28</v>
      </c>
      <c r="AI77" s="40"/>
      <c r="AJ77" s="40"/>
      <c r="AK77" s="105"/>
      <c r="AL77" s="105"/>
      <c r="AM77" s="32"/>
      <c r="AN77" s="41">
        <f t="shared" si="21"/>
        <v>0</v>
      </c>
      <c r="AO77" s="41">
        <f t="shared" si="22"/>
        <v>2</v>
      </c>
      <c r="AP77" s="74"/>
      <c r="AQ77" s="41"/>
    </row>
    <row r="78">
      <c r="B78" s="38"/>
      <c r="C78" s="138"/>
      <c r="D78" s="76"/>
      <c r="E78" s="105"/>
      <c r="F78" s="105"/>
      <c r="G78" s="32"/>
      <c r="H78" s="40"/>
      <c r="I78" s="40"/>
      <c r="J78" s="40"/>
      <c r="K78" s="40"/>
      <c r="L78" s="40"/>
      <c r="M78" s="105"/>
      <c r="N78" s="105"/>
      <c r="O78" s="32"/>
      <c r="P78" s="40"/>
      <c r="Q78" s="40"/>
      <c r="R78" s="40"/>
      <c r="S78" s="40"/>
      <c r="T78" s="40"/>
      <c r="U78" s="105"/>
      <c r="V78" s="105"/>
      <c r="W78" s="32"/>
      <c r="X78" s="40"/>
      <c r="Y78" s="40"/>
      <c r="Z78" s="40"/>
      <c r="AA78" s="40"/>
      <c r="AB78" s="40"/>
      <c r="AC78" s="105"/>
      <c r="AD78" s="105"/>
      <c r="AE78" s="32"/>
      <c r="AF78" s="40"/>
      <c r="AG78" s="40"/>
      <c r="AH78" s="40"/>
      <c r="AI78" s="40"/>
      <c r="AJ78" s="40"/>
      <c r="AK78" s="105"/>
      <c r="AL78" s="105"/>
      <c r="AM78" s="32"/>
      <c r="AN78" s="41"/>
      <c r="AO78" s="41"/>
      <c r="AP78" s="74"/>
      <c r="AQ78" s="41"/>
    </row>
    <row r="79">
      <c r="B79" s="51"/>
      <c r="C79" s="52"/>
      <c r="D79" s="52" t="s">
        <v>10</v>
      </c>
      <c r="E79" s="105">
        <f t="shared" ref="E79:F79" si="24">SUM(E72:E78)</f>
        <v>0</v>
      </c>
      <c r="F79" s="105">
        <f t="shared" si="24"/>
        <v>0</v>
      </c>
      <c r="G79" s="68"/>
      <c r="H79" s="67">
        <f t="shared" ref="H79:N79" si="25">SUM(H72:H78)</f>
        <v>0</v>
      </c>
      <c r="I79" s="67">
        <f t="shared" si="25"/>
        <v>0</v>
      </c>
      <c r="J79" s="67">
        <f t="shared" si="25"/>
        <v>0</v>
      </c>
      <c r="K79" s="67">
        <f t="shared" si="25"/>
        <v>0</v>
      </c>
      <c r="L79" s="67">
        <f t="shared" si="25"/>
        <v>0</v>
      </c>
      <c r="M79" s="105">
        <f t="shared" si="25"/>
        <v>0</v>
      </c>
      <c r="N79" s="105">
        <f t="shared" si="25"/>
        <v>0</v>
      </c>
      <c r="O79" s="69"/>
      <c r="P79" s="67">
        <f t="shared" ref="P79:T79" si="26">SUM(P72:P74)</f>
        <v>0</v>
      </c>
      <c r="Q79" s="67">
        <f t="shared" si="26"/>
        <v>0</v>
      </c>
      <c r="R79" s="67">
        <f t="shared" si="26"/>
        <v>0</v>
      </c>
      <c r="S79" s="67">
        <f t="shared" si="26"/>
        <v>0</v>
      </c>
      <c r="T79" s="67">
        <f t="shared" si="26"/>
        <v>0</v>
      </c>
      <c r="U79" s="105">
        <f t="shared" ref="U79:V79" si="27">SUM(U72:U78)</f>
        <v>0</v>
      </c>
      <c r="V79" s="105">
        <f t="shared" si="27"/>
        <v>0</v>
      </c>
      <c r="W79" s="68"/>
      <c r="X79" s="67">
        <f t="shared" ref="X79:AB79" si="28">SUM(X72:X74)</f>
        <v>0</v>
      </c>
      <c r="Y79" s="67">
        <f t="shared" si="28"/>
        <v>0</v>
      </c>
      <c r="Z79" s="67">
        <f t="shared" si="28"/>
        <v>0</v>
      </c>
      <c r="AA79" s="67">
        <f t="shared" si="28"/>
        <v>0</v>
      </c>
      <c r="AB79" s="67">
        <f t="shared" si="28"/>
        <v>0</v>
      </c>
      <c r="AC79" s="105">
        <f t="shared" ref="AC79:AD79" si="29">SUM(AC72:AC78)</f>
        <v>0</v>
      </c>
      <c r="AD79" s="105">
        <f t="shared" si="29"/>
        <v>0</v>
      </c>
      <c r="AE79" s="68"/>
      <c r="AF79" s="67">
        <f t="shared" ref="AF79:AJ79" si="30">SUM(AF72:AF74)</f>
        <v>0</v>
      </c>
      <c r="AG79" s="67">
        <f t="shared" si="30"/>
        <v>0</v>
      </c>
      <c r="AH79" s="67">
        <f t="shared" si="30"/>
        <v>0</v>
      </c>
      <c r="AI79" s="67">
        <f t="shared" si="30"/>
        <v>0</v>
      </c>
      <c r="AJ79" s="67">
        <f t="shared" si="30"/>
        <v>0</v>
      </c>
      <c r="AK79" s="105">
        <f t="shared" ref="AK79:AL79" si="31">SUM(AK72:AK78)</f>
        <v>0</v>
      </c>
      <c r="AL79" s="105">
        <f t="shared" si="31"/>
        <v>0</v>
      </c>
      <c r="AM79" s="68"/>
      <c r="AN79" s="67">
        <f>SUM(D80:AM80)</f>
        <v>0</v>
      </c>
      <c r="AO79" s="67">
        <f>SUM(AO11:AO74)</f>
        <v>52</v>
      </c>
      <c r="AP79" s="79"/>
      <c r="AQ79" s="67"/>
    </row>
  </sheetData>
  <conditionalFormatting sqref="H5:I60 K5:L60 P5:T60 W5:AB60 AE5:AJ60 AM5:AM60 J60 H63:L68 P63:T68 W63:AB68 AE63:AJ68 AM63:AM68 H72:I78 K72:L78 P72:T78 W72:AB78 AE72:AJ78 AM72:AM78 J78">
    <cfRule type="cellIs" dxfId="1" priority="1" operator="equal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.86"/>
    <col customWidth="1" min="2" max="2" width="3.29"/>
    <col customWidth="1" min="3" max="3" width="24.0"/>
    <col customWidth="1" min="4" max="8" width="4.43"/>
    <col customWidth="1" min="9" max="9" width="1.29"/>
    <col customWidth="1" min="10" max="16" width="4.43"/>
    <col customWidth="1" min="17" max="17" width="1.29"/>
    <col customWidth="1" min="18" max="24" width="4.43"/>
    <col customWidth="1" min="25" max="25" width="1.29"/>
    <col customWidth="1" min="26" max="32" width="4.43"/>
    <col customWidth="1" min="33" max="33" width="1.29"/>
    <col customWidth="1" min="34" max="38" width="4.43"/>
    <col customWidth="1" min="39" max="39" width="1.29"/>
    <col customWidth="1" min="40" max="40" width="7.0"/>
  </cols>
  <sheetData>
    <row r="1" ht="6.75" customHeight="1"/>
    <row r="2">
      <c r="B2" s="22"/>
      <c r="C2" s="23" t="s">
        <v>0</v>
      </c>
      <c r="D2" s="24"/>
      <c r="E2" s="24"/>
      <c r="F2" s="22"/>
      <c r="G2" s="25"/>
      <c r="H2" s="25"/>
      <c r="I2" s="26"/>
      <c r="J2" s="22"/>
      <c r="K2" s="22"/>
      <c r="L2" s="22"/>
      <c r="M2" s="22"/>
      <c r="N2" s="22"/>
      <c r="O2" s="25"/>
      <c r="P2" s="25"/>
      <c r="Q2" s="26"/>
      <c r="R2" s="22"/>
      <c r="S2" s="22"/>
      <c r="T2" s="22"/>
      <c r="U2" s="22"/>
      <c r="V2" s="22"/>
      <c r="W2" s="25"/>
      <c r="X2" s="25"/>
      <c r="Y2" s="26"/>
      <c r="Z2" s="22"/>
      <c r="AA2" s="22"/>
      <c r="AB2" s="22"/>
      <c r="AC2" s="22"/>
      <c r="AD2" s="22"/>
      <c r="AE2" s="25"/>
      <c r="AF2" s="25"/>
      <c r="AG2" s="26"/>
      <c r="AH2" s="22"/>
      <c r="AI2" s="22"/>
      <c r="AJ2" s="22"/>
      <c r="AK2" s="22"/>
      <c r="AL2" s="22"/>
      <c r="AM2" s="26"/>
      <c r="AN2" s="27"/>
    </row>
    <row r="3">
      <c r="B3" s="28"/>
      <c r="C3" s="29">
        <v>44551.0</v>
      </c>
      <c r="D3" s="28" t="s">
        <v>11</v>
      </c>
      <c r="E3" s="28" t="s">
        <v>12</v>
      </c>
      <c r="F3" s="28" t="s">
        <v>13</v>
      </c>
      <c r="G3" s="30" t="s">
        <v>14</v>
      </c>
      <c r="H3" s="30" t="s">
        <v>15</v>
      </c>
      <c r="I3" s="31"/>
      <c r="J3" s="28" t="s">
        <v>16</v>
      </c>
      <c r="K3" s="28" t="s">
        <v>17</v>
      </c>
      <c r="L3" s="28" t="s">
        <v>11</v>
      </c>
      <c r="M3" s="28" t="s">
        <v>12</v>
      </c>
      <c r="N3" s="28" t="s">
        <v>13</v>
      </c>
      <c r="O3" s="30" t="s">
        <v>14</v>
      </c>
      <c r="P3" s="30" t="s">
        <v>15</v>
      </c>
      <c r="Q3" s="31"/>
      <c r="R3" s="28" t="s">
        <v>16</v>
      </c>
      <c r="S3" s="28" t="s">
        <v>17</v>
      </c>
      <c r="T3" s="28" t="s">
        <v>11</v>
      </c>
      <c r="U3" s="28" t="s">
        <v>12</v>
      </c>
      <c r="V3" s="28" t="s">
        <v>13</v>
      </c>
      <c r="W3" s="30" t="s">
        <v>14</v>
      </c>
      <c r="X3" s="30" t="s">
        <v>15</v>
      </c>
      <c r="Y3" s="31"/>
      <c r="Z3" s="28" t="s">
        <v>16</v>
      </c>
      <c r="AA3" s="28" t="s">
        <v>17</v>
      </c>
      <c r="AB3" s="28" t="s">
        <v>11</v>
      </c>
      <c r="AC3" s="28" t="s">
        <v>12</v>
      </c>
      <c r="AD3" s="28" t="s">
        <v>13</v>
      </c>
      <c r="AE3" s="30" t="s">
        <v>14</v>
      </c>
      <c r="AF3" s="30" t="s">
        <v>15</v>
      </c>
      <c r="AG3" s="31"/>
      <c r="AH3" s="28" t="s">
        <v>16</v>
      </c>
      <c r="AI3" s="28" t="s">
        <v>17</v>
      </c>
      <c r="AJ3" s="28" t="s">
        <v>11</v>
      </c>
      <c r="AK3" s="28" t="s">
        <v>12</v>
      </c>
      <c r="AL3" s="28" t="s">
        <v>13</v>
      </c>
      <c r="AM3" s="32"/>
      <c r="AN3" s="27"/>
    </row>
    <row r="4">
      <c r="B4" s="33" t="s">
        <v>18</v>
      </c>
      <c r="C4" s="34" t="s">
        <v>1</v>
      </c>
      <c r="D4" s="33">
        <v>1.0</v>
      </c>
      <c r="E4" s="33">
        <v>2.0</v>
      </c>
      <c r="F4" s="33">
        <v>3.0</v>
      </c>
      <c r="G4" s="35">
        <v>4.0</v>
      </c>
      <c r="H4" s="35">
        <v>5.0</v>
      </c>
      <c r="I4" s="36"/>
      <c r="J4" s="33">
        <v>6.0</v>
      </c>
      <c r="K4" s="33">
        <v>7.0</v>
      </c>
      <c r="L4" s="33">
        <v>8.0</v>
      </c>
      <c r="M4" s="33">
        <v>9.0</v>
      </c>
      <c r="N4" s="33">
        <v>10.0</v>
      </c>
      <c r="O4" s="35">
        <v>11.0</v>
      </c>
      <c r="P4" s="35">
        <v>12.0</v>
      </c>
      <c r="Q4" s="36"/>
      <c r="R4" s="33">
        <v>13.0</v>
      </c>
      <c r="S4" s="33">
        <v>14.0</v>
      </c>
      <c r="T4" s="33">
        <v>15.0</v>
      </c>
      <c r="U4" s="33">
        <v>16.0</v>
      </c>
      <c r="V4" s="33">
        <v>17.0</v>
      </c>
      <c r="W4" s="35">
        <v>18.0</v>
      </c>
      <c r="X4" s="35">
        <v>19.0</v>
      </c>
      <c r="Y4" s="36"/>
      <c r="Z4" s="33">
        <v>20.0</v>
      </c>
      <c r="AA4" s="33">
        <v>21.0</v>
      </c>
      <c r="AB4" s="33">
        <v>22.0</v>
      </c>
      <c r="AC4" s="33">
        <v>23.0</v>
      </c>
      <c r="AD4" s="33">
        <v>24.0</v>
      </c>
      <c r="AE4" s="35">
        <v>25.0</v>
      </c>
      <c r="AF4" s="35">
        <v>26.0</v>
      </c>
      <c r="AG4" s="36"/>
      <c r="AH4" s="33">
        <v>27.0</v>
      </c>
      <c r="AI4" s="33">
        <v>28.0</v>
      </c>
      <c r="AJ4" s="33">
        <v>29.0</v>
      </c>
      <c r="AK4" s="33">
        <v>30.0</v>
      </c>
      <c r="AL4" s="33">
        <v>31.0</v>
      </c>
      <c r="AM4" s="32"/>
      <c r="AN4" s="37" t="s">
        <v>19</v>
      </c>
    </row>
    <row r="5">
      <c r="B5" s="38">
        <v>1.0</v>
      </c>
      <c r="C5" s="39" t="s">
        <v>3</v>
      </c>
      <c r="D5" s="40">
        <v>8.0</v>
      </c>
      <c r="E5" s="40">
        <v>8.0</v>
      </c>
      <c r="F5" s="40">
        <v>8.0</v>
      </c>
      <c r="G5" s="26"/>
      <c r="H5" s="26"/>
      <c r="I5" s="32"/>
      <c r="J5" s="40">
        <v>8.0</v>
      </c>
      <c r="K5" s="40">
        <v>8.0</v>
      </c>
      <c r="L5" s="40">
        <v>8.0</v>
      </c>
      <c r="M5" s="40">
        <v>8.0</v>
      </c>
      <c r="N5" s="40">
        <v>8.0</v>
      </c>
      <c r="O5" s="26"/>
      <c r="P5" s="26"/>
      <c r="Q5" s="32"/>
      <c r="R5" s="38">
        <v>8.0</v>
      </c>
      <c r="S5" s="38">
        <v>8.0</v>
      </c>
      <c r="T5" s="38">
        <v>8.0</v>
      </c>
      <c r="U5" s="38">
        <v>8.0</v>
      </c>
      <c r="V5" s="38">
        <v>8.0</v>
      </c>
      <c r="W5" s="26"/>
      <c r="X5" s="26"/>
      <c r="Y5" s="32"/>
      <c r="Z5" s="38">
        <v>8.0</v>
      </c>
      <c r="AA5" s="38">
        <v>8.0</v>
      </c>
      <c r="AB5" s="38">
        <v>8.0</v>
      </c>
      <c r="AC5" s="38">
        <v>8.0</v>
      </c>
      <c r="AD5" s="38">
        <v>8.0</v>
      </c>
      <c r="AE5" s="26"/>
      <c r="AF5" s="26"/>
      <c r="AG5" s="32"/>
      <c r="AH5" s="38">
        <v>8.0</v>
      </c>
      <c r="AI5" s="38">
        <v>8.0</v>
      </c>
      <c r="AJ5" s="38">
        <v>8.0</v>
      </c>
      <c r="AK5" s="38">
        <v>8.0</v>
      </c>
      <c r="AL5" s="38">
        <v>8.0</v>
      </c>
      <c r="AM5" s="32"/>
      <c r="AN5" s="41">
        <f t="shared" ref="AN5:AN16" si="1">SUM(D5:AL5)</f>
        <v>184</v>
      </c>
    </row>
    <row r="6">
      <c r="B6" s="38">
        <v>2.0</v>
      </c>
      <c r="C6" s="39" t="s">
        <v>4</v>
      </c>
      <c r="D6" s="38">
        <v>8.0</v>
      </c>
      <c r="E6" s="38">
        <v>8.0</v>
      </c>
      <c r="F6" s="38">
        <v>8.0</v>
      </c>
      <c r="G6" s="26"/>
      <c r="H6" s="26"/>
      <c r="I6" s="32"/>
      <c r="J6" s="38">
        <v>8.0</v>
      </c>
      <c r="K6" s="38">
        <v>8.0</v>
      </c>
      <c r="L6" s="38">
        <v>8.0</v>
      </c>
      <c r="M6" s="38">
        <v>8.0</v>
      </c>
      <c r="N6" s="38">
        <v>8.0</v>
      </c>
      <c r="O6" s="26"/>
      <c r="P6" s="26"/>
      <c r="Q6" s="32"/>
      <c r="R6" s="38">
        <v>8.0</v>
      </c>
      <c r="S6" s="38">
        <v>8.0</v>
      </c>
      <c r="T6" s="38">
        <v>8.0</v>
      </c>
      <c r="U6" s="38">
        <v>8.0</v>
      </c>
      <c r="V6" s="38">
        <v>8.0</v>
      </c>
      <c r="W6" s="26"/>
      <c r="X6" s="26"/>
      <c r="Y6" s="32"/>
      <c r="Z6" s="38">
        <v>8.0</v>
      </c>
      <c r="AA6" s="38">
        <v>8.0</v>
      </c>
      <c r="AB6" s="38">
        <v>8.0</v>
      </c>
      <c r="AC6" s="38">
        <v>8.0</v>
      </c>
      <c r="AD6" s="38">
        <v>8.0</v>
      </c>
      <c r="AE6" s="26"/>
      <c r="AF6" s="26"/>
      <c r="AG6" s="32"/>
      <c r="AH6" s="38">
        <v>0.0</v>
      </c>
      <c r="AI6" s="38">
        <v>8.0</v>
      </c>
      <c r="AJ6" s="38">
        <v>8.0</v>
      </c>
      <c r="AK6" s="38">
        <v>0.0</v>
      </c>
      <c r="AL6" s="38">
        <v>0.0</v>
      </c>
      <c r="AM6" s="32"/>
      <c r="AN6" s="41">
        <f t="shared" si="1"/>
        <v>160</v>
      </c>
    </row>
    <row r="7">
      <c r="B7" s="38">
        <v>3.0</v>
      </c>
      <c r="C7" s="39" t="s">
        <v>5</v>
      </c>
      <c r="D7" s="38">
        <v>8.0</v>
      </c>
      <c r="E7" s="38">
        <v>8.0</v>
      </c>
      <c r="F7" s="38">
        <v>8.0</v>
      </c>
      <c r="G7" s="26"/>
      <c r="H7" s="26"/>
      <c r="I7" s="32"/>
      <c r="J7" s="38">
        <v>8.0</v>
      </c>
      <c r="K7" s="38">
        <v>8.0</v>
      </c>
      <c r="L7" s="38">
        <v>8.0</v>
      </c>
      <c r="M7" s="38">
        <v>8.0</v>
      </c>
      <c r="N7" s="38">
        <v>8.0</v>
      </c>
      <c r="O7" s="26"/>
      <c r="P7" s="26"/>
      <c r="Q7" s="32"/>
      <c r="R7" s="38">
        <v>8.0</v>
      </c>
      <c r="S7" s="38">
        <v>8.0</v>
      </c>
      <c r="T7" s="38">
        <v>8.0</v>
      </c>
      <c r="U7" s="38">
        <v>8.0</v>
      </c>
      <c r="V7" s="38">
        <v>8.0</v>
      </c>
      <c r="W7" s="26"/>
      <c r="X7" s="26"/>
      <c r="Y7" s="32"/>
      <c r="Z7" s="38">
        <v>8.0</v>
      </c>
      <c r="AA7" s="38">
        <v>8.0</v>
      </c>
      <c r="AB7" s="38">
        <v>8.0</v>
      </c>
      <c r="AC7" s="38">
        <v>8.0</v>
      </c>
      <c r="AD7" s="38">
        <v>0.0</v>
      </c>
      <c r="AE7" s="26"/>
      <c r="AF7" s="26"/>
      <c r="AG7" s="32"/>
      <c r="AH7" s="38">
        <v>8.0</v>
      </c>
      <c r="AI7" s="38">
        <v>8.0</v>
      </c>
      <c r="AJ7" s="38">
        <v>8.0</v>
      </c>
      <c r="AK7" s="38">
        <v>8.0</v>
      </c>
      <c r="AL7" s="38">
        <v>8.0</v>
      </c>
      <c r="AM7" s="32"/>
      <c r="AN7" s="41">
        <f t="shared" si="1"/>
        <v>176</v>
      </c>
    </row>
    <row r="8">
      <c r="B8" s="38">
        <v>4.0</v>
      </c>
      <c r="C8" s="39" t="s">
        <v>6</v>
      </c>
      <c r="D8" s="38">
        <v>8.0</v>
      </c>
      <c r="E8" s="38">
        <v>8.0</v>
      </c>
      <c r="F8" s="38">
        <v>8.0</v>
      </c>
      <c r="G8" s="26"/>
      <c r="H8" s="26"/>
      <c r="I8" s="32"/>
      <c r="J8" s="38">
        <v>8.0</v>
      </c>
      <c r="K8" s="38">
        <v>8.0</v>
      </c>
      <c r="L8" s="38">
        <v>8.0</v>
      </c>
      <c r="M8" s="38">
        <v>8.0</v>
      </c>
      <c r="N8" s="38">
        <v>8.0</v>
      </c>
      <c r="O8" s="26"/>
      <c r="P8" s="26"/>
      <c r="Q8" s="32"/>
      <c r="R8" s="38">
        <v>8.0</v>
      </c>
      <c r="S8" s="38">
        <v>8.0</v>
      </c>
      <c r="T8" s="38">
        <v>8.0</v>
      </c>
      <c r="U8" s="38">
        <v>8.0</v>
      </c>
      <c r="V8" s="38">
        <v>8.0</v>
      </c>
      <c r="W8" s="26"/>
      <c r="X8" s="26"/>
      <c r="Y8" s="32"/>
      <c r="Z8" s="38">
        <v>8.0</v>
      </c>
      <c r="AA8" s="38">
        <v>8.0</v>
      </c>
      <c r="AB8" s="38">
        <v>8.0</v>
      </c>
      <c r="AC8" s="38">
        <v>8.0</v>
      </c>
      <c r="AD8" s="38">
        <v>8.0</v>
      </c>
      <c r="AE8" s="26"/>
      <c r="AF8" s="26"/>
      <c r="AG8" s="32"/>
      <c r="AH8" s="38">
        <v>8.0</v>
      </c>
      <c r="AI8" s="38">
        <v>8.0</v>
      </c>
      <c r="AJ8" s="38">
        <v>8.0</v>
      </c>
      <c r="AK8" s="38">
        <v>0.0</v>
      </c>
      <c r="AL8" s="38">
        <v>0.0</v>
      </c>
      <c r="AM8" s="32"/>
      <c r="AN8" s="41">
        <f t="shared" si="1"/>
        <v>168</v>
      </c>
    </row>
    <row r="9">
      <c r="B9" s="38">
        <v>5.0</v>
      </c>
      <c r="C9" s="39" t="s">
        <v>20</v>
      </c>
      <c r="D9" s="38">
        <v>8.0</v>
      </c>
      <c r="E9" s="38">
        <v>8.0</v>
      </c>
      <c r="F9" s="38">
        <v>8.0</v>
      </c>
      <c r="G9" s="26"/>
      <c r="H9" s="26"/>
      <c r="I9" s="32"/>
      <c r="J9" s="38">
        <v>8.0</v>
      </c>
      <c r="K9" s="38">
        <v>8.0</v>
      </c>
      <c r="L9" s="38">
        <v>8.0</v>
      </c>
      <c r="M9" s="38">
        <v>8.0</v>
      </c>
      <c r="N9" s="38">
        <v>8.0</v>
      </c>
      <c r="O9" s="26"/>
      <c r="P9" s="26"/>
      <c r="Q9" s="32"/>
      <c r="R9" s="38">
        <v>8.0</v>
      </c>
      <c r="S9" s="38">
        <v>8.0</v>
      </c>
      <c r="T9" s="38">
        <v>8.0</v>
      </c>
      <c r="U9" s="38">
        <v>8.0</v>
      </c>
      <c r="V9" s="38">
        <v>8.0</v>
      </c>
      <c r="W9" s="26"/>
      <c r="X9" s="26"/>
      <c r="Y9" s="32"/>
      <c r="Z9" s="38">
        <v>8.0</v>
      </c>
      <c r="AA9" s="38">
        <v>8.0</v>
      </c>
      <c r="AB9" s="38">
        <v>8.0</v>
      </c>
      <c r="AC9" s="38">
        <v>8.0</v>
      </c>
      <c r="AD9" s="38">
        <v>8.0</v>
      </c>
      <c r="AE9" s="26"/>
      <c r="AF9" s="26"/>
      <c r="AG9" s="32"/>
      <c r="AH9" s="38">
        <v>8.0</v>
      </c>
      <c r="AI9" s="38">
        <v>8.0</v>
      </c>
      <c r="AJ9" s="38">
        <v>8.0</v>
      </c>
      <c r="AK9" s="38">
        <v>8.0</v>
      </c>
      <c r="AL9" s="38">
        <v>8.0</v>
      </c>
      <c r="AM9" s="32"/>
      <c r="AN9" s="41">
        <f t="shared" si="1"/>
        <v>184</v>
      </c>
    </row>
    <row r="10">
      <c r="B10" s="38">
        <v>6.0</v>
      </c>
      <c r="C10" s="39" t="s">
        <v>21</v>
      </c>
      <c r="D10" s="42"/>
      <c r="E10" s="42"/>
      <c r="F10" s="42"/>
      <c r="G10" s="42"/>
      <c r="H10" s="42"/>
      <c r="I10" s="32"/>
      <c r="J10" s="43"/>
      <c r="K10" s="43"/>
      <c r="L10" s="43"/>
      <c r="M10" s="43"/>
      <c r="N10" s="43"/>
      <c r="O10" s="42"/>
      <c r="P10" s="42"/>
      <c r="Q10" s="32"/>
      <c r="R10" s="38">
        <v>8.0</v>
      </c>
      <c r="S10" s="38">
        <v>8.0</v>
      </c>
      <c r="T10" s="38">
        <v>8.0</v>
      </c>
      <c r="U10" s="38">
        <v>8.0</v>
      </c>
      <c r="V10" s="38">
        <v>8.0</v>
      </c>
      <c r="W10" s="26"/>
      <c r="X10" s="26"/>
      <c r="Y10" s="32"/>
      <c r="Z10" s="38">
        <v>8.0</v>
      </c>
      <c r="AA10" s="38">
        <v>8.0</v>
      </c>
      <c r="AB10" s="38">
        <v>8.0</v>
      </c>
      <c r="AC10" s="38">
        <v>8.0</v>
      </c>
      <c r="AD10" s="38">
        <v>8.0</v>
      </c>
      <c r="AE10" s="26"/>
      <c r="AF10" s="26"/>
      <c r="AG10" s="32"/>
      <c r="AH10" s="38">
        <v>8.0</v>
      </c>
      <c r="AI10" s="38">
        <v>8.0</v>
      </c>
      <c r="AJ10" s="38">
        <v>8.0</v>
      </c>
      <c r="AK10" s="38">
        <v>8.0</v>
      </c>
      <c r="AL10" s="38">
        <v>8.0</v>
      </c>
      <c r="AM10" s="32"/>
      <c r="AN10" s="41">
        <f t="shared" si="1"/>
        <v>120</v>
      </c>
    </row>
    <row r="11">
      <c r="B11" s="38">
        <v>7.0</v>
      </c>
      <c r="C11" s="39" t="s">
        <v>22</v>
      </c>
      <c r="D11" s="42"/>
      <c r="E11" s="42"/>
      <c r="F11" s="42"/>
      <c r="G11" s="42"/>
      <c r="H11" s="42"/>
      <c r="I11" s="32"/>
      <c r="J11" s="43"/>
      <c r="K11" s="43"/>
      <c r="L11" s="43"/>
      <c r="M11" s="43"/>
      <c r="N11" s="43"/>
      <c r="O11" s="42"/>
      <c r="P11" s="42"/>
      <c r="Q11" s="32"/>
      <c r="R11" s="38">
        <v>8.0</v>
      </c>
      <c r="S11" s="38">
        <v>8.0</v>
      </c>
      <c r="T11" s="38">
        <v>8.0</v>
      </c>
      <c r="U11" s="38">
        <v>8.0</v>
      </c>
      <c r="V11" s="38">
        <v>8.0</v>
      </c>
      <c r="W11" s="26"/>
      <c r="X11" s="26"/>
      <c r="Y11" s="32"/>
      <c r="Z11" s="38">
        <v>8.0</v>
      </c>
      <c r="AA11" s="38">
        <v>8.0</v>
      </c>
      <c r="AB11" s="38">
        <v>8.0</v>
      </c>
      <c r="AC11" s="38">
        <v>8.0</v>
      </c>
      <c r="AD11" s="38">
        <v>8.0</v>
      </c>
      <c r="AE11" s="26"/>
      <c r="AF11" s="26"/>
      <c r="AG11" s="32"/>
      <c r="AH11" s="38">
        <v>8.0</v>
      </c>
      <c r="AI11" s="38">
        <v>8.0</v>
      </c>
      <c r="AJ11" s="38">
        <v>8.0</v>
      </c>
      <c r="AK11" s="38">
        <v>8.0</v>
      </c>
      <c r="AL11" s="38">
        <v>8.0</v>
      </c>
      <c r="AM11" s="32"/>
      <c r="AN11" s="41">
        <f t="shared" si="1"/>
        <v>120</v>
      </c>
    </row>
    <row r="12">
      <c r="B12" s="38">
        <v>8.0</v>
      </c>
      <c r="C12" s="39" t="s">
        <v>23</v>
      </c>
      <c r="D12" s="42"/>
      <c r="E12" s="42"/>
      <c r="F12" s="42"/>
      <c r="G12" s="42"/>
      <c r="H12" s="42"/>
      <c r="I12" s="32"/>
      <c r="J12" s="43"/>
      <c r="K12" s="43"/>
      <c r="L12" s="43"/>
      <c r="M12" s="43"/>
      <c r="N12" s="43"/>
      <c r="O12" s="42"/>
      <c r="P12" s="42"/>
      <c r="Q12" s="32"/>
      <c r="R12" s="43"/>
      <c r="S12" s="43"/>
      <c r="T12" s="43"/>
      <c r="U12" s="43"/>
      <c r="V12" s="43"/>
      <c r="W12" s="42"/>
      <c r="X12" s="42"/>
      <c r="Y12" s="32"/>
      <c r="Z12" s="43"/>
      <c r="AA12" s="43"/>
      <c r="AB12" s="43"/>
      <c r="AC12" s="43"/>
      <c r="AD12" s="43"/>
      <c r="AE12" s="42"/>
      <c r="AF12" s="42"/>
      <c r="AG12" s="32"/>
      <c r="AH12" s="38">
        <v>8.0</v>
      </c>
      <c r="AI12" s="38">
        <v>0.0</v>
      </c>
      <c r="AJ12" s="38">
        <v>8.0</v>
      </c>
      <c r="AK12" s="38">
        <v>8.0</v>
      </c>
      <c r="AL12" s="38">
        <v>8.0</v>
      </c>
      <c r="AM12" s="32"/>
      <c r="AN12" s="41">
        <f t="shared" si="1"/>
        <v>32</v>
      </c>
    </row>
    <row r="13">
      <c r="B13" s="38">
        <v>9.0</v>
      </c>
      <c r="C13" s="39" t="s">
        <v>24</v>
      </c>
      <c r="D13" s="42"/>
      <c r="E13" s="42"/>
      <c r="F13" s="42"/>
      <c r="G13" s="42"/>
      <c r="H13" s="42"/>
      <c r="I13" s="32"/>
      <c r="J13" s="43"/>
      <c r="K13" s="43"/>
      <c r="L13" s="43"/>
      <c r="M13" s="43"/>
      <c r="N13" s="43"/>
      <c r="O13" s="42"/>
      <c r="P13" s="42"/>
      <c r="Q13" s="32"/>
      <c r="R13" s="43"/>
      <c r="S13" s="43"/>
      <c r="T13" s="43"/>
      <c r="U13" s="43"/>
      <c r="V13" s="43"/>
      <c r="W13" s="42"/>
      <c r="X13" s="42"/>
      <c r="Y13" s="32"/>
      <c r="Z13" s="43"/>
      <c r="AA13" s="43"/>
      <c r="AB13" s="43"/>
      <c r="AC13" s="43"/>
      <c r="AD13" s="43"/>
      <c r="AE13" s="42"/>
      <c r="AF13" s="42"/>
      <c r="AG13" s="32"/>
      <c r="AH13" s="38">
        <v>8.0</v>
      </c>
      <c r="AI13" s="38">
        <v>8.0</v>
      </c>
      <c r="AJ13" s="38">
        <v>8.0</v>
      </c>
      <c r="AK13" s="38">
        <v>8.0</v>
      </c>
      <c r="AL13" s="38">
        <v>8.0</v>
      </c>
      <c r="AM13" s="32"/>
      <c r="AN13" s="41">
        <f t="shared" si="1"/>
        <v>40</v>
      </c>
    </row>
    <row r="14">
      <c r="B14" s="38">
        <v>10.0</v>
      </c>
      <c r="C14" s="39" t="s">
        <v>25</v>
      </c>
      <c r="D14" s="42"/>
      <c r="E14" s="42"/>
      <c r="F14" s="42"/>
      <c r="G14" s="42"/>
      <c r="H14" s="42"/>
      <c r="I14" s="32"/>
      <c r="J14" s="43"/>
      <c r="K14" s="43"/>
      <c r="L14" s="43"/>
      <c r="M14" s="43"/>
      <c r="N14" s="43"/>
      <c r="O14" s="42"/>
      <c r="P14" s="42"/>
      <c r="Q14" s="32"/>
      <c r="R14" s="43"/>
      <c r="S14" s="43"/>
      <c r="T14" s="43"/>
      <c r="U14" s="43"/>
      <c r="V14" s="43"/>
      <c r="W14" s="42"/>
      <c r="X14" s="42"/>
      <c r="Y14" s="32"/>
      <c r="Z14" s="43"/>
      <c r="AA14" s="43"/>
      <c r="AB14" s="43"/>
      <c r="AC14" s="43"/>
      <c r="AD14" s="43"/>
      <c r="AE14" s="42"/>
      <c r="AF14" s="42"/>
      <c r="AG14" s="32"/>
      <c r="AH14" s="43"/>
      <c r="AI14" s="43"/>
      <c r="AJ14" s="38">
        <v>8.0</v>
      </c>
      <c r="AK14" s="38">
        <v>8.0</v>
      </c>
      <c r="AL14" s="38">
        <v>8.0</v>
      </c>
      <c r="AM14" s="32"/>
      <c r="AN14" s="41">
        <f t="shared" si="1"/>
        <v>24</v>
      </c>
    </row>
    <row r="15">
      <c r="B15" s="26"/>
      <c r="C15" s="44"/>
      <c r="D15" s="26"/>
      <c r="E15" s="26"/>
      <c r="F15" s="26"/>
      <c r="G15" s="26"/>
      <c r="H15" s="26"/>
      <c r="I15" s="32"/>
      <c r="J15" s="26"/>
      <c r="K15" s="26"/>
      <c r="L15" s="26"/>
      <c r="M15" s="26"/>
      <c r="N15" s="26"/>
      <c r="O15" s="26"/>
      <c r="P15" s="26"/>
      <c r="Q15" s="32"/>
      <c r="R15" s="26"/>
      <c r="S15" s="26"/>
      <c r="T15" s="26"/>
      <c r="U15" s="26"/>
      <c r="V15" s="26"/>
      <c r="W15" s="26"/>
      <c r="X15" s="26"/>
      <c r="Y15" s="32"/>
      <c r="Z15" s="26"/>
      <c r="AA15" s="26"/>
      <c r="AB15" s="26"/>
      <c r="AC15" s="26"/>
      <c r="AD15" s="26"/>
      <c r="AE15" s="26"/>
      <c r="AF15" s="26"/>
      <c r="AG15" s="32"/>
      <c r="AH15" s="26"/>
      <c r="AI15" s="26"/>
      <c r="AJ15" s="26"/>
      <c r="AK15" s="26"/>
      <c r="AL15" s="26"/>
      <c r="AM15" s="32"/>
      <c r="AN15" s="41">
        <f t="shared" si="1"/>
        <v>0</v>
      </c>
    </row>
    <row r="16">
      <c r="B16" s="26"/>
      <c r="C16" s="44"/>
      <c r="D16" s="26"/>
      <c r="E16" s="26"/>
      <c r="F16" s="26"/>
      <c r="G16" s="26"/>
      <c r="H16" s="26"/>
      <c r="I16" s="32"/>
      <c r="J16" s="26"/>
      <c r="K16" s="26"/>
      <c r="L16" s="26"/>
      <c r="M16" s="26"/>
      <c r="N16" s="26"/>
      <c r="O16" s="26"/>
      <c r="P16" s="26"/>
      <c r="Q16" s="32"/>
      <c r="R16" s="26"/>
      <c r="S16" s="26"/>
      <c r="T16" s="26"/>
      <c r="U16" s="26"/>
      <c r="V16" s="26"/>
      <c r="W16" s="26"/>
      <c r="X16" s="26"/>
      <c r="Y16" s="32"/>
      <c r="Z16" s="26"/>
      <c r="AA16" s="26"/>
      <c r="AB16" s="26"/>
      <c r="AC16" s="26"/>
      <c r="AD16" s="26"/>
      <c r="AE16" s="26"/>
      <c r="AF16" s="26"/>
      <c r="AG16" s="32"/>
      <c r="AH16" s="26"/>
      <c r="AI16" s="26"/>
      <c r="AJ16" s="26"/>
      <c r="AK16" s="26"/>
      <c r="AL16" s="26"/>
      <c r="AM16" s="32"/>
      <c r="AN16" s="41">
        <f t="shared" si="1"/>
        <v>0</v>
      </c>
    </row>
    <row r="17">
      <c r="B17" s="45"/>
      <c r="C17" s="26"/>
      <c r="D17" s="45"/>
      <c r="E17" s="45"/>
      <c r="F17" s="45"/>
      <c r="G17" s="45"/>
      <c r="H17" s="45"/>
      <c r="I17" s="46"/>
      <c r="J17" s="45"/>
      <c r="K17" s="45"/>
      <c r="L17" s="45"/>
      <c r="M17" s="45"/>
      <c r="N17" s="45"/>
      <c r="O17" s="45"/>
      <c r="P17" s="45"/>
      <c r="Q17" s="46"/>
      <c r="R17" s="45"/>
      <c r="S17" s="45"/>
      <c r="T17" s="45"/>
      <c r="U17" s="45"/>
      <c r="V17" s="45"/>
      <c r="W17" s="45"/>
      <c r="X17" s="45"/>
      <c r="Y17" s="46"/>
      <c r="Z17" s="45"/>
      <c r="AA17" s="45"/>
      <c r="AB17" s="45"/>
      <c r="AC17" s="45"/>
      <c r="AD17" s="45"/>
      <c r="AE17" s="45"/>
      <c r="AF17" s="45"/>
      <c r="AG17" s="46"/>
      <c r="AH17" s="45"/>
      <c r="AI17" s="45"/>
      <c r="AJ17" s="45"/>
      <c r="AK17" s="45"/>
      <c r="AL17" s="45"/>
      <c r="AM17" s="46"/>
      <c r="AN17" s="45"/>
    </row>
    <row r="18">
      <c r="B18" s="47">
        <v>11.0</v>
      </c>
      <c r="C18" s="48" t="s">
        <v>7</v>
      </c>
      <c r="D18" s="49"/>
      <c r="E18" s="49"/>
      <c r="F18" s="49"/>
      <c r="G18" s="49"/>
      <c r="H18" s="49"/>
      <c r="I18" s="32"/>
      <c r="J18" s="49"/>
      <c r="K18" s="49"/>
      <c r="L18" s="49"/>
      <c r="M18" s="49"/>
      <c r="N18" s="49"/>
      <c r="O18" s="49"/>
      <c r="P18" s="49"/>
      <c r="Q18" s="32"/>
      <c r="R18" s="49"/>
      <c r="S18" s="49"/>
      <c r="T18" s="49"/>
      <c r="U18" s="49"/>
      <c r="V18" s="49"/>
      <c r="W18" s="49"/>
      <c r="X18" s="49"/>
      <c r="Y18" s="32"/>
      <c r="Z18" s="49"/>
      <c r="AA18" s="49"/>
      <c r="AB18" s="49"/>
      <c r="AC18" s="49"/>
      <c r="AD18" s="49"/>
      <c r="AE18" s="49"/>
      <c r="AF18" s="49"/>
      <c r="AG18" s="32"/>
      <c r="AH18" s="49"/>
      <c r="AI18" s="49"/>
      <c r="AJ18" s="49"/>
      <c r="AK18" s="49"/>
      <c r="AL18" s="49"/>
      <c r="AM18" s="32"/>
      <c r="AN18" s="41">
        <f t="shared" ref="AN18:AN22" si="2">SUM(D18:AL18)</f>
        <v>0</v>
      </c>
    </row>
    <row r="19">
      <c r="B19" s="47">
        <v>12.0</v>
      </c>
      <c r="C19" s="48" t="s">
        <v>8</v>
      </c>
      <c r="D19" s="49"/>
      <c r="E19" s="49"/>
      <c r="F19" s="49"/>
      <c r="G19" s="49"/>
      <c r="H19" s="49"/>
      <c r="I19" s="32"/>
      <c r="J19" s="49"/>
      <c r="K19" s="49"/>
      <c r="L19" s="49"/>
      <c r="M19" s="49"/>
      <c r="N19" s="49"/>
      <c r="O19" s="49"/>
      <c r="P19" s="49"/>
      <c r="Q19" s="32"/>
      <c r="R19" s="49"/>
      <c r="S19" s="49"/>
      <c r="T19" s="49"/>
      <c r="U19" s="49"/>
      <c r="V19" s="49"/>
      <c r="W19" s="49"/>
      <c r="X19" s="49"/>
      <c r="Y19" s="32"/>
      <c r="Z19" s="49"/>
      <c r="AA19" s="49"/>
      <c r="AB19" s="49"/>
      <c r="AC19" s="49"/>
      <c r="AD19" s="49"/>
      <c r="AE19" s="49"/>
      <c r="AF19" s="49"/>
      <c r="AG19" s="32"/>
      <c r="AH19" s="49"/>
      <c r="AI19" s="49"/>
      <c r="AJ19" s="49"/>
      <c r="AK19" s="49"/>
      <c r="AL19" s="49"/>
      <c r="AM19" s="32"/>
      <c r="AN19" s="41">
        <f t="shared" si="2"/>
        <v>0</v>
      </c>
    </row>
    <row r="20">
      <c r="B20" s="47">
        <v>13.0</v>
      </c>
      <c r="C20" s="48" t="s">
        <v>26</v>
      </c>
      <c r="D20" s="47">
        <v>8.0</v>
      </c>
      <c r="E20" s="47">
        <v>8.0</v>
      </c>
      <c r="F20" s="47">
        <v>8.0</v>
      </c>
      <c r="G20" s="49"/>
      <c r="H20" s="49"/>
      <c r="I20" s="32"/>
      <c r="J20" s="47">
        <v>8.0</v>
      </c>
      <c r="K20" s="47">
        <v>8.0</v>
      </c>
      <c r="L20" s="47">
        <v>8.0</v>
      </c>
      <c r="M20" s="47">
        <v>8.0</v>
      </c>
      <c r="N20" s="47">
        <v>8.0</v>
      </c>
      <c r="O20" s="49"/>
      <c r="P20" s="49"/>
      <c r="Q20" s="32"/>
      <c r="R20" s="47">
        <v>8.0</v>
      </c>
      <c r="S20" s="47">
        <v>8.0</v>
      </c>
      <c r="T20" s="47">
        <v>8.0</v>
      </c>
      <c r="U20" s="47">
        <v>8.0</v>
      </c>
      <c r="V20" s="47">
        <v>7.0</v>
      </c>
      <c r="W20" s="49"/>
      <c r="X20" s="49"/>
      <c r="Y20" s="32"/>
      <c r="Z20" s="47">
        <v>0.0</v>
      </c>
      <c r="AA20" s="47">
        <v>0.0</v>
      </c>
      <c r="AB20" s="47">
        <v>8.0</v>
      </c>
      <c r="AC20" s="47">
        <v>8.0</v>
      </c>
      <c r="AD20" s="47">
        <v>8.0</v>
      </c>
      <c r="AE20" s="49"/>
      <c r="AF20" s="49"/>
      <c r="AG20" s="32"/>
      <c r="AH20" s="47">
        <v>0.0</v>
      </c>
      <c r="AI20" s="47">
        <v>8.0</v>
      </c>
      <c r="AJ20" s="47">
        <v>8.0</v>
      </c>
      <c r="AK20" s="47">
        <v>8.0</v>
      </c>
      <c r="AL20" s="47">
        <v>0.0</v>
      </c>
      <c r="AM20" s="32"/>
      <c r="AN20" s="41">
        <f t="shared" si="2"/>
        <v>151</v>
      </c>
    </row>
    <row r="21">
      <c r="B21" s="49"/>
      <c r="C21" s="50"/>
      <c r="D21" s="49"/>
      <c r="E21" s="49"/>
      <c r="F21" s="49"/>
      <c r="G21" s="49"/>
      <c r="H21" s="49"/>
      <c r="I21" s="32"/>
      <c r="J21" s="49"/>
      <c r="K21" s="49"/>
      <c r="L21" s="49"/>
      <c r="M21" s="49"/>
      <c r="N21" s="49"/>
      <c r="O21" s="49"/>
      <c r="P21" s="49"/>
      <c r="Q21" s="32"/>
      <c r="R21" s="49"/>
      <c r="S21" s="49"/>
      <c r="T21" s="49"/>
      <c r="U21" s="49"/>
      <c r="V21" s="49"/>
      <c r="W21" s="49"/>
      <c r="X21" s="49"/>
      <c r="Y21" s="32"/>
      <c r="Z21" s="49"/>
      <c r="AA21" s="49"/>
      <c r="AB21" s="49"/>
      <c r="AC21" s="49"/>
      <c r="AD21" s="49"/>
      <c r="AE21" s="49"/>
      <c r="AF21" s="49"/>
      <c r="AG21" s="32"/>
      <c r="AH21" s="49"/>
      <c r="AI21" s="49"/>
      <c r="AJ21" s="49"/>
      <c r="AK21" s="49"/>
      <c r="AL21" s="49"/>
      <c r="AM21" s="32"/>
      <c r="AN21" s="41">
        <f t="shared" si="2"/>
        <v>0</v>
      </c>
    </row>
    <row r="22">
      <c r="B22" s="51"/>
      <c r="C22" s="52" t="s">
        <v>10</v>
      </c>
      <c r="D22" s="51">
        <f t="shared" ref="D22:H22" si="3">SUM(D5:D21)</f>
        <v>48</v>
      </c>
      <c r="E22" s="51">
        <f t="shared" si="3"/>
        <v>48</v>
      </c>
      <c r="F22" s="51">
        <f t="shared" si="3"/>
        <v>48</v>
      </c>
      <c r="G22" s="51">
        <f t="shared" si="3"/>
        <v>0</v>
      </c>
      <c r="H22" s="51">
        <f t="shared" si="3"/>
        <v>0</v>
      </c>
      <c r="I22" s="32"/>
      <c r="J22" s="51">
        <f t="shared" ref="J22:P22" si="4">SUM(J5:J21)</f>
        <v>48</v>
      </c>
      <c r="K22" s="51">
        <f t="shared" si="4"/>
        <v>48</v>
      </c>
      <c r="L22" s="51">
        <f t="shared" si="4"/>
        <v>48</v>
      </c>
      <c r="M22" s="51">
        <f t="shared" si="4"/>
        <v>48</v>
      </c>
      <c r="N22" s="51">
        <f t="shared" si="4"/>
        <v>48</v>
      </c>
      <c r="O22" s="51">
        <f t="shared" si="4"/>
        <v>0</v>
      </c>
      <c r="P22" s="51">
        <f t="shared" si="4"/>
        <v>0</v>
      </c>
      <c r="Q22" s="32"/>
      <c r="R22" s="51">
        <f t="shared" ref="R22:X22" si="5">SUM(R5:R21)</f>
        <v>64</v>
      </c>
      <c r="S22" s="51">
        <f t="shared" si="5"/>
        <v>64</v>
      </c>
      <c r="T22" s="51">
        <f t="shared" si="5"/>
        <v>64</v>
      </c>
      <c r="U22" s="51">
        <f t="shared" si="5"/>
        <v>64</v>
      </c>
      <c r="V22" s="51">
        <f t="shared" si="5"/>
        <v>63</v>
      </c>
      <c r="W22" s="51">
        <f t="shared" si="5"/>
        <v>0</v>
      </c>
      <c r="X22" s="51">
        <f t="shared" si="5"/>
        <v>0</v>
      </c>
      <c r="Y22" s="32"/>
      <c r="Z22" s="51">
        <f t="shared" ref="Z22:AF22" si="6">SUM(Z5:Z21)</f>
        <v>56</v>
      </c>
      <c r="AA22" s="51">
        <f t="shared" si="6"/>
        <v>56</v>
      </c>
      <c r="AB22" s="51">
        <f t="shared" si="6"/>
        <v>64</v>
      </c>
      <c r="AC22" s="51">
        <f t="shared" si="6"/>
        <v>64</v>
      </c>
      <c r="AD22" s="51">
        <f t="shared" si="6"/>
        <v>56</v>
      </c>
      <c r="AE22" s="51">
        <f t="shared" si="6"/>
        <v>0</v>
      </c>
      <c r="AF22" s="51">
        <f t="shared" si="6"/>
        <v>0</v>
      </c>
      <c r="AG22" s="32"/>
      <c r="AH22" s="51">
        <f t="shared" ref="AH22:AL22" si="7">SUM(AH5:AH21)</f>
        <v>64</v>
      </c>
      <c r="AI22" s="51">
        <f t="shared" si="7"/>
        <v>72</v>
      </c>
      <c r="AJ22" s="51">
        <f t="shared" si="7"/>
        <v>88</v>
      </c>
      <c r="AK22" s="51">
        <f t="shared" si="7"/>
        <v>72</v>
      </c>
      <c r="AL22" s="51">
        <f t="shared" si="7"/>
        <v>64</v>
      </c>
      <c r="AM22" s="32"/>
      <c r="AN22" s="51">
        <f t="shared" si="2"/>
        <v>1359</v>
      </c>
    </row>
  </sheetData>
  <conditionalFormatting sqref="D5:AL21">
    <cfRule type="cellIs" dxfId="0" priority="1" operator="equal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.86"/>
    <col customWidth="1" min="2" max="2" width="3.29"/>
    <col customWidth="1" min="3" max="3" width="24.0"/>
    <col customWidth="1" min="4" max="5" width="4.43"/>
    <col customWidth="1" min="6" max="6" width="1.29"/>
    <col customWidth="1" min="7" max="13" width="4.43"/>
    <col customWidth="1" min="14" max="14" width="1.29"/>
    <col customWidth="1" min="15" max="21" width="4.43"/>
    <col customWidth="1" min="22" max="22" width="1.29"/>
    <col customWidth="1" min="23" max="29" width="4.43"/>
    <col customWidth="1" min="30" max="30" width="1.29"/>
    <col customWidth="1" min="31" max="37" width="4.43"/>
    <col customWidth="1" min="38" max="38" width="1.29"/>
    <col customWidth="1" min="39" max="39" width="4.43"/>
    <col customWidth="1" min="40" max="40" width="1.29"/>
    <col customWidth="1" min="41" max="41" width="7.0"/>
  </cols>
  <sheetData>
    <row r="1" ht="6.75" customHeight="1"/>
    <row r="2">
      <c r="B2" s="22"/>
      <c r="C2" s="23" t="s">
        <v>0</v>
      </c>
      <c r="D2" s="25"/>
      <c r="E2" s="25"/>
      <c r="F2" s="26"/>
      <c r="G2" s="22"/>
      <c r="H2" s="22"/>
      <c r="I2" s="22"/>
      <c r="J2" s="22"/>
      <c r="K2" s="22"/>
      <c r="L2" s="25"/>
      <c r="M2" s="25"/>
      <c r="N2" s="26"/>
      <c r="O2" s="22"/>
      <c r="P2" s="22"/>
      <c r="Q2" s="22"/>
      <c r="R2" s="22"/>
      <c r="S2" s="22"/>
      <c r="T2" s="25"/>
      <c r="U2" s="25"/>
      <c r="V2" s="26"/>
      <c r="W2" s="22"/>
      <c r="X2" s="22"/>
      <c r="Y2" s="22"/>
      <c r="Z2" s="22"/>
      <c r="AA2" s="22"/>
      <c r="AB2" s="25"/>
      <c r="AC2" s="25"/>
      <c r="AD2" s="26"/>
      <c r="AE2" s="22"/>
      <c r="AF2" s="22"/>
      <c r="AG2" s="22"/>
      <c r="AH2" s="22"/>
      <c r="AI2" s="22"/>
      <c r="AJ2" s="25"/>
      <c r="AK2" s="25"/>
      <c r="AL2" s="26"/>
      <c r="AM2" s="22"/>
      <c r="AN2" s="26"/>
      <c r="AO2" s="27"/>
    </row>
    <row r="3">
      <c r="B3" s="28"/>
      <c r="C3" s="53" t="s">
        <v>27</v>
      </c>
      <c r="D3" s="30" t="s">
        <v>14</v>
      </c>
      <c r="E3" s="30" t="s">
        <v>15</v>
      </c>
      <c r="F3" s="31"/>
      <c r="G3" s="28" t="s">
        <v>16</v>
      </c>
      <c r="H3" s="28" t="s">
        <v>17</v>
      </c>
      <c r="I3" s="28" t="s">
        <v>11</v>
      </c>
      <c r="J3" s="28" t="s">
        <v>12</v>
      </c>
      <c r="K3" s="28" t="s">
        <v>13</v>
      </c>
      <c r="L3" s="30" t="s">
        <v>14</v>
      </c>
      <c r="M3" s="30" t="s">
        <v>15</v>
      </c>
      <c r="N3" s="31"/>
      <c r="O3" s="28" t="s">
        <v>16</v>
      </c>
      <c r="P3" s="28" t="s">
        <v>17</v>
      </c>
      <c r="Q3" s="28" t="s">
        <v>11</v>
      </c>
      <c r="R3" s="28" t="s">
        <v>12</v>
      </c>
      <c r="S3" s="28" t="s">
        <v>13</v>
      </c>
      <c r="T3" s="30" t="s">
        <v>14</v>
      </c>
      <c r="U3" s="30" t="s">
        <v>15</v>
      </c>
      <c r="V3" s="31"/>
      <c r="W3" s="28" t="s">
        <v>16</v>
      </c>
      <c r="X3" s="28" t="s">
        <v>17</v>
      </c>
      <c r="Y3" s="28" t="s">
        <v>11</v>
      </c>
      <c r="Z3" s="28" t="s">
        <v>12</v>
      </c>
      <c r="AA3" s="28" t="s">
        <v>13</v>
      </c>
      <c r="AB3" s="30" t="s">
        <v>14</v>
      </c>
      <c r="AC3" s="30" t="s">
        <v>15</v>
      </c>
      <c r="AD3" s="31"/>
      <c r="AE3" s="28" t="s">
        <v>16</v>
      </c>
      <c r="AF3" s="28" t="s">
        <v>17</v>
      </c>
      <c r="AG3" s="28" t="s">
        <v>11</v>
      </c>
      <c r="AH3" s="28" t="s">
        <v>12</v>
      </c>
      <c r="AI3" s="28" t="s">
        <v>13</v>
      </c>
      <c r="AJ3" s="30" t="s">
        <v>14</v>
      </c>
      <c r="AK3" s="30" t="s">
        <v>15</v>
      </c>
      <c r="AL3" s="32"/>
      <c r="AM3" s="28" t="s">
        <v>16</v>
      </c>
      <c r="AN3" s="32"/>
      <c r="AO3" s="27"/>
    </row>
    <row r="4">
      <c r="B4" s="33" t="s">
        <v>18</v>
      </c>
      <c r="C4" s="34" t="s">
        <v>1</v>
      </c>
      <c r="D4" s="35">
        <v>1.0</v>
      </c>
      <c r="E4" s="35">
        <v>2.0</v>
      </c>
      <c r="F4" s="36"/>
      <c r="G4" s="33">
        <v>3.0</v>
      </c>
      <c r="H4" s="33">
        <v>4.0</v>
      </c>
      <c r="I4" s="33">
        <v>5.0</v>
      </c>
      <c r="J4" s="33">
        <v>6.0</v>
      </c>
      <c r="K4" s="33">
        <v>7.0</v>
      </c>
      <c r="L4" s="35">
        <v>8.0</v>
      </c>
      <c r="M4" s="35">
        <v>9.0</v>
      </c>
      <c r="N4" s="36"/>
      <c r="O4" s="33">
        <v>10.0</v>
      </c>
      <c r="P4" s="33">
        <v>11.0</v>
      </c>
      <c r="Q4" s="33">
        <v>12.0</v>
      </c>
      <c r="R4" s="33">
        <v>13.0</v>
      </c>
      <c r="S4" s="33">
        <v>14.0</v>
      </c>
      <c r="T4" s="33">
        <v>15.0</v>
      </c>
      <c r="U4" s="33">
        <v>16.0</v>
      </c>
      <c r="V4" s="36"/>
      <c r="W4" s="33">
        <v>17.0</v>
      </c>
      <c r="X4" s="33">
        <v>18.0</v>
      </c>
      <c r="Y4" s="33">
        <v>19.0</v>
      </c>
      <c r="Z4" s="33">
        <v>20.0</v>
      </c>
      <c r="AA4" s="33">
        <v>21.0</v>
      </c>
      <c r="AB4" s="33">
        <v>22.0</v>
      </c>
      <c r="AC4" s="33">
        <v>23.0</v>
      </c>
      <c r="AD4" s="36"/>
      <c r="AE4" s="33">
        <v>24.0</v>
      </c>
      <c r="AF4" s="33">
        <v>25.0</v>
      </c>
      <c r="AG4" s="33">
        <v>26.0</v>
      </c>
      <c r="AH4" s="33">
        <v>27.0</v>
      </c>
      <c r="AI4" s="33">
        <v>28.0</v>
      </c>
      <c r="AJ4" s="33">
        <v>29.0</v>
      </c>
      <c r="AK4" s="33">
        <v>30.0</v>
      </c>
      <c r="AL4" s="32"/>
      <c r="AM4" s="33">
        <v>31.0</v>
      </c>
      <c r="AN4" s="32"/>
      <c r="AO4" s="37" t="s">
        <v>19</v>
      </c>
    </row>
    <row r="5">
      <c r="B5" s="40">
        <v>1.0</v>
      </c>
      <c r="C5" s="39" t="s">
        <v>3</v>
      </c>
      <c r="D5" s="49"/>
      <c r="E5" s="49"/>
      <c r="F5" s="32"/>
      <c r="G5" s="40">
        <v>8.0</v>
      </c>
      <c r="H5" s="40">
        <v>8.0</v>
      </c>
      <c r="I5" s="40">
        <v>8.0</v>
      </c>
      <c r="J5" s="40">
        <v>8.0</v>
      </c>
      <c r="K5" s="40">
        <v>8.0</v>
      </c>
      <c r="L5" s="49"/>
      <c r="M5" s="49"/>
      <c r="N5" s="32"/>
      <c r="O5" s="40">
        <v>8.0</v>
      </c>
      <c r="P5" s="40">
        <v>8.0</v>
      </c>
      <c r="Q5" s="40">
        <v>8.0</v>
      </c>
      <c r="R5" s="40">
        <v>8.0</v>
      </c>
      <c r="S5" s="40">
        <v>8.0</v>
      </c>
      <c r="T5" s="49"/>
      <c r="U5" s="49"/>
      <c r="V5" s="32"/>
      <c r="W5" s="40">
        <v>8.0</v>
      </c>
      <c r="X5" s="40">
        <v>8.0</v>
      </c>
      <c r="Y5" s="40">
        <v>8.0</v>
      </c>
      <c r="Z5" s="40">
        <v>8.0</v>
      </c>
      <c r="AA5" s="40">
        <v>8.0</v>
      </c>
      <c r="AB5" s="49"/>
      <c r="AC5" s="49"/>
      <c r="AD5" s="32"/>
      <c r="AE5" s="40">
        <v>8.0</v>
      </c>
      <c r="AF5" s="40">
        <v>8.0</v>
      </c>
      <c r="AG5" s="54" t="s">
        <v>28</v>
      </c>
      <c r="AH5" s="40">
        <v>8.0</v>
      </c>
      <c r="AI5" s="40">
        <v>8.0</v>
      </c>
      <c r="AJ5" s="49"/>
      <c r="AK5" s="49"/>
      <c r="AL5" s="32"/>
      <c r="AM5" s="40">
        <v>8.0</v>
      </c>
      <c r="AN5" s="32"/>
      <c r="AO5" s="41">
        <f t="shared" ref="AO5:AO20" si="1">SUM(D5:AN5)</f>
        <v>160</v>
      </c>
    </row>
    <row r="6">
      <c r="B6" s="40">
        <v>2.0</v>
      </c>
      <c r="C6" s="39" t="s">
        <v>4</v>
      </c>
      <c r="D6" s="49"/>
      <c r="E6" s="49"/>
      <c r="F6" s="32"/>
      <c r="G6" s="40">
        <v>8.0</v>
      </c>
      <c r="H6" s="40">
        <v>8.0</v>
      </c>
      <c r="I6" s="40">
        <v>8.0</v>
      </c>
      <c r="J6" s="40">
        <v>8.0</v>
      </c>
      <c r="K6" s="40">
        <v>8.0</v>
      </c>
      <c r="L6" s="49"/>
      <c r="M6" s="49"/>
      <c r="N6" s="32"/>
      <c r="O6" s="40">
        <v>8.0</v>
      </c>
      <c r="P6" s="40">
        <v>8.0</v>
      </c>
      <c r="Q6" s="40">
        <v>8.0</v>
      </c>
      <c r="R6" s="40">
        <v>8.0</v>
      </c>
      <c r="S6" s="40">
        <v>8.0</v>
      </c>
      <c r="T6" s="49"/>
      <c r="U6" s="49"/>
      <c r="V6" s="32"/>
      <c r="W6" s="40">
        <v>8.0</v>
      </c>
      <c r="X6" s="40">
        <v>8.0</v>
      </c>
      <c r="Y6" s="40">
        <v>8.0</v>
      </c>
      <c r="Z6" s="40">
        <v>8.0</v>
      </c>
      <c r="AA6" s="40">
        <v>8.0</v>
      </c>
      <c r="AB6" s="49"/>
      <c r="AC6" s="49"/>
      <c r="AD6" s="32"/>
      <c r="AE6" s="40">
        <v>8.0</v>
      </c>
      <c r="AF6" s="40">
        <v>8.0</v>
      </c>
      <c r="AG6" s="54" t="s">
        <v>28</v>
      </c>
      <c r="AH6" s="40">
        <v>8.0</v>
      </c>
      <c r="AI6" s="40">
        <v>8.0</v>
      </c>
      <c r="AJ6" s="49"/>
      <c r="AK6" s="49"/>
      <c r="AL6" s="32"/>
      <c r="AM6" s="40">
        <v>8.0</v>
      </c>
      <c r="AN6" s="32"/>
      <c r="AO6" s="41">
        <f t="shared" si="1"/>
        <v>160</v>
      </c>
    </row>
    <row r="7">
      <c r="B7" s="40">
        <v>3.0</v>
      </c>
      <c r="C7" s="39" t="s">
        <v>5</v>
      </c>
      <c r="D7" s="49"/>
      <c r="E7" s="49"/>
      <c r="F7" s="32"/>
      <c r="G7" s="40">
        <v>8.0</v>
      </c>
      <c r="H7" s="40">
        <v>8.0</v>
      </c>
      <c r="I7" s="40">
        <v>8.0</v>
      </c>
      <c r="J7" s="40">
        <v>8.0</v>
      </c>
      <c r="K7" s="40">
        <v>8.0</v>
      </c>
      <c r="L7" s="49"/>
      <c r="M7" s="49"/>
      <c r="N7" s="32"/>
      <c r="O7" s="40">
        <v>8.0</v>
      </c>
      <c r="P7" s="40">
        <v>8.0</v>
      </c>
      <c r="Q7" s="40">
        <v>8.0</v>
      </c>
      <c r="R7" s="40">
        <v>8.0</v>
      </c>
      <c r="S7" s="40">
        <v>0.0</v>
      </c>
      <c r="T7" s="49"/>
      <c r="U7" s="49"/>
      <c r="V7" s="32"/>
      <c r="W7" s="40">
        <v>8.0</v>
      </c>
      <c r="X7" s="40">
        <v>8.0</v>
      </c>
      <c r="Y7" s="40">
        <v>8.0</v>
      </c>
      <c r="Z7" s="40">
        <v>8.0</v>
      </c>
      <c r="AA7" s="40">
        <v>8.0</v>
      </c>
      <c r="AB7" s="49"/>
      <c r="AC7" s="49"/>
      <c r="AD7" s="32"/>
      <c r="AE7" s="40">
        <v>0.0</v>
      </c>
      <c r="AF7" s="40">
        <v>8.0</v>
      </c>
      <c r="AG7" s="54" t="s">
        <v>28</v>
      </c>
      <c r="AH7" s="40">
        <v>8.0</v>
      </c>
      <c r="AI7" s="40">
        <v>8.0</v>
      </c>
      <c r="AJ7" s="49"/>
      <c r="AK7" s="49"/>
      <c r="AL7" s="32"/>
      <c r="AM7" s="40">
        <v>8.0</v>
      </c>
      <c r="AN7" s="32"/>
      <c r="AO7" s="41">
        <f t="shared" si="1"/>
        <v>144</v>
      </c>
    </row>
    <row r="8">
      <c r="B8" s="40">
        <v>4.0</v>
      </c>
      <c r="C8" s="39" t="s">
        <v>6</v>
      </c>
      <c r="D8" s="49"/>
      <c r="E8" s="49"/>
      <c r="F8" s="32"/>
      <c r="G8" s="40">
        <v>8.0</v>
      </c>
      <c r="H8" s="40">
        <v>8.0</v>
      </c>
      <c r="I8" s="40">
        <v>8.0</v>
      </c>
      <c r="J8" s="40">
        <v>8.0</v>
      </c>
      <c r="K8" s="40">
        <v>8.0</v>
      </c>
      <c r="L8" s="49"/>
      <c r="M8" s="49"/>
      <c r="N8" s="32"/>
      <c r="O8" s="55">
        <v>8.0</v>
      </c>
      <c r="P8" s="55">
        <v>8.0</v>
      </c>
      <c r="Q8" s="55">
        <v>8.0</v>
      </c>
      <c r="R8" s="55">
        <v>8.0</v>
      </c>
      <c r="S8" s="55">
        <v>0.0</v>
      </c>
      <c r="T8" s="49"/>
      <c r="U8" s="49"/>
      <c r="V8" s="32"/>
      <c r="W8" s="55">
        <v>8.0</v>
      </c>
      <c r="X8" s="55">
        <v>8.0</v>
      </c>
      <c r="Y8" s="40">
        <v>8.0</v>
      </c>
      <c r="Z8" s="40">
        <v>8.0</v>
      </c>
      <c r="AA8" s="40">
        <v>8.0</v>
      </c>
      <c r="AB8" s="49"/>
      <c r="AC8" s="49"/>
      <c r="AD8" s="32"/>
      <c r="AE8" s="40">
        <v>8.0</v>
      </c>
      <c r="AF8" s="40">
        <v>8.0</v>
      </c>
      <c r="AG8" s="54" t="s">
        <v>28</v>
      </c>
      <c r="AH8" s="40">
        <v>0.0</v>
      </c>
      <c r="AI8" s="40">
        <v>8.0</v>
      </c>
      <c r="AJ8" s="49"/>
      <c r="AK8" s="49"/>
      <c r="AL8" s="32"/>
      <c r="AM8" s="40">
        <v>8.0</v>
      </c>
      <c r="AN8" s="32"/>
      <c r="AO8" s="41">
        <f t="shared" si="1"/>
        <v>144</v>
      </c>
    </row>
    <row r="9">
      <c r="B9" s="40">
        <v>5.0</v>
      </c>
      <c r="C9" s="39" t="s">
        <v>20</v>
      </c>
      <c r="D9" s="49"/>
      <c r="E9" s="49"/>
      <c r="F9" s="32"/>
      <c r="G9" s="40">
        <v>8.0</v>
      </c>
      <c r="H9" s="40">
        <v>8.0</v>
      </c>
      <c r="I9" s="40">
        <v>8.0</v>
      </c>
      <c r="J9" s="40">
        <v>8.0</v>
      </c>
      <c r="K9" s="40">
        <v>8.0</v>
      </c>
      <c r="L9" s="49"/>
      <c r="M9" s="49"/>
      <c r="N9" s="32"/>
      <c r="O9" s="40">
        <v>8.0</v>
      </c>
      <c r="P9" s="40">
        <v>8.0</v>
      </c>
      <c r="Q9" s="40">
        <v>8.0</v>
      </c>
      <c r="R9" s="40">
        <v>8.0</v>
      </c>
      <c r="S9" s="40">
        <v>8.0</v>
      </c>
      <c r="T9" s="49"/>
      <c r="U9" s="49"/>
      <c r="V9" s="32"/>
      <c r="W9" s="40">
        <v>8.0</v>
      </c>
      <c r="X9" s="40">
        <v>8.0</v>
      </c>
      <c r="Y9" s="40">
        <v>8.0</v>
      </c>
      <c r="Z9" s="40">
        <v>8.0</v>
      </c>
      <c r="AA9" s="40">
        <v>8.0</v>
      </c>
      <c r="AB9" s="49"/>
      <c r="AC9" s="49"/>
      <c r="AD9" s="32"/>
      <c r="AE9" s="40">
        <v>8.0</v>
      </c>
      <c r="AF9" s="40">
        <v>8.0</v>
      </c>
      <c r="AG9" s="54" t="s">
        <v>28</v>
      </c>
      <c r="AH9" s="40">
        <v>8.0</v>
      </c>
      <c r="AI9" s="40">
        <v>8.0</v>
      </c>
      <c r="AJ9" s="49"/>
      <c r="AK9" s="49"/>
      <c r="AL9" s="32"/>
      <c r="AM9" s="40">
        <v>8.0</v>
      </c>
      <c r="AN9" s="32"/>
      <c r="AO9" s="41">
        <f t="shared" si="1"/>
        <v>160</v>
      </c>
    </row>
    <row r="10">
      <c r="B10" s="40">
        <v>6.0</v>
      </c>
      <c r="C10" s="39" t="s">
        <v>21</v>
      </c>
      <c r="D10" s="49"/>
      <c r="E10" s="49"/>
      <c r="F10" s="32"/>
      <c r="G10" s="40">
        <v>8.0</v>
      </c>
      <c r="H10" s="40">
        <v>8.0</v>
      </c>
      <c r="I10" s="40">
        <v>8.0</v>
      </c>
      <c r="J10" s="40">
        <v>8.0</v>
      </c>
      <c r="K10" s="40">
        <v>0.0</v>
      </c>
      <c r="L10" s="49"/>
      <c r="M10" s="49"/>
      <c r="N10" s="32"/>
      <c r="O10" s="40">
        <v>8.0</v>
      </c>
      <c r="P10" s="40">
        <v>8.0</v>
      </c>
      <c r="Q10" s="40">
        <v>8.0</v>
      </c>
      <c r="R10" s="40">
        <v>8.0</v>
      </c>
      <c r="S10" s="40">
        <v>8.0</v>
      </c>
      <c r="T10" s="49"/>
      <c r="U10" s="49"/>
      <c r="V10" s="32"/>
      <c r="W10" s="40">
        <v>8.0</v>
      </c>
      <c r="X10" s="40">
        <v>8.0</v>
      </c>
      <c r="Y10" s="40">
        <v>8.0</v>
      </c>
      <c r="Z10" s="40">
        <v>8.0</v>
      </c>
      <c r="AA10" s="40">
        <v>8.0</v>
      </c>
      <c r="AB10" s="47">
        <v>8.0</v>
      </c>
      <c r="AC10" s="49"/>
      <c r="AD10" s="32"/>
      <c r="AE10" s="40">
        <v>8.0</v>
      </c>
      <c r="AF10" s="40">
        <v>8.0</v>
      </c>
      <c r="AG10" s="54" t="s">
        <v>28</v>
      </c>
      <c r="AH10" s="40">
        <v>8.0</v>
      </c>
      <c r="AI10" s="40">
        <v>8.0</v>
      </c>
      <c r="AJ10" s="49"/>
      <c r="AK10" s="49"/>
      <c r="AL10" s="32"/>
      <c r="AM10" s="40">
        <v>8.0</v>
      </c>
      <c r="AN10" s="32"/>
      <c r="AO10" s="41">
        <f t="shared" si="1"/>
        <v>160</v>
      </c>
    </row>
    <row r="11">
      <c r="B11" s="40">
        <v>7.0</v>
      </c>
      <c r="C11" s="39" t="s">
        <v>22</v>
      </c>
      <c r="D11" s="49"/>
      <c r="E11" s="49"/>
      <c r="F11" s="32"/>
      <c r="G11" s="40">
        <v>8.0</v>
      </c>
      <c r="H11" s="40">
        <v>8.0</v>
      </c>
      <c r="I11" s="40">
        <v>8.0</v>
      </c>
      <c r="J11" s="40">
        <v>8.0</v>
      </c>
      <c r="K11" s="40">
        <v>8.0</v>
      </c>
      <c r="L11" s="49"/>
      <c r="M11" s="49"/>
      <c r="N11" s="32"/>
      <c r="O11" s="40">
        <v>8.0</v>
      </c>
      <c r="P11" s="40">
        <v>8.0</v>
      </c>
      <c r="Q11" s="40">
        <v>0.0</v>
      </c>
      <c r="R11" s="40">
        <v>0.0</v>
      </c>
      <c r="S11" s="40">
        <v>0.0</v>
      </c>
      <c r="T11" s="49"/>
      <c r="U11" s="49"/>
      <c r="V11" s="32"/>
      <c r="W11" s="40">
        <v>0.0</v>
      </c>
      <c r="X11" s="40">
        <v>0.0</v>
      </c>
      <c r="Y11" s="40">
        <v>0.0</v>
      </c>
      <c r="Z11" s="40">
        <v>0.0</v>
      </c>
      <c r="AA11" s="40">
        <v>0.0</v>
      </c>
      <c r="AB11" s="49"/>
      <c r="AC11" s="49"/>
      <c r="AD11" s="32"/>
      <c r="AE11" s="40">
        <v>8.0</v>
      </c>
      <c r="AF11" s="40">
        <v>8.0</v>
      </c>
      <c r="AG11" s="54" t="s">
        <v>28</v>
      </c>
      <c r="AH11" s="40">
        <v>8.0</v>
      </c>
      <c r="AI11" s="40">
        <v>8.0</v>
      </c>
      <c r="AJ11" s="49"/>
      <c r="AK11" s="49"/>
      <c r="AL11" s="32"/>
      <c r="AM11" s="40">
        <v>8.0</v>
      </c>
      <c r="AN11" s="32"/>
      <c r="AO11" s="41">
        <f t="shared" si="1"/>
        <v>96</v>
      </c>
    </row>
    <row r="12">
      <c r="B12" s="40">
        <v>8.0</v>
      </c>
      <c r="C12" s="39" t="s">
        <v>23</v>
      </c>
      <c r="D12" s="49"/>
      <c r="E12" s="49"/>
      <c r="F12" s="32"/>
      <c r="G12" s="40">
        <v>8.0</v>
      </c>
      <c r="H12" s="40">
        <v>8.0</v>
      </c>
      <c r="I12" s="40">
        <v>8.0</v>
      </c>
      <c r="J12" s="40">
        <v>8.0</v>
      </c>
      <c r="K12" s="40">
        <v>8.0</v>
      </c>
      <c r="L12" s="49"/>
      <c r="M12" s="49"/>
      <c r="N12" s="32"/>
      <c r="O12" s="40">
        <v>0.0</v>
      </c>
      <c r="P12" s="40">
        <v>8.0</v>
      </c>
      <c r="Q12" s="40">
        <v>8.0</v>
      </c>
      <c r="R12" s="40">
        <v>8.0</v>
      </c>
      <c r="S12" s="40">
        <v>8.0</v>
      </c>
      <c r="T12" s="49"/>
      <c r="U12" s="49"/>
      <c r="V12" s="32"/>
      <c r="W12" s="40">
        <v>8.0</v>
      </c>
      <c r="X12" s="40">
        <v>8.0</v>
      </c>
      <c r="Y12" s="40">
        <v>8.0</v>
      </c>
      <c r="Z12" s="40">
        <v>8.0</v>
      </c>
      <c r="AA12" s="40">
        <v>8.0</v>
      </c>
      <c r="AB12" s="49"/>
      <c r="AC12" s="49"/>
      <c r="AD12" s="32"/>
      <c r="AE12" s="40">
        <v>8.0</v>
      </c>
      <c r="AF12" s="40">
        <v>6.0</v>
      </c>
      <c r="AG12" s="54" t="s">
        <v>28</v>
      </c>
      <c r="AH12" s="40">
        <v>0.0</v>
      </c>
      <c r="AI12" s="40">
        <v>8.0</v>
      </c>
      <c r="AJ12" s="49"/>
      <c r="AK12" s="49"/>
      <c r="AL12" s="32"/>
      <c r="AM12" s="40">
        <v>8.0</v>
      </c>
      <c r="AN12" s="32"/>
      <c r="AO12" s="41">
        <f t="shared" si="1"/>
        <v>142</v>
      </c>
    </row>
    <row r="13">
      <c r="B13" s="40">
        <v>9.0</v>
      </c>
      <c r="C13" s="39" t="s">
        <v>24</v>
      </c>
      <c r="D13" s="49"/>
      <c r="E13" s="49"/>
      <c r="F13" s="32"/>
      <c r="G13" s="40">
        <v>8.0</v>
      </c>
      <c r="H13" s="40">
        <v>8.0</v>
      </c>
      <c r="I13" s="40">
        <v>8.0</v>
      </c>
      <c r="J13" s="40">
        <v>8.0</v>
      </c>
      <c r="K13" s="40">
        <v>8.0</v>
      </c>
      <c r="L13" s="49"/>
      <c r="M13" s="49"/>
      <c r="N13" s="32"/>
      <c r="O13" s="40">
        <v>8.0</v>
      </c>
      <c r="P13" s="40">
        <v>8.0</v>
      </c>
      <c r="Q13" s="40">
        <v>8.0</v>
      </c>
      <c r="R13" s="40">
        <v>8.0</v>
      </c>
      <c r="S13" s="40">
        <v>0.0</v>
      </c>
      <c r="T13" s="49"/>
      <c r="U13" s="49"/>
      <c r="V13" s="32"/>
      <c r="W13" s="40">
        <v>8.0</v>
      </c>
      <c r="X13" s="40">
        <v>8.0</v>
      </c>
      <c r="Y13" s="40">
        <v>8.0</v>
      </c>
      <c r="Z13" s="40">
        <v>8.0</v>
      </c>
      <c r="AA13" s="40">
        <v>8.0</v>
      </c>
      <c r="AB13" s="49"/>
      <c r="AC13" s="49"/>
      <c r="AD13" s="32"/>
      <c r="AE13" s="40">
        <v>8.0</v>
      </c>
      <c r="AF13" s="40">
        <v>8.0</v>
      </c>
      <c r="AG13" s="54" t="s">
        <v>28</v>
      </c>
      <c r="AH13" s="40">
        <v>8.0</v>
      </c>
      <c r="AI13" s="40">
        <v>8.0</v>
      </c>
      <c r="AJ13" s="49"/>
      <c r="AK13" s="49"/>
      <c r="AL13" s="32"/>
      <c r="AM13" s="40">
        <v>8.0</v>
      </c>
      <c r="AN13" s="32"/>
      <c r="AO13" s="41">
        <f t="shared" si="1"/>
        <v>152</v>
      </c>
    </row>
    <row r="14">
      <c r="B14" s="40">
        <v>10.0</v>
      </c>
      <c r="C14" s="39" t="s">
        <v>25</v>
      </c>
      <c r="D14" s="49"/>
      <c r="E14" s="49"/>
      <c r="F14" s="32"/>
      <c r="G14" s="40">
        <v>8.0</v>
      </c>
      <c r="H14" s="40">
        <v>8.0</v>
      </c>
      <c r="I14" s="40">
        <v>8.0</v>
      </c>
      <c r="J14" s="40">
        <v>8.0</v>
      </c>
      <c r="K14" s="40">
        <v>8.0</v>
      </c>
      <c r="L14" s="49"/>
      <c r="M14" s="49"/>
      <c r="N14" s="32"/>
      <c r="O14" s="40">
        <v>8.0</v>
      </c>
      <c r="P14" s="40">
        <v>0.0</v>
      </c>
      <c r="Q14" s="40">
        <v>8.0</v>
      </c>
      <c r="R14" s="40">
        <v>8.0</v>
      </c>
      <c r="S14" s="40">
        <v>0.0</v>
      </c>
      <c r="T14" s="49"/>
      <c r="U14" s="49"/>
      <c r="V14" s="32"/>
      <c r="W14" s="40">
        <v>8.0</v>
      </c>
      <c r="X14" s="40">
        <v>8.0</v>
      </c>
      <c r="Y14" s="40">
        <v>8.0</v>
      </c>
      <c r="Z14" s="40">
        <v>8.0</v>
      </c>
      <c r="AA14" s="40">
        <v>8.0</v>
      </c>
      <c r="AB14" s="49"/>
      <c r="AC14" s="49"/>
      <c r="AD14" s="32"/>
      <c r="AE14" s="40">
        <v>8.0</v>
      </c>
      <c r="AF14" s="40">
        <v>8.0</v>
      </c>
      <c r="AG14" s="54" t="s">
        <v>28</v>
      </c>
      <c r="AH14" s="40">
        <v>8.0</v>
      </c>
      <c r="AI14" s="40">
        <v>8.0</v>
      </c>
      <c r="AJ14" s="49"/>
      <c r="AK14" s="49"/>
      <c r="AL14" s="32"/>
      <c r="AM14" s="40">
        <v>8.0</v>
      </c>
      <c r="AN14" s="32"/>
      <c r="AO14" s="41">
        <f t="shared" si="1"/>
        <v>144</v>
      </c>
    </row>
    <row r="15">
      <c r="B15" s="40">
        <v>11.0</v>
      </c>
      <c r="C15" s="39" t="s">
        <v>29</v>
      </c>
      <c r="D15" s="49"/>
      <c r="E15" s="49"/>
      <c r="F15" s="32"/>
      <c r="G15" s="40"/>
      <c r="H15" s="40"/>
      <c r="I15" s="40"/>
      <c r="J15" s="40"/>
      <c r="K15" s="40"/>
      <c r="L15" s="49"/>
      <c r="M15" s="49"/>
      <c r="N15" s="32"/>
      <c r="O15" s="40"/>
      <c r="P15" s="40"/>
      <c r="Q15" s="40"/>
      <c r="R15" s="40"/>
      <c r="S15" s="40"/>
      <c r="T15" s="49"/>
      <c r="U15" s="49"/>
      <c r="V15" s="32"/>
      <c r="W15" s="40">
        <v>8.0</v>
      </c>
      <c r="X15" s="40">
        <v>8.0</v>
      </c>
      <c r="Y15" s="40">
        <v>8.0</v>
      </c>
      <c r="Z15" s="40">
        <v>8.0</v>
      </c>
      <c r="AA15" s="40">
        <v>8.0</v>
      </c>
      <c r="AB15" s="49"/>
      <c r="AC15" s="49"/>
      <c r="AD15" s="32"/>
      <c r="AE15" s="40">
        <v>8.0</v>
      </c>
      <c r="AF15" s="40">
        <v>8.0</v>
      </c>
      <c r="AG15" s="54" t="s">
        <v>28</v>
      </c>
      <c r="AH15" s="40">
        <v>8.0</v>
      </c>
      <c r="AI15" s="40">
        <v>8.0</v>
      </c>
      <c r="AJ15" s="49"/>
      <c r="AK15" s="49"/>
      <c r="AL15" s="32"/>
      <c r="AM15" s="40">
        <v>8.0</v>
      </c>
      <c r="AN15" s="32"/>
      <c r="AO15" s="41">
        <f t="shared" si="1"/>
        <v>80</v>
      </c>
    </row>
    <row r="16">
      <c r="B16" s="40">
        <v>12.0</v>
      </c>
      <c r="C16" s="39" t="s">
        <v>30</v>
      </c>
      <c r="D16" s="49"/>
      <c r="E16" s="49"/>
      <c r="F16" s="32"/>
      <c r="G16" s="26"/>
      <c r="H16" s="26"/>
      <c r="I16" s="26"/>
      <c r="J16" s="26"/>
      <c r="K16" s="26"/>
      <c r="L16" s="49"/>
      <c r="M16" s="49"/>
      <c r="N16" s="32"/>
      <c r="O16" s="26"/>
      <c r="P16" s="26"/>
      <c r="Q16" s="26"/>
      <c r="R16" s="26"/>
      <c r="S16" s="26"/>
      <c r="T16" s="49"/>
      <c r="U16" s="49"/>
      <c r="V16" s="32"/>
      <c r="W16" s="26"/>
      <c r="X16" s="26"/>
      <c r="Y16" s="26"/>
      <c r="Z16" s="26"/>
      <c r="AA16" s="26"/>
      <c r="AB16" s="49"/>
      <c r="AC16" s="49"/>
      <c r="AD16" s="32"/>
      <c r="AE16" s="38">
        <v>8.0</v>
      </c>
      <c r="AF16" s="38">
        <v>8.0</v>
      </c>
      <c r="AG16" s="54" t="s">
        <v>28</v>
      </c>
      <c r="AH16" s="38">
        <v>8.0</v>
      </c>
      <c r="AI16" s="38">
        <v>8.0</v>
      </c>
      <c r="AJ16" s="49"/>
      <c r="AK16" s="49"/>
      <c r="AL16" s="32"/>
      <c r="AM16" s="40">
        <v>8.0</v>
      </c>
      <c r="AN16" s="32"/>
      <c r="AO16" s="41">
        <f t="shared" si="1"/>
        <v>40</v>
      </c>
    </row>
    <row r="17">
      <c r="B17" s="40">
        <v>13.0</v>
      </c>
      <c r="C17" s="39" t="s">
        <v>31</v>
      </c>
      <c r="D17" s="49"/>
      <c r="E17" s="49"/>
      <c r="F17" s="32"/>
      <c r="G17" s="26"/>
      <c r="H17" s="26"/>
      <c r="I17" s="26"/>
      <c r="J17" s="26"/>
      <c r="K17" s="26"/>
      <c r="L17" s="49"/>
      <c r="M17" s="49"/>
      <c r="N17" s="32"/>
      <c r="O17" s="26"/>
      <c r="P17" s="38"/>
      <c r="Q17" s="38"/>
      <c r="R17" s="38"/>
      <c r="S17" s="38"/>
      <c r="T17" s="49"/>
      <c r="U17" s="49"/>
      <c r="V17" s="32"/>
      <c r="W17" s="38"/>
      <c r="X17" s="38"/>
      <c r="Y17" s="38"/>
      <c r="Z17" s="38"/>
      <c r="AA17" s="38"/>
      <c r="AB17" s="49"/>
      <c r="AC17" s="49"/>
      <c r="AD17" s="32"/>
      <c r="AE17" s="38">
        <v>8.0</v>
      </c>
      <c r="AF17" s="38">
        <v>8.0</v>
      </c>
      <c r="AG17" s="54" t="s">
        <v>28</v>
      </c>
      <c r="AH17" s="38">
        <v>8.0</v>
      </c>
      <c r="AI17" s="38">
        <v>8.0</v>
      </c>
      <c r="AJ17" s="49"/>
      <c r="AK17" s="49"/>
      <c r="AL17" s="32"/>
      <c r="AM17" s="40">
        <v>8.0</v>
      </c>
      <c r="AN17" s="32"/>
      <c r="AO17" s="41">
        <f t="shared" si="1"/>
        <v>40</v>
      </c>
    </row>
    <row r="18">
      <c r="B18" s="40">
        <v>14.0</v>
      </c>
      <c r="C18" s="39" t="s">
        <v>32</v>
      </c>
      <c r="D18" s="49"/>
      <c r="E18" s="49"/>
      <c r="F18" s="32"/>
      <c r="G18" s="26"/>
      <c r="H18" s="26"/>
      <c r="I18" s="26"/>
      <c r="J18" s="26"/>
      <c r="K18" s="26"/>
      <c r="L18" s="49"/>
      <c r="M18" s="49"/>
      <c r="N18" s="32"/>
      <c r="O18" s="26"/>
      <c r="P18" s="26"/>
      <c r="Q18" s="26"/>
      <c r="R18" s="26"/>
      <c r="S18" s="26"/>
      <c r="T18" s="49"/>
      <c r="U18" s="49"/>
      <c r="V18" s="32"/>
      <c r="W18" s="26"/>
      <c r="X18" s="26"/>
      <c r="Y18" s="26"/>
      <c r="Z18" s="26"/>
      <c r="AA18" s="26"/>
      <c r="AB18" s="49"/>
      <c r="AC18" s="49"/>
      <c r="AD18" s="32"/>
      <c r="AE18" s="38">
        <v>8.0</v>
      </c>
      <c r="AF18" s="38">
        <v>8.0</v>
      </c>
      <c r="AG18" s="54" t="s">
        <v>28</v>
      </c>
      <c r="AH18" s="38">
        <v>8.0</v>
      </c>
      <c r="AI18" s="38">
        <v>8.0</v>
      </c>
      <c r="AJ18" s="49"/>
      <c r="AK18" s="49"/>
      <c r="AL18" s="32"/>
      <c r="AM18" s="40">
        <v>8.0</v>
      </c>
      <c r="AN18" s="32"/>
      <c r="AO18" s="41">
        <f t="shared" si="1"/>
        <v>40</v>
      </c>
    </row>
    <row r="19">
      <c r="B19" s="40">
        <v>15.0</v>
      </c>
      <c r="C19" s="39" t="s">
        <v>33</v>
      </c>
      <c r="D19" s="49"/>
      <c r="E19" s="49"/>
      <c r="F19" s="32"/>
      <c r="G19" s="26"/>
      <c r="H19" s="26"/>
      <c r="I19" s="26"/>
      <c r="J19" s="26"/>
      <c r="K19" s="26"/>
      <c r="L19" s="49"/>
      <c r="M19" s="49"/>
      <c r="N19" s="32"/>
      <c r="O19" s="26"/>
      <c r="P19" s="26"/>
      <c r="Q19" s="26"/>
      <c r="R19" s="26"/>
      <c r="S19" s="26"/>
      <c r="T19" s="49"/>
      <c r="U19" s="49"/>
      <c r="V19" s="32"/>
      <c r="W19" s="26"/>
      <c r="X19" s="26"/>
      <c r="Y19" s="26"/>
      <c r="Z19" s="26"/>
      <c r="AA19" s="26"/>
      <c r="AB19" s="49"/>
      <c r="AC19" s="49"/>
      <c r="AD19" s="32"/>
      <c r="AE19" s="26"/>
      <c r="AF19" s="26"/>
      <c r="AG19" s="54" t="s">
        <v>28</v>
      </c>
      <c r="AH19" s="26"/>
      <c r="AI19" s="26"/>
      <c r="AJ19" s="49"/>
      <c r="AK19" s="49"/>
      <c r="AL19" s="32"/>
      <c r="AM19" s="40">
        <v>8.0</v>
      </c>
      <c r="AN19" s="32"/>
      <c r="AO19" s="41">
        <f t="shared" si="1"/>
        <v>8</v>
      </c>
    </row>
    <row r="20">
      <c r="B20" s="38">
        <v>16.0</v>
      </c>
      <c r="C20" s="39"/>
      <c r="D20" s="49"/>
      <c r="E20" s="49"/>
      <c r="F20" s="32"/>
      <c r="G20" s="26"/>
      <c r="H20" s="26"/>
      <c r="I20" s="26"/>
      <c r="J20" s="26"/>
      <c r="K20" s="26"/>
      <c r="L20" s="49"/>
      <c r="M20" s="49"/>
      <c r="N20" s="32"/>
      <c r="O20" s="26"/>
      <c r="P20" s="26"/>
      <c r="Q20" s="26"/>
      <c r="R20" s="26"/>
      <c r="S20" s="26"/>
      <c r="T20" s="49"/>
      <c r="U20" s="49"/>
      <c r="V20" s="32"/>
      <c r="W20" s="26"/>
      <c r="X20" s="26"/>
      <c r="Y20" s="26"/>
      <c r="Z20" s="26"/>
      <c r="AA20" s="26"/>
      <c r="AB20" s="49"/>
      <c r="AC20" s="49"/>
      <c r="AD20" s="32"/>
      <c r="AE20" s="26"/>
      <c r="AF20" s="26"/>
      <c r="AG20" s="54" t="s">
        <v>28</v>
      </c>
      <c r="AH20" s="26"/>
      <c r="AI20" s="26"/>
      <c r="AJ20" s="49"/>
      <c r="AK20" s="49"/>
      <c r="AL20" s="32"/>
      <c r="AM20" s="40"/>
      <c r="AN20" s="32"/>
      <c r="AO20" s="41">
        <f t="shared" si="1"/>
        <v>0</v>
      </c>
    </row>
    <row r="21">
      <c r="B21" s="45"/>
      <c r="C21" s="26"/>
      <c r="D21" s="45"/>
      <c r="E21" s="45"/>
      <c r="F21" s="46"/>
      <c r="G21" s="45"/>
      <c r="H21" s="45"/>
      <c r="I21" s="45"/>
      <c r="J21" s="45"/>
      <c r="K21" s="45"/>
      <c r="L21" s="45"/>
      <c r="M21" s="45"/>
      <c r="N21" s="46"/>
      <c r="O21" s="45"/>
      <c r="P21" s="45"/>
      <c r="Q21" s="45"/>
      <c r="R21" s="45"/>
      <c r="S21" s="45"/>
      <c r="T21" s="45"/>
      <c r="U21" s="45"/>
      <c r="V21" s="46"/>
      <c r="W21" s="45"/>
      <c r="X21" s="45"/>
      <c r="Y21" s="45"/>
      <c r="Z21" s="45"/>
      <c r="AA21" s="45"/>
      <c r="AB21" s="45"/>
      <c r="AC21" s="45"/>
      <c r="AD21" s="46"/>
      <c r="AE21" s="45"/>
      <c r="AF21" s="45"/>
      <c r="AG21" s="45"/>
      <c r="AH21" s="45"/>
      <c r="AI21" s="45"/>
      <c r="AJ21" s="45"/>
      <c r="AK21" s="45"/>
      <c r="AL21" s="46"/>
      <c r="AM21" s="45"/>
      <c r="AN21" s="46"/>
      <c r="AO21" s="45"/>
    </row>
    <row r="22">
      <c r="B22" s="47">
        <v>17.0</v>
      </c>
      <c r="C22" s="48" t="s">
        <v>8</v>
      </c>
      <c r="D22" s="49"/>
      <c r="E22" s="49"/>
      <c r="F22" s="32"/>
      <c r="G22" s="49"/>
      <c r="H22" s="49"/>
      <c r="I22" s="49"/>
      <c r="J22" s="49"/>
      <c r="K22" s="49"/>
      <c r="L22" s="49"/>
      <c r="M22" s="49"/>
      <c r="N22" s="32"/>
      <c r="O22" s="49"/>
      <c r="P22" s="49"/>
      <c r="Q22" s="49"/>
      <c r="R22" s="49"/>
      <c r="S22" s="49"/>
      <c r="T22" s="49"/>
      <c r="U22" s="49"/>
      <c r="V22" s="32"/>
      <c r="W22" s="49"/>
      <c r="X22" s="49"/>
      <c r="Y22" s="49"/>
      <c r="Z22" s="49"/>
      <c r="AA22" s="49"/>
      <c r="AB22" s="49"/>
      <c r="AC22" s="49"/>
      <c r="AD22" s="32"/>
      <c r="AE22" s="49"/>
      <c r="AF22" s="49"/>
      <c r="AG22" s="49"/>
      <c r="AH22" s="49"/>
      <c r="AI22" s="49"/>
      <c r="AJ22" s="49"/>
      <c r="AK22" s="49"/>
      <c r="AL22" s="32"/>
      <c r="AM22" s="49"/>
      <c r="AN22" s="32"/>
      <c r="AO22" s="41">
        <f t="shared" ref="AO22:AO24" si="2">SUM(D22:AN22)</f>
        <v>0</v>
      </c>
    </row>
    <row r="23">
      <c r="B23" s="47">
        <v>18.0</v>
      </c>
      <c r="C23" s="48" t="s">
        <v>26</v>
      </c>
      <c r="D23" s="49"/>
      <c r="E23" s="49"/>
      <c r="F23" s="32"/>
      <c r="G23" s="47">
        <v>5.5</v>
      </c>
      <c r="H23" s="47">
        <v>8.0</v>
      </c>
      <c r="I23" s="47">
        <v>8.0</v>
      </c>
      <c r="J23" s="47">
        <v>8.0</v>
      </c>
      <c r="K23" s="47">
        <v>8.0</v>
      </c>
      <c r="L23" s="49"/>
      <c r="M23" s="49"/>
      <c r="N23" s="32"/>
      <c r="O23" s="47">
        <v>8.0</v>
      </c>
      <c r="P23" s="47">
        <v>8.0</v>
      </c>
      <c r="Q23" s="47"/>
      <c r="R23" s="47"/>
      <c r="S23" s="47"/>
      <c r="T23" s="49"/>
      <c r="U23" s="49"/>
      <c r="V23" s="32"/>
      <c r="W23" s="47"/>
      <c r="X23" s="47"/>
      <c r="Y23" s="47"/>
      <c r="Z23" s="47"/>
      <c r="AA23" s="47"/>
      <c r="AB23" s="49"/>
      <c r="AC23" s="49"/>
      <c r="AD23" s="32"/>
      <c r="AE23" s="47"/>
      <c r="AF23" s="47"/>
      <c r="AG23" s="47"/>
      <c r="AH23" s="47"/>
      <c r="AI23" s="47"/>
      <c r="AJ23" s="49"/>
      <c r="AK23" s="49"/>
      <c r="AL23" s="32"/>
      <c r="AM23" s="47"/>
      <c r="AN23" s="32"/>
      <c r="AO23" s="41">
        <f t="shared" si="2"/>
        <v>53.5</v>
      </c>
    </row>
    <row r="24">
      <c r="B24" s="47">
        <v>20.0</v>
      </c>
      <c r="C24" s="48" t="s">
        <v>34</v>
      </c>
      <c r="D24" s="49"/>
      <c r="E24" s="49"/>
      <c r="F24" s="32"/>
      <c r="G24" s="47"/>
      <c r="H24" s="47"/>
      <c r="I24" s="47"/>
      <c r="J24" s="47"/>
      <c r="K24" s="47"/>
      <c r="L24" s="49"/>
      <c r="M24" s="49"/>
      <c r="N24" s="32"/>
      <c r="O24" s="49"/>
      <c r="P24" s="49"/>
      <c r="Q24" s="49"/>
      <c r="R24" s="49"/>
      <c r="S24" s="49"/>
      <c r="T24" s="49"/>
      <c r="U24" s="49"/>
      <c r="V24" s="32"/>
      <c r="W24" s="49"/>
      <c r="X24" s="49"/>
      <c r="Y24" s="49"/>
      <c r="Z24" s="49"/>
      <c r="AA24" s="49"/>
      <c r="AB24" s="49"/>
      <c r="AC24" s="49"/>
      <c r="AD24" s="32"/>
      <c r="AE24" s="49"/>
      <c r="AF24" s="49"/>
      <c r="AG24" s="49"/>
      <c r="AH24" s="49"/>
      <c r="AI24" s="49"/>
      <c r="AJ24" s="49"/>
      <c r="AK24" s="49"/>
      <c r="AL24" s="32"/>
      <c r="AM24" s="47">
        <v>8.0</v>
      </c>
      <c r="AN24" s="32"/>
      <c r="AO24" s="41">
        <f t="shared" si="2"/>
        <v>8</v>
      </c>
    </row>
    <row r="25">
      <c r="B25" s="51"/>
      <c r="C25" s="52" t="s">
        <v>10</v>
      </c>
      <c r="D25" s="51">
        <f t="shared" ref="D25:E25" si="3">SUM(D5:D24)</f>
        <v>0</v>
      </c>
      <c r="E25" s="51">
        <f t="shared" si="3"/>
        <v>0</v>
      </c>
      <c r="F25" s="32"/>
      <c r="G25" s="51">
        <f t="shared" ref="G25:M25" si="4">SUM(G5:G24)</f>
        <v>85.5</v>
      </c>
      <c r="H25" s="51">
        <f t="shared" si="4"/>
        <v>88</v>
      </c>
      <c r="I25" s="51">
        <f t="shared" si="4"/>
        <v>88</v>
      </c>
      <c r="J25" s="51">
        <f t="shared" si="4"/>
        <v>88</v>
      </c>
      <c r="K25" s="51">
        <f t="shared" si="4"/>
        <v>80</v>
      </c>
      <c r="L25" s="51">
        <f t="shared" si="4"/>
        <v>0</v>
      </c>
      <c r="M25" s="51">
        <f t="shared" si="4"/>
        <v>0</v>
      </c>
      <c r="N25" s="32"/>
      <c r="O25" s="51">
        <f t="shared" ref="O25:U25" si="5">SUM(O5:O24)</f>
        <v>80</v>
      </c>
      <c r="P25" s="51">
        <f t="shared" si="5"/>
        <v>80</v>
      </c>
      <c r="Q25" s="51">
        <f t="shared" si="5"/>
        <v>72</v>
      </c>
      <c r="R25" s="51">
        <f t="shared" si="5"/>
        <v>72</v>
      </c>
      <c r="S25" s="51">
        <f t="shared" si="5"/>
        <v>40</v>
      </c>
      <c r="T25" s="51">
        <f t="shared" si="5"/>
        <v>0</v>
      </c>
      <c r="U25" s="51">
        <f t="shared" si="5"/>
        <v>0</v>
      </c>
      <c r="V25" s="32"/>
      <c r="W25" s="51">
        <f t="shared" ref="W25:AC25" si="6">SUM(W5:W24)</f>
        <v>80</v>
      </c>
      <c r="X25" s="51">
        <f t="shared" si="6"/>
        <v>80</v>
      </c>
      <c r="Y25" s="51">
        <f t="shared" si="6"/>
        <v>80</v>
      </c>
      <c r="Z25" s="51">
        <f t="shared" si="6"/>
        <v>80</v>
      </c>
      <c r="AA25" s="51">
        <f t="shared" si="6"/>
        <v>80</v>
      </c>
      <c r="AB25" s="51">
        <f t="shared" si="6"/>
        <v>8</v>
      </c>
      <c r="AC25" s="51">
        <f t="shared" si="6"/>
        <v>0</v>
      </c>
      <c r="AD25" s="32"/>
      <c r="AE25" s="51">
        <f t="shared" ref="AE25:AK25" si="7">SUM(AE5:AE24)</f>
        <v>104</v>
      </c>
      <c r="AF25" s="51">
        <f t="shared" si="7"/>
        <v>110</v>
      </c>
      <c r="AG25" s="51">
        <f t="shared" si="7"/>
        <v>0</v>
      </c>
      <c r="AH25" s="51">
        <f t="shared" si="7"/>
        <v>96</v>
      </c>
      <c r="AI25" s="51">
        <f t="shared" si="7"/>
        <v>112</v>
      </c>
      <c r="AJ25" s="51">
        <f t="shared" si="7"/>
        <v>0</v>
      </c>
      <c r="AK25" s="51">
        <f t="shared" si="7"/>
        <v>0</v>
      </c>
      <c r="AL25" s="32"/>
      <c r="AM25" s="51">
        <f>SUM(AM5:AM24)</f>
        <v>128</v>
      </c>
      <c r="AN25" s="32"/>
      <c r="AO25" s="51">
        <f>SUM(D25:AI25)</f>
        <v>1603.5</v>
      </c>
    </row>
  </sheetData>
  <customSheetViews>
    <customSheetView guid="{C197C442-20C8-4B99-827B-1AF5044F2908}" filter="1" showAutoFilter="1">
      <autoFilter ref="$C$1:$C$1007">
        <filterColumn colId="0">
          <filters>
            <filter val="Jan 2022"/>
            <filter val="Theodore Smith"/>
            <filter val="Ankush Deshmukh"/>
            <filter val="Aman Gupta"/>
            <filter val="Accion Timesheet"/>
            <filter val="Srinivasulu Savaye"/>
            <filter val="Name"/>
            <filter val="Alok Kumar"/>
            <filter val="Sasim Kumar"/>
            <filter val="Shubham Pandey"/>
            <filter val="Susmita Saha"/>
            <filter val="Hemanth kumar G"/>
            <filter val="Paras Tandon"/>
            <filter val="Suresh Vadapalli"/>
            <filter val="Pazhani Kumar"/>
            <filter val="Kiran Kisan Masal"/>
            <filter val="Piyush Singh"/>
            <filter val="Aniket Digambar Sapkal"/>
            <filter val="Padmajanani Ramasekaran"/>
            <filter val="Sayyed Esub Vali"/>
            <filter val="Saloni Mundada"/>
            <filter val="Grand Total"/>
          </filters>
        </filterColumn>
      </autoFilter>
    </customSheetView>
  </customSheetViews>
  <conditionalFormatting sqref="G5:K15 O5:S15 W5:AA15 AE5:AF15 AH5:AI15 AM5:AM20">
    <cfRule type="cellIs" dxfId="0" priority="1" operator="equal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.86"/>
    <col customWidth="1" min="2" max="2" width="3.29"/>
    <col customWidth="1" min="3" max="3" width="24.0"/>
    <col customWidth="1" min="4" max="4" width="4.29"/>
    <col customWidth="1" min="5" max="5" width="4.43"/>
    <col customWidth="1" min="6" max="7" width="4.29"/>
    <col customWidth="1" min="8" max="8" width="3.43"/>
    <col customWidth="1" min="9" max="9" width="3.86"/>
    <col customWidth="1" min="10" max="10" width="1.29"/>
    <col customWidth="1" min="11" max="11" width="4.43"/>
    <col customWidth="1" min="12" max="12" width="4.29"/>
    <col customWidth="1" min="13" max="13" width="4.43"/>
    <col customWidth="1" min="14" max="15" width="4.29"/>
    <col customWidth="1" min="16" max="16" width="3.43"/>
    <col customWidth="1" min="17" max="17" width="3.86"/>
    <col customWidth="1" min="18" max="18" width="1.29"/>
    <col customWidth="1" min="19" max="19" width="4.43"/>
    <col customWidth="1" min="20" max="20" width="4.29"/>
    <col customWidth="1" min="21" max="21" width="4.43"/>
    <col customWidth="1" min="22" max="23" width="4.29"/>
    <col customWidth="1" min="24" max="24" width="3.43"/>
    <col customWidth="1" min="25" max="25" width="3.86"/>
    <col customWidth="1" min="26" max="26" width="1.29"/>
    <col customWidth="1" min="27" max="27" width="4.43"/>
    <col customWidth="1" min="28" max="28" width="4.29"/>
    <col customWidth="1" min="29" max="29" width="4.43"/>
    <col customWidth="1" min="30" max="31" width="4.29"/>
    <col customWidth="1" min="32" max="32" width="3.43"/>
    <col customWidth="1" min="33" max="33" width="3.86"/>
    <col customWidth="1" min="34" max="34" width="1.29"/>
    <col customWidth="1" min="35" max="35" width="4.43"/>
    <col customWidth="1" min="36" max="36" width="1.29"/>
    <col customWidth="1" min="37" max="37" width="5.43"/>
  </cols>
  <sheetData>
    <row r="1" ht="5.25" customHeight="1"/>
    <row r="2">
      <c r="B2" s="22"/>
      <c r="C2" s="23" t="s">
        <v>0</v>
      </c>
      <c r="D2" s="22"/>
      <c r="E2" s="22"/>
      <c r="F2" s="22"/>
      <c r="G2" s="22"/>
      <c r="H2" s="25"/>
      <c r="I2" s="25"/>
      <c r="J2" s="26"/>
      <c r="K2" s="22"/>
      <c r="L2" s="22"/>
      <c r="M2" s="22"/>
      <c r="N2" s="22"/>
      <c r="O2" s="22"/>
      <c r="P2" s="25"/>
      <c r="Q2" s="25"/>
      <c r="R2" s="26"/>
      <c r="S2" s="22"/>
      <c r="T2" s="22"/>
      <c r="U2" s="22"/>
      <c r="V2" s="22"/>
      <c r="W2" s="22"/>
      <c r="X2" s="25"/>
      <c r="Y2" s="25"/>
      <c r="Z2" s="26"/>
      <c r="AA2" s="22"/>
      <c r="AB2" s="22"/>
      <c r="AC2" s="22"/>
      <c r="AD2" s="22"/>
      <c r="AE2" s="22"/>
      <c r="AF2" s="25"/>
      <c r="AG2" s="25"/>
      <c r="AH2" s="26"/>
      <c r="AI2" s="22"/>
      <c r="AJ2" s="26"/>
      <c r="AK2" s="27"/>
    </row>
    <row r="3">
      <c r="B3" s="28"/>
      <c r="C3" s="53" t="s">
        <v>35</v>
      </c>
      <c r="D3" s="28" t="s">
        <v>17</v>
      </c>
      <c r="E3" s="28" t="s">
        <v>11</v>
      </c>
      <c r="F3" s="28" t="s">
        <v>12</v>
      </c>
      <c r="G3" s="28" t="s">
        <v>13</v>
      </c>
      <c r="H3" s="30" t="s">
        <v>14</v>
      </c>
      <c r="I3" s="30" t="s">
        <v>15</v>
      </c>
      <c r="J3" s="31"/>
      <c r="K3" s="28" t="s">
        <v>16</v>
      </c>
      <c r="L3" s="28" t="s">
        <v>17</v>
      </c>
      <c r="M3" s="28" t="s">
        <v>11</v>
      </c>
      <c r="N3" s="28" t="s">
        <v>12</v>
      </c>
      <c r="O3" s="28" t="s">
        <v>13</v>
      </c>
      <c r="P3" s="30" t="s">
        <v>14</v>
      </c>
      <c r="Q3" s="30" t="s">
        <v>15</v>
      </c>
      <c r="R3" s="31"/>
      <c r="S3" s="28" t="s">
        <v>16</v>
      </c>
      <c r="T3" s="28" t="s">
        <v>17</v>
      </c>
      <c r="U3" s="28" t="s">
        <v>11</v>
      </c>
      <c r="V3" s="28" t="s">
        <v>12</v>
      </c>
      <c r="W3" s="28" t="s">
        <v>13</v>
      </c>
      <c r="X3" s="30" t="s">
        <v>14</v>
      </c>
      <c r="Y3" s="30" t="s">
        <v>15</v>
      </c>
      <c r="Z3" s="31"/>
      <c r="AA3" s="28" t="s">
        <v>16</v>
      </c>
      <c r="AB3" s="28" t="s">
        <v>17</v>
      </c>
      <c r="AC3" s="28" t="s">
        <v>11</v>
      </c>
      <c r="AD3" s="28" t="s">
        <v>12</v>
      </c>
      <c r="AE3" s="28" t="s">
        <v>13</v>
      </c>
      <c r="AF3" s="30" t="s">
        <v>14</v>
      </c>
      <c r="AG3" s="30" t="s">
        <v>15</v>
      </c>
      <c r="AH3" s="32"/>
      <c r="AI3" s="28" t="s">
        <v>16</v>
      </c>
      <c r="AJ3" s="32"/>
      <c r="AK3" s="27"/>
    </row>
    <row r="4">
      <c r="B4" s="33" t="s">
        <v>18</v>
      </c>
      <c r="C4" s="34" t="s">
        <v>1</v>
      </c>
      <c r="D4" s="33">
        <v>1.0</v>
      </c>
      <c r="E4" s="33">
        <f t="shared" ref="E4:I4" si="1">D4+1</f>
        <v>2</v>
      </c>
      <c r="F4" s="33">
        <f t="shared" si="1"/>
        <v>3</v>
      </c>
      <c r="G4" s="33">
        <f t="shared" si="1"/>
        <v>4</v>
      </c>
      <c r="H4" s="35">
        <f t="shared" si="1"/>
        <v>5</v>
      </c>
      <c r="I4" s="35">
        <f t="shared" si="1"/>
        <v>6</v>
      </c>
      <c r="J4" s="36"/>
      <c r="K4" s="33">
        <f>I4+1</f>
        <v>7</v>
      </c>
      <c r="L4" s="33">
        <f t="shared" ref="L4:Q4" si="2">K4+1</f>
        <v>8</v>
      </c>
      <c r="M4" s="33">
        <f t="shared" si="2"/>
        <v>9</v>
      </c>
      <c r="N4" s="33">
        <f t="shared" si="2"/>
        <v>10</v>
      </c>
      <c r="O4" s="33">
        <f t="shared" si="2"/>
        <v>11</v>
      </c>
      <c r="P4" s="33">
        <f t="shared" si="2"/>
        <v>12</v>
      </c>
      <c r="Q4" s="33">
        <f t="shared" si="2"/>
        <v>13</v>
      </c>
      <c r="R4" s="36"/>
      <c r="S4" s="33">
        <f>Q4+1</f>
        <v>14</v>
      </c>
      <c r="T4" s="33">
        <f t="shared" ref="T4:Y4" si="3">S4+1</f>
        <v>15</v>
      </c>
      <c r="U4" s="33">
        <f t="shared" si="3"/>
        <v>16</v>
      </c>
      <c r="V4" s="33">
        <f t="shared" si="3"/>
        <v>17</v>
      </c>
      <c r="W4" s="33">
        <f t="shared" si="3"/>
        <v>18</v>
      </c>
      <c r="X4" s="33">
        <f t="shared" si="3"/>
        <v>19</v>
      </c>
      <c r="Y4" s="33">
        <f t="shared" si="3"/>
        <v>20</v>
      </c>
      <c r="Z4" s="36"/>
      <c r="AA4" s="33">
        <f>Y4+1</f>
        <v>21</v>
      </c>
      <c r="AB4" s="33">
        <f t="shared" ref="AB4:AG4" si="4">AA4+1</f>
        <v>22</v>
      </c>
      <c r="AC4" s="33">
        <f t="shared" si="4"/>
        <v>23</v>
      </c>
      <c r="AD4" s="33">
        <f t="shared" si="4"/>
        <v>24</v>
      </c>
      <c r="AE4" s="33">
        <f t="shared" si="4"/>
        <v>25</v>
      </c>
      <c r="AF4" s="33">
        <f t="shared" si="4"/>
        <v>26</v>
      </c>
      <c r="AG4" s="33">
        <f t="shared" si="4"/>
        <v>27</v>
      </c>
      <c r="AH4" s="32"/>
      <c r="AI4" s="33">
        <f>AG4+1</f>
        <v>28</v>
      </c>
      <c r="AJ4" s="32"/>
      <c r="AK4" s="37" t="s">
        <v>19</v>
      </c>
    </row>
    <row r="5">
      <c r="B5" s="40">
        <v>1.0</v>
      </c>
      <c r="C5" s="39" t="s">
        <v>3</v>
      </c>
      <c r="D5" s="40">
        <v>8.0</v>
      </c>
      <c r="E5" s="40">
        <v>8.0</v>
      </c>
      <c r="F5" s="40">
        <v>8.0</v>
      </c>
      <c r="G5" s="40">
        <v>8.0</v>
      </c>
      <c r="H5" s="49"/>
      <c r="I5" s="49"/>
      <c r="J5" s="32"/>
      <c r="K5" s="40">
        <v>8.0</v>
      </c>
      <c r="L5" s="40">
        <v>8.0</v>
      </c>
      <c r="M5" s="40">
        <v>8.0</v>
      </c>
      <c r="N5" s="40">
        <v>8.0</v>
      </c>
      <c r="O5" s="40">
        <v>8.0</v>
      </c>
      <c r="P5" s="49"/>
      <c r="Q5" s="49"/>
      <c r="R5" s="32"/>
      <c r="S5" s="40">
        <v>8.0</v>
      </c>
      <c r="T5" s="40">
        <v>8.0</v>
      </c>
      <c r="U5" s="40">
        <v>8.0</v>
      </c>
      <c r="V5" s="40">
        <v>8.0</v>
      </c>
      <c r="W5" s="40">
        <v>8.0</v>
      </c>
      <c r="X5" s="49"/>
      <c r="Y5" s="49"/>
      <c r="Z5" s="32"/>
      <c r="AA5" s="40">
        <v>8.0</v>
      </c>
      <c r="AB5" s="40">
        <v>8.0</v>
      </c>
      <c r="AC5" s="40">
        <v>8.0</v>
      </c>
      <c r="AD5" s="40">
        <v>8.0</v>
      </c>
      <c r="AE5" s="40">
        <v>8.0</v>
      </c>
      <c r="AF5" s="49"/>
      <c r="AG5" s="49"/>
      <c r="AH5" s="32"/>
      <c r="AI5" s="40">
        <v>8.0</v>
      </c>
      <c r="AJ5" s="32"/>
      <c r="AK5" s="41">
        <f t="shared" ref="AK5:AK29" si="5">SUM(D5:AJ5)</f>
        <v>160</v>
      </c>
    </row>
    <row r="6">
      <c r="B6" s="40">
        <v>2.0</v>
      </c>
      <c r="C6" s="39" t="s">
        <v>4</v>
      </c>
      <c r="D6" s="40">
        <v>8.0</v>
      </c>
      <c r="E6" s="40">
        <v>8.0</v>
      </c>
      <c r="F6" s="40">
        <v>8.0</v>
      </c>
      <c r="G6" s="40">
        <v>8.0</v>
      </c>
      <c r="H6" s="49"/>
      <c r="I6" s="49"/>
      <c r="J6" s="32"/>
      <c r="K6" s="40">
        <v>8.0</v>
      </c>
      <c r="L6" s="40">
        <v>8.0</v>
      </c>
      <c r="M6" s="40">
        <v>8.0</v>
      </c>
      <c r="N6" s="40">
        <v>8.0</v>
      </c>
      <c r="O6" s="40">
        <v>8.0</v>
      </c>
      <c r="P6" s="49"/>
      <c r="Q6" s="49"/>
      <c r="R6" s="32"/>
      <c r="S6" s="40">
        <v>8.0</v>
      </c>
      <c r="T6" s="40">
        <v>8.0</v>
      </c>
      <c r="U6" s="40">
        <v>8.0</v>
      </c>
      <c r="V6" s="40">
        <v>0.0</v>
      </c>
      <c r="W6" s="40">
        <v>0.0</v>
      </c>
      <c r="X6" s="49"/>
      <c r="Y6" s="49"/>
      <c r="Z6" s="32"/>
      <c r="AA6" s="40">
        <v>0.0</v>
      </c>
      <c r="AB6" s="40">
        <v>0.0</v>
      </c>
      <c r="AC6" s="40">
        <v>0.0</v>
      </c>
      <c r="AD6" s="40">
        <v>0.0</v>
      </c>
      <c r="AE6" s="40">
        <v>0.0</v>
      </c>
      <c r="AF6" s="49"/>
      <c r="AG6" s="49"/>
      <c r="AH6" s="32"/>
      <c r="AI6" s="40">
        <v>8.0</v>
      </c>
      <c r="AJ6" s="32"/>
      <c r="AK6" s="41">
        <f t="shared" si="5"/>
        <v>104</v>
      </c>
    </row>
    <row r="7">
      <c r="B7" s="40">
        <v>3.0</v>
      </c>
      <c r="C7" s="39" t="s">
        <v>5</v>
      </c>
      <c r="D7" s="40">
        <v>8.0</v>
      </c>
      <c r="E7" s="40">
        <v>8.0</v>
      </c>
      <c r="F7" s="40">
        <v>8.0</v>
      </c>
      <c r="G7" s="40">
        <v>8.0</v>
      </c>
      <c r="H7" s="49"/>
      <c r="I7" s="49"/>
      <c r="J7" s="32"/>
      <c r="K7" s="40">
        <v>8.0</v>
      </c>
      <c r="L7" s="40">
        <v>8.0</v>
      </c>
      <c r="M7" s="40">
        <v>8.0</v>
      </c>
      <c r="N7" s="40">
        <v>8.0</v>
      </c>
      <c r="O7" s="40">
        <v>8.0</v>
      </c>
      <c r="P7" s="49"/>
      <c r="Q7" s="49"/>
      <c r="R7" s="32"/>
      <c r="S7" s="40">
        <v>8.0</v>
      </c>
      <c r="T7" s="40">
        <v>8.0</v>
      </c>
      <c r="U7" s="40">
        <v>0.0</v>
      </c>
      <c r="V7" s="40">
        <v>8.0</v>
      </c>
      <c r="W7" s="40">
        <v>8.0</v>
      </c>
      <c r="X7" s="49"/>
      <c r="Y7" s="49"/>
      <c r="Z7" s="32"/>
      <c r="AA7" s="40">
        <v>8.0</v>
      </c>
      <c r="AB7" s="40">
        <v>8.0</v>
      </c>
      <c r="AC7" s="40">
        <v>8.0</v>
      </c>
      <c r="AD7" s="40">
        <v>8.0</v>
      </c>
      <c r="AE7" s="40">
        <v>8.0</v>
      </c>
      <c r="AF7" s="49"/>
      <c r="AG7" s="49"/>
      <c r="AH7" s="32"/>
      <c r="AI7" s="40">
        <v>8.0</v>
      </c>
      <c r="AJ7" s="32"/>
      <c r="AK7" s="41">
        <f t="shared" si="5"/>
        <v>152</v>
      </c>
    </row>
    <row r="8">
      <c r="B8" s="40">
        <v>4.0</v>
      </c>
      <c r="C8" s="39" t="s">
        <v>6</v>
      </c>
      <c r="D8" s="40">
        <v>8.0</v>
      </c>
      <c r="E8" s="40">
        <v>8.0</v>
      </c>
      <c r="F8" s="40">
        <v>8.0</v>
      </c>
      <c r="G8" s="40">
        <v>8.0</v>
      </c>
      <c r="H8" s="49"/>
      <c r="I8" s="49"/>
      <c r="J8" s="32"/>
      <c r="K8" s="40">
        <v>8.0</v>
      </c>
      <c r="L8" s="40">
        <v>8.0</v>
      </c>
      <c r="M8" s="40">
        <v>8.0</v>
      </c>
      <c r="N8" s="40">
        <v>8.0</v>
      </c>
      <c r="O8" s="40">
        <v>8.0</v>
      </c>
      <c r="P8" s="49"/>
      <c r="Q8" s="49"/>
      <c r="R8" s="32"/>
      <c r="S8" s="55">
        <v>8.0</v>
      </c>
      <c r="T8" s="55">
        <v>8.0</v>
      </c>
      <c r="U8" s="40">
        <v>8.0</v>
      </c>
      <c r="V8" s="40">
        <v>8.0</v>
      </c>
      <c r="W8" s="40">
        <v>8.0</v>
      </c>
      <c r="X8" s="49"/>
      <c r="Y8" s="49"/>
      <c r="Z8" s="32"/>
      <c r="AA8" s="40">
        <v>8.0</v>
      </c>
      <c r="AB8" s="40">
        <v>8.0</v>
      </c>
      <c r="AC8" s="40">
        <v>8.0</v>
      </c>
      <c r="AD8" s="40">
        <v>8.0</v>
      </c>
      <c r="AE8" s="40">
        <v>8.0</v>
      </c>
      <c r="AF8" s="49"/>
      <c r="AG8" s="49"/>
      <c r="AH8" s="32"/>
      <c r="AI8" s="40">
        <v>8.0</v>
      </c>
      <c r="AJ8" s="32"/>
      <c r="AK8" s="41">
        <f t="shared" si="5"/>
        <v>160</v>
      </c>
    </row>
    <row r="9">
      <c r="B9" s="40">
        <v>5.0</v>
      </c>
      <c r="C9" s="39" t="s">
        <v>20</v>
      </c>
      <c r="D9" s="40">
        <v>8.0</v>
      </c>
      <c r="E9" s="40">
        <v>8.0</v>
      </c>
      <c r="F9" s="40">
        <v>8.0</v>
      </c>
      <c r="G9" s="40">
        <v>8.0</v>
      </c>
      <c r="H9" s="49"/>
      <c r="I9" s="49"/>
      <c r="J9" s="32"/>
      <c r="K9" s="40">
        <v>8.0</v>
      </c>
      <c r="L9" s="40">
        <v>8.0</v>
      </c>
      <c r="M9" s="40">
        <v>8.0</v>
      </c>
      <c r="N9" s="40">
        <v>8.0</v>
      </c>
      <c r="O9" s="40">
        <v>8.0</v>
      </c>
      <c r="P9" s="49"/>
      <c r="Q9" s="49"/>
      <c r="R9" s="32"/>
      <c r="S9" s="40">
        <v>8.0</v>
      </c>
      <c r="T9" s="40">
        <v>8.0</v>
      </c>
      <c r="U9" s="40">
        <v>8.0</v>
      </c>
      <c r="V9" s="40">
        <v>8.0</v>
      </c>
      <c r="W9" s="40">
        <v>8.0</v>
      </c>
      <c r="X9" s="49"/>
      <c r="Y9" s="49"/>
      <c r="Z9" s="32"/>
      <c r="AA9" s="40">
        <v>8.0</v>
      </c>
      <c r="AB9" s="40">
        <v>8.0</v>
      </c>
      <c r="AC9" s="40">
        <v>8.0</v>
      </c>
      <c r="AD9" s="40">
        <v>8.0</v>
      </c>
      <c r="AE9" s="40">
        <v>8.0</v>
      </c>
      <c r="AF9" s="49"/>
      <c r="AG9" s="49"/>
      <c r="AH9" s="32"/>
      <c r="AI9" s="40">
        <v>8.0</v>
      </c>
      <c r="AJ9" s="32"/>
      <c r="AK9" s="41">
        <f t="shared" si="5"/>
        <v>160</v>
      </c>
    </row>
    <row r="10">
      <c r="B10" s="40">
        <v>6.0</v>
      </c>
      <c r="C10" s="39" t="s">
        <v>21</v>
      </c>
      <c r="D10" s="40">
        <v>8.0</v>
      </c>
      <c r="E10" s="40">
        <v>8.0</v>
      </c>
      <c r="F10" s="40">
        <v>8.0</v>
      </c>
      <c r="G10" s="40">
        <v>8.0</v>
      </c>
      <c r="H10" s="49"/>
      <c r="I10" s="49"/>
      <c r="J10" s="32"/>
      <c r="K10" s="40">
        <v>8.0</v>
      </c>
      <c r="L10" s="40">
        <v>8.0</v>
      </c>
      <c r="M10" s="40">
        <v>8.0</v>
      </c>
      <c r="N10" s="40">
        <v>8.0</v>
      </c>
      <c r="O10" s="40">
        <v>8.0</v>
      </c>
      <c r="P10" s="49"/>
      <c r="Q10" s="49"/>
      <c r="R10" s="32"/>
      <c r="S10" s="40">
        <v>8.0</v>
      </c>
      <c r="T10" s="40">
        <v>8.0</v>
      </c>
      <c r="U10" s="40">
        <v>8.0</v>
      </c>
      <c r="V10" s="40">
        <v>8.0</v>
      </c>
      <c r="W10" s="40">
        <v>8.0</v>
      </c>
      <c r="X10" s="47"/>
      <c r="Y10" s="49"/>
      <c r="Z10" s="32"/>
      <c r="AA10" s="40">
        <v>8.0</v>
      </c>
      <c r="AB10" s="40">
        <v>8.0</v>
      </c>
      <c r="AC10" s="40">
        <v>8.0</v>
      </c>
      <c r="AD10" s="40">
        <v>8.0</v>
      </c>
      <c r="AE10" s="40">
        <v>8.0</v>
      </c>
      <c r="AF10" s="49"/>
      <c r="AG10" s="49"/>
      <c r="AH10" s="32"/>
      <c r="AI10" s="40">
        <v>8.0</v>
      </c>
      <c r="AJ10" s="32"/>
      <c r="AK10" s="41">
        <f t="shared" si="5"/>
        <v>160</v>
      </c>
    </row>
    <row r="11">
      <c r="B11" s="40">
        <v>7.0</v>
      </c>
      <c r="C11" s="39" t="s">
        <v>22</v>
      </c>
      <c r="D11" s="40">
        <v>8.0</v>
      </c>
      <c r="E11" s="40">
        <v>8.0</v>
      </c>
      <c r="F11" s="40">
        <v>8.0</v>
      </c>
      <c r="G11" s="40">
        <v>8.0</v>
      </c>
      <c r="H11" s="49"/>
      <c r="I11" s="49"/>
      <c r="J11" s="32"/>
      <c r="K11" s="40">
        <v>8.0</v>
      </c>
      <c r="L11" s="40">
        <v>8.0</v>
      </c>
      <c r="M11" s="40">
        <v>8.0</v>
      </c>
      <c r="N11" s="40">
        <v>8.0</v>
      </c>
      <c r="O11" s="40">
        <v>8.0</v>
      </c>
      <c r="P11" s="49"/>
      <c r="Q11" s="49"/>
      <c r="R11" s="32"/>
      <c r="S11" s="40">
        <v>8.0</v>
      </c>
      <c r="T11" s="40">
        <v>8.0</v>
      </c>
      <c r="U11" s="40">
        <v>8.0</v>
      </c>
      <c r="V11" s="40">
        <v>8.0</v>
      </c>
      <c r="W11" s="40">
        <v>8.0</v>
      </c>
      <c r="X11" s="49"/>
      <c r="Y11" s="49"/>
      <c r="Z11" s="32"/>
      <c r="AA11" s="40">
        <v>0.0</v>
      </c>
      <c r="AB11" s="40">
        <v>0.0</v>
      </c>
      <c r="AC11" s="40">
        <v>8.0</v>
      </c>
      <c r="AD11" s="40">
        <v>8.0</v>
      </c>
      <c r="AE11" s="40">
        <v>8.0</v>
      </c>
      <c r="AF11" s="49"/>
      <c r="AG11" s="49"/>
      <c r="AH11" s="32"/>
      <c r="AI11" s="40">
        <v>8.0</v>
      </c>
      <c r="AJ11" s="32"/>
      <c r="AK11" s="41">
        <f t="shared" si="5"/>
        <v>144</v>
      </c>
    </row>
    <row r="12">
      <c r="B12" s="40">
        <v>8.0</v>
      </c>
      <c r="C12" s="39" t="s">
        <v>23</v>
      </c>
      <c r="D12" s="40">
        <v>8.0</v>
      </c>
      <c r="E12" s="40">
        <v>8.0</v>
      </c>
      <c r="F12" s="40">
        <v>8.0</v>
      </c>
      <c r="G12" s="40">
        <v>8.0</v>
      </c>
      <c r="H12" s="49"/>
      <c r="I12" s="49"/>
      <c r="J12" s="32"/>
      <c r="K12" s="40">
        <v>8.0</v>
      </c>
      <c r="L12" s="40">
        <v>8.0</v>
      </c>
      <c r="M12" s="40">
        <v>8.0</v>
      </c>
      <c r="N12" s="40">
        <v>8.0</v>
      </c>
      <c r="O12" s="40">
        <v>8.0</v>
      </c>
      <c r="P12" s="49"/>
      <c r="Q12" s="49"/>
      <c r="R12" s="32"/>
      <c r="S12" s="40">
        <v>8.0</v>
      </c>
      <c r="T12" s="40">
        <v>8.0</v>
      </c>
      <c r="U12" s="40">
        <v>8.0</v>
      </c>
      <c r="V12" s="40">
        <v>8.0</v>
      </c>
      <c r="W12" s="40">
        <v>8.0</v>
      </c>
      <c r="X12" s="49"/>
      <c r="Y12" s="49"/>
      <c r="Z12" s="32"/>
      <c r="AA12" s="40">
        <v>8.0</v>
      </c>
      <c r="AB12" s="40">
        <v>8.0</v>
      </c>
      <c r="AC12" s="40">
        <v>8.0</v>
      </c>
      <c r="AD12" s="40">
        <v>8.0</v>
      </c>
      <c r="AE12" s="40">
        <v>8.0</v>
      </c>
      <c r="AF12" s="49"/>
      <c r="AG12" s="49"/>
      <c r="AH12" s="32"/>
      <c r="AI12" s="40">
        <v>8.0</v>
      </c>
      <c r="AJ12" s="32"/>
      <c r="AK12" s="41">
        <f t="shared" si="5"/>
        <v>160</v>
      </c>
    </row>
    <row r="13">
      <c r="B13" s="40">
        <v>9.0</v>
      </c>
      <c r="C13" s="39" t="s">
        <v>24</v>
      </c>
      <c r="D13" s="40">
        <v>8.0</v>
      </c>
      <c r="E13" s="40">
        <v>8.0</v>
      </c>
      <c r="F13" s="40">
        <v>8.0</v>
      </c>
      <c r="G13" s="40">
        <v>0.0</v>
      </c>
      <c r="H13" s="49"/>
      <c r="I13" s="49"/>
      <c r="J13" s="32"/>
      <c r="K13" s="40">
        <v>8.0</v>
      </c>
      <c r="L13" s="40">
        <v>8.0</v>
      </c>
      <c r="M13" s="40">
        <v>8.0</v>
      </c>
      <c r="N13" s="40">
        <v>8.0</v>
      </c>
      <c r="O13" s="40">
        <v>8.0</v>
      </c>
      <c r="P13" s="49"/>
      <c r="Q13" s="49"/>
      <c r="R13" s="32"/>
      <c r="S13" s="40">
        <v>8.0</v>
      </c>
      <c r="T13" s="40">
        <v>8.0</v>
      </c>
      <c r="U13" s="40">
        <v>8.0</v>
      </c>
      <c r="V13" s="40">
        <v>8.0</v>
      </c>
      <c r="W13" s="40">
        <v>8.0</v>
      </c>
      <c r="X13" s="49"/>
      <c r="Y13" s="49"/>
      <c r="Z13" s="32"/>
      <c r="AA13" s="40">
        <v>8.0</v>
      </c>
      <c r="AB13" s="40">
        <v>8.0</v>
      </c>
      <c r="AC13" s="40">
        <v>8.0</v>
      </c>
      <c r="AD13" s="40">
        <v>8.0</v>
      </c>
      <c r="AE13" s="40">
        <v>8.0</v>
      </c>
      <c r="AF13" s="49"/>
      <c r="AG13" s="49"/>
      <c r="AH13" s="32"/>
      <c r="AI13" s="40">
        <v>8.0</v>
      </c>
      <c r="AJ13" s="32"/>
      <c r="AK13" s="41">
        <f t="shared" si="5"/>
        <v>152</v>
      </c>
    </row>
    <row r="14">
      <c r="B14" s="40">
        <v>10.0</v>
      </c>
      <c r="C14" s="39" t="s">
        <v>25</v>
      </c>
      <c r="D14" s="40">
        <v>8.0</v>
      </c>
      <c r="E14" s="40">
        <v>8.0</v>
      </c>
      <c r="F14" s="40">
        <v>8.0</v>
      </c>
      <c r="G14" s="40">
        <v>8.0</v>
      </c>
      <c r="H14" s="49"/>
      <c r="I14" s="49"/>
      <c r="J14" s="32"/>
      <c r="K14" s="40">
        <v>8.0</v>
      </c>
      <c r="L14" s="40">
        <v>8.0</v>
      </c>
      <c r="M14" s="40">
        <v>8.0</v>
      </c>
      <c r="N14" s="40">
        <v>8.0</v>
      </c>
      <c r="O14" s="40">
        <v>8.0</v>
      </c>
      <c r="P14" s="49"/>
      <c r="Q14" s="49"/>
      <c r="R14" s="32"/>
      <c r="S14" s="40">
        <v>8.0</v>
      </c>
      <c r="T14" s="40">
        <v>8.0</v>
      </c>
      <c r="U14" s="40">
        <v>8.0</v>
      </c>
      <c r="V14" s="40">
        <v>8.0</v>
      </c>
      <c r="W14" s="40">
        <v>8.0</v>
      </c>
      <c r="X14" s="49"/>
      <c r="Y14" s="49"/>
      <c r="Z14" s="32"/>
      <c r="AA14" s="40">
        <v>8.0</v>
      </c>
      <c r="AB14" s="40">
        <v>8.0</v>
      </c>
      <c r="AC14" s="40">
        <v>8.0</v>
      </c>
      <c r="AD14" s="40">
        <v>8.0</v>
      </c>
      <c r="AE14" s="40">
        <v>0.0</v>
      </c>
      <c r="AF14" s="49"/>
      <c r="AG14" s="49"/>
      <c r="AH14" s="32"/>
      <c r="AI14" s="40">
        <v>8.0</v>
      </c>
      <c r="AJ14" s="32"/>
      <c r="AK14" s="41">
        <f t="shared" si="5"/>
        <v>152</v>
      </c>
    </row>
    <row r="15">
      <c r="B15" s="40">
        <v>11.0</v>
      </c>
      <c r="C15" s="39" t="s">
        <v>29</v>
      </c>
      <c r="D15" s="40">
        <v>8.0</v>
      </c>
      <c r="E15" s="40">
        <v>8.0</v>
      </c>
      <c r="F15" s="40">
        <v>8.0</v>
      </c>
      <c r="G15" s="40">
        <v>8.0</v>
      </c>
      <c r="H15" s="49"/>
      <c r="I15" s="49"/>
      <c r="J15" s="32"/>
      <c r="K15" s="40">
        <v>8.0</v>
      </c>
      <c r="L15" s="40">
        <v>8.0</v>
      </c>
      <c r="M15" s="40">
        <v>8.0</v>
      </c>
      <c r="N15" s="40">
        <v>8.0</v>
      </c>
      <c r="O15" s="40">
        <v>8.0</v>
      </c>
      <c r="P15" s="49"/>
      <c r="Q15" s="49"/>
      <c r="R15" s="32"/>
      <c r="S15" s="40">
        <v>8.0</v>
      </c>
      <c r="T15" s="40">
        <v>8.0</v>
      </c>
      <c r="U15" s="40">
        <v>8.0</v>
      </c>
      <c r="V15" s="40">
        <v>8.0</v>
      </c>
      <c r="W15" s="40">
        <v>8.0</v>
      </c>
      <c r="X15" s="49"/>
      <c r="Y15" s="49"/>
      <c r="Z15" s="32"/>
      <c r="AA15" s="40">
        <v>8.0</v>
      </c>
      <c r="AB15" s="40">
        <v>8.0</v>
      </c>
      <c r="AC15" s="40">
        <v>8.0</v>
      </c>
      <c r="AD15" s="40">
        <v>8.0</v>
      </c>
      <c r="AE15" s="40">
        <v>8.0</v>
      </c>
      <c r="AF15" s="49"/>
      <c r="AG15" s="49"/>
      <c r="AH15" s="32"/>
      <c r="AI15" s="40">
        <v>8.0</v>
      </c>
      <c r="AJ15" s="32"/>
      <c r="AK15" s="41">
        <f t="shared" si="5"/>
        <v>160</v>
      </c>
    </row>
    <row r="16">
      <c r="B16" s="40">
        <v>12.0</v>
      </c>
      <c r="C16" s="39" t="s">
        <v>30</v>
      </c>
      <c r="D16" s="38">
        <v>8.0</v>
      </c>
      <c r="E16" s="38">
        <v>8.0</v>
      </c>
      <c r="F16" s="38">
        <v>8.0</v>
      </c>
      <c r="G16" s="38">
        <v>8.0</v>
      </c>
      <c r="H16" s="49"/>
      <c r="I16" s="49"/>
      <c r="J16" s="32"/>
      <c r="K16" s="40">
        <v>8.0</v>
      </c>
      <c r="L16" s="40">
        <v>8.0</v>
      </c>
      <c r="M16" s="40">
        <v>8.0</v>
      </c>
      <c r="N16" s="40">
        <v>8.0</v>
      </c>
      <c r="O16" s="40">
        <v>8.0</v>
      </c>
      <c r="P16" s="49"/>
      <c r="Q16" s="49"/>
      <c r="R16" s="32"/>
      <c r="S16" s="40">
        <v>8.0</v>
      </c>
      <c r="T16" s="40">
        <v>8.0</v>
      </c>
      <c r="U16" s="40">
        <v>8.0</v>
      </c>
      <c r="V16" s="40">
        <v>8.0</v>
      </c>
      <c r="W16" s="40">
        <v>8.0</v>
      </c>
      <c r="X16" s="49"/>
      <c r="Y16" s="49"/>
      <c r="Z16" s="32"/>
      <c r="AA16" s="40">
        <v>8.0</v>
      </c>
      <c r="AB16" s="40">
        <v>8.0</v>
      </c>
      <c r="AC16" s="40">
        <v>8.0</v>
      </c>
      <c r="AD16" s="40">
        <v>8.0</v>
      </c>
      <c r="AE16" s="40">
        <v>8.0</v>
      </c>
      <c r="AF16" s="49"/>
      <c r="AG16" s="49"/>
      <c r="AH16" s="32"/>
      <c r="AI16" s="40">
        <v>8.0</v>
      </c>
      <c r="AJ16" s="32"/>
      <c r="AK16" s="41">
        <f t="shared" si="5"/>
        <v>160</v>
      </c>
    </row>
    <row r="17">
      <c r="B17" s="40">
        <v>13.0</v>
      </c>
      <c r="C17" s="39" t="s">
        <v>31</v>
      </c>
      <c r="D17" s="40">
        <v>8.0</v>
      </c>
      <c r="E17" s="40">
        <v>8.0</v>
      </c>
      <c r="F17" s="40">
        <v>8.0</v>
      </c>
      <c r="G17" s="40">
        <v>8.0</v>
      </c>
      <c r="H17" s="49"/>
      <c r="I17" s="49"/>
      <c r="J17" s="32"/>
      <c r="K17" s="40">
        <v>8.0</v>
      </c>
      <c r="L17" s="40">
        <v>8.0</v>
      </c>
      <c r="M17" s="40">
        <v>8.0</v>
      </c>
      <c r="N17" s="40">
        <v>8.0</v>
      </c>
      <c r="O17" s="40">
        <v>8.0</v>
      </c>
      <c r="P17" s="49"/>
      <c r="Q17" s="49"/>
      <c r="R17" s="32"/>
      <c r="S17" s="40">
        <v>8.0</v>
      </c>
      <c r="T17" s="40">
        <v>8.0</v>
      </c>
      <c r="U17" s="40">
        <v>8.0</v>
      </c>
      <c r="V17" s="40">
        <v>8.0</v>
      </c>
      <c r="W17" s="40">
        <v>8.0</v>
      </c>
      <c r="X17" s="49"/>
      <c r="Y17" s="49"/>
      <c r="Z17" s="32"/>
      <c r="AA17" s="40">
        <v>8.0</v>
      </c>
      <c r="AB17" s="40">
        <v>8.0</v>
      </c>
      <c r="AC17" s="40">
        <v>8.0</v>
      </c>
      <c r="AD17" s="40">
        <v>8.0</v>
      </c>
      <c r="AE17" s="40">
        <v>8.0</v>
      </c>
      <c r="AF17" s="49"/>
      <c r="AG17" s="49"/>
      <c r="AH17" s="32"/>
      <c r="AI17" s="40">
        <v>8.0</v>
      </c>
      <c r="AJ17" s="32"/>
      <c r="AK17" s="41">
        <f t="shared" si="5"/>
        <v>160</v>
      </c>
    </row>
    <row r="18">
      <c r="B18" s="40">
        <v>14.0</v>
      </c>
      <c r="C18" s="39" t="s">
        <v>32</v>
      </c>
      <c r="D18" s="40">
        <v>8.0</v>
      </c>
      <c r="E18" s="40">
        <v>8.0</v>
      </c>
      <c r="F18" s="40">
        <v>8.0</v>
      </c>
      <c r="G18" s="40">
        <v>8.0</v>
      </c>
      <c r="H18" s="49"/>
      <c r="I18" s="49"/>
      <c r="J18" s="32"/>
      <c r="K18" s="40">
        <v>8.0</v>
      </c>
      <c r="L18" s="40">
        <v>8.0</v>
      </c>
      <c r="M18" s="40">
        <v>8.0</v>
      </c>
      <c r="N18" s="40">
        <v>8.0</v>
      </c>
      <c r="O18" s="40">
        <v>8.0</v>
      </c>
      <c r="P18" s="49"/>
      <c r="Q18" s="49"/>
      <c r="R18" s="32"/>
      <c r="S18" s="40">
        <v>8.0</v>
      </c>
      <c r="T18" s="40">
        <v>8.0</v>
      </c>
      <c r="U18" s="40">
        <v>8.0</v>
      </c>
      <c r="V18" s="40">
        <v>8.0</v>
      </c>
      <c r="W18" s="40">
        <v>8.0</v>
      </c>
      <c r="X18" s="49"/>
      <c r="Y18" s="49"/>
      <c r="Z18" s="32"/>
      <c r="AA18" s="40">
        <v>8.0</v>
      </c>
      <c r="AB18" s="40">
        <v>8.0</v>
      </c>
      <c r="AC18" s="40">
        <v>8.0</v>
      </c>
      <c r="AD18" s="40">
        <v>8.0</v>
      </c>
      <c r="AE18" s="40">
        <v>8.0</v>
      </c>
      <c r="AF18" s="49"/>
      <c r="AG18" s="49"/>
      <c r="AH18" s="32"/>
      <c r="AI18" s="40">
        <v>0.0</v>
      </c>
      <c r="AJ18" s="32"/>
      <c r="AK18" s="41">
        <f t="shared" si="5"/>
        <v>152</v>
      </c>
    </row>
    <row r="19">
      <c r="B19" s="40">
        <v>15.0</v>
      </c>
      <c r="C19" s="39" t="s">
        <v>33</v>
      </c>
      <c r="D19" s="40">
        <v>8.0</v>
      </c>
      <c r="E19" s="40">
        <v>8.0</v>
      </c>
      <c r="F19" s="40">
        <v>8.0</v>
      </c>
      <c r="G19" s="40">
        <v>8.0</v>
      </c>
      <c r="H19" s="49"/>
      <c r="I19" s="49"/>
      <c r="J19" s="32"/>
      <c r="K19" s="40">
        <v>8.0</v>
      </c>
      <c r="L19" s="40">
        <v>8.0</v>
      </c>
      <c r="M19" s="40">
        <v>8.0</v>
      </c>
      <c r="N19" s="40">
        <v>8.0</v>
      </c>
      <c r="O19" s="40">
        <v>8.0</v>
      </c>
      <c r="P19" s="49"/>
      <c r="Q19" s="49"/>
      <c r="R19" s="32"/>
      <c r="S19" s="40">
        <v>8.0</v>
      </c>
      <c r="T19" s="40">
        <v>8.0</v>
      </c>
      <c r="U19" s="40">
        <v>8.0</v>
      </c>
      <c r="V19" s="40">
        <v>8.0</v>
      </c>
      <c r="W19" s="40">
        <v>8.0</v>
      </c>
      <c r="X19" s="49"/>
      <c r="Y19" s="49"/>
      <c r="Z19" s="32"/>
      <c r="AA19" s="40">
        <v>8.0</v>
      </c>
      <c r="AB19" s="40">
        <v>8.0</v>
      </c>
      <c r="AC19" s="40">
        <v>8.0</v>
      </c>
      <c r="AD19" s="40">
        <v>8.0</v>
      </c>
      <c r="AE19" s="40">
        <v>8.0</v>
      </c>
      <c r="AF19" s="49"/>
      <c r="AG19" s="49"/>
      <c r="AH19" s="32"/>
      <c r="AI19" s="40">
        <v>8.0</v>
      </c>
      <c r="AJ19" s="32"/>
      <c r="AK19" s="41">
        <f t="shared" si="5"/>
        <v>160</v>
      </c>
    </row>
    <row r="20">
      <c r="B20" s="38">
        <v>16.0</v>
      </c>
      <c r="C20" s="39" t="s">
        <v>36</v>
      </c>
      <c r="D20" s="40">
        <v>0.0</v>
      </c>
      <c r="E20" s="40">
        <v>0.0</v>
      </c>
      <c r="F20" s="40">
        <v>0.0</v>
      </c>
      <c r="G20" s="40">
        <v>0.0</v>
      </c>
      <c r="H20" s="49"/>
      <c r="I20" s="49"/>
      <c r="J20" s="32"/>
      <c r="K20" s="40">
        <v>8.0</v>
      </c>
      <c r="L20" s="40">
        <v>8.0</v>
      </c>
      <c r="M20" s="40">
        <v>8.0</v>
      </c>
      <c r="N20" s="40">
        <v>8.0</v>
      </c>
      <c r="O20" s="40">
        <v>8.0</v>
      </c>
      <c r="P20" s="49"/>
      <c r="Q20" s="49"/>
      <c r="R20" s="32"/>
      <c r="S20" s="40">
        <v>8.0</v>
      </c>
      <c r="T20" s="40">
        <v>8.0</v>
      </c>
      <c r="U20" s="40">
        <v>8.0</v>
      </c>
      <c r="V20" s="40">
        <v>8.0</v>
      </c>
      <c r="W20" s="40">
        <v>8.0</v>
      </c>
      <c r="X20" s="49"/>
      <c r="Y20" s="49"/>
      <c r="Z20" s="32"/>
      <c r="AA20" s="40">
        <v>8.0</v>
      </c>
      <c r="AB20" s="40">
        <v>8.0</v>
      </c>
      <c r="AC20" s="40">
        <v>8.0</v>
      </c>
      <c r="AD20" s="40">
        <v>8.0</v>
      </c>
      <c r="AE20" s="40">
        <v>8.0</v>
      </c>
      <c r="AF20" s="49"/>
      <c r="AG20" s="49"/>
      <c r="AH20" s="32"/>
      <c r="AI20" s="40">
        <v>8.0</v>
      </c>
      <c r="AJ20" s="32"/>
      <c r="AK20" s="41">
        <f t="shared" si="5"/>
        <v>128</v>
      </c>
    </row>
    <row r="21">
      <c r="B21" s="40">
        <v>17.0</v>
      </c>
      <c r="C21" s="56" t="s">
        <v>37</v>
      </c>
      <c r="D21" s="40">
        <v>8.0</v>
      </c>
      <c r="E21" s="40">
        <v>8.0</v>
      </c>
      <c r="F21" s="40">
        <v>8.0</v>
      </c>
      <c r="G21" s="40">
        <v>8.0</v>
      </c>
      <c r="H21" s="49"/>
      <c r="I21" s="49"/>
      <c r="J21" s="32"/>
      <c r="K21" s="40">
        <v>8.0</v>
      </c>
      <c r="L21" s="40">
        <v>8.0</v>
      </c>
      <c r="M21" s="40">
        <v>8.0</v>
      </c>
      <c r="N21" s="40">
        <v>8.0</v>
      </c>
      <c r="O21" s="40">
        <v>8.0</v>
      </c>
      <c r="P21" s="49"/>
      <c r="Q21" s="49"/>
      <c r="R21" s="32"/>
      <c r="S21" s="40">
        <v>8.0</v>
      </c>
      <c r="T21" s="40">
        <v>8.0</v>
      </c>
      <c r="U21" s="40">
        <v>8.0</v>
      </c>
      <c r="V21" s="40">
        <v>8.0</v>
      </c>
      <c r="W21" s="40">
        <v>8.0</v>
      </c>
      <c r="X21" s="49"/>
      <c r="Y21" s="49"/>
      <c r="Z21" s="32"/>
      <c r="AA21" s="40">
        <v>8.0</v>
      </c>
      <c r="AB21" s="40">
        <v>8.0</v>
      </c>
      <c r="AC21" s="40">
        <v>8.0</v>
      </c>
      <c r="AD21" s="40">
        <v>8.0</v>
      </c>
      <c r="AE21" s="40">
        <v>8.0</v>
      </c>
      <c r="AF21" s="49"/>
      <c r="AG21" s="49"/>
      <c r="AH21" s="32"/>
      <c r="AI21" s="40">
        <v>8.0</v>
      </c>
      <c r="AJ21" s="32"/>
      <c r="AK21" s="41">
        <f t="shared" si="5"/>
        <v>160</v>
      </c>
    </row>
    <row r="22">
      <c r="B22" s="38">
        <v>18.0</v>
      </c>
      <c r="C22" s="26" t="s">
        <v>38</v>
      </c>
      <c r="D22" s="40">
        <v>0.0</v>
      </c>
      <c r="E22" s="40">
        <v>8.0</v>
      </c>
      <c r="F22" s="40">
        <v>8.0</v>
      </c>
      <c r="G22" s="40">
        <v>8.0</v>
      </c>
      <c r="H22" s="49"/>
      <c r="I22" s="49"/>
      <c r="J22" s="32"/>
      <c r="K22" s="40">
        <v>8.0</v>
      </c>
      <c r="L22" s="40">
        <v>8.0</v>
      </c>
      <c r="M22" s="40">
        <v>8.0</v>
      </c>
      <c r="N22" s="40">
        <v>8.0</v>
      </c>
      <c r="O22" s="40">
        <v>8.0</v>
      </c>
      <c r="P22" s="49"/>
      <c r="Q22" s="49"/>
      <c r="R22" s="32"/>
      <c r="S22" s="40">
        <v>8.0</v>
      </c>
      <c r="T22" s="40">
        <v>8.0</v>
      </c>
      <c r="U22" s="40">
        <v>8.0</v>
      </c>
      <c r="V22" s="40">
        <v>8.0</v>
      </c>
      <c r="W22" s="40">
        <v>8.0</v>
      </c>
      <c r="X22" s="49"/>
      <c r="Y22" s="49"/>
      <c r="Z22" s="32"/>
      <c r="AA22" s="40">
        <v>8.0</v>
      </c>
      <c r="AB22" s="40">
        <v>8.0</v>
      </c>
      <c r="AC22" s="40">
        <v>8.0</v>
      </c>
      <c r="AD22" s="40">
        <v>8.0</v>
      </c>
      <c r="AE22" s="40">
        <v>8.0</v>
      </c>
      <c r="AF22" s="49"/>
      <c r="AG22" s="49"/>
      <c r="AH22" s="32"/>
      <c r="AI22" s="40">
        <v>0.0</v>
      </c>
      <c r="AJ22" s="32"/>
      <c r="AK22" s="41">
        <f t="shared" si="5"/>
        <v>144</v>
      </c>
    </row>
    <row r="23">
      <c r="B23" s="40">
        <v>19.0</v>
      </c>
      <c r="C23" s="26" t="s">
        <v>39</v>
      </c>
      <c r="D23" s="40"/>
      <c r="E23" s="40"/>
      <c r="F23" s="40"/>
      <c r="G23" s="40"/>
      <c r="H23" s="49"/>
      <c r="I23" s="49"/>
      <c r="J23" s="32"/>
      <c r="K23" s="40">
        <v>8.0</v>
      </c>
      <c r="L23" s="40">
        <v>8.0</v>
      </c>
      <c r="M23" s="40">
        <v>8.0</v>
      </c>
      <c r="N23" s="40">
        <v>8.0</v>
      </c>
      <c r="O23" s="40">
        <v>8.0</v>
      </c>
      <c r="P23" s="49"/>
      <c r="Q23" s="49"/>
      <c r="R23" s="32"/>
      <c r="S23" s="40">
        <v>8.0</v>
      </c>
      <c r="T23" s="40">
        <v>8.0</v>
      </c>
      <c r="U23" s="40">
        <v>8.0</v>
      </c>
      <c r="V23" s="40">
        <v>8.0</v>
      </c>
      <c r="W23" s="40">
        <v>8.0</v>
      </c>
      <c r="X23" s="49"/>
      <c r="Y23" s="49"/>
      <c r="Z23" s="32"/>
      <c r="AA23" s="40">
        <v>8.0</v>
      </c>
      <c r="AB23" s="40">
        <v>8.0</v>
      </c>
      <c r="AC23" s="40">
        <v>8.0</v>
      </c>
      <c r="AD23" s="40">
        <v>8.0</v>
      </c>
      <c r="AE23" s="40">
        <v>8.0</v>
      </c>
      <c r="AF23" s="49"/>
      <c r="AG23" s="49"/>
      <c r="AH23" s="32"/>
      <c r="AI23" s="40">
        <v>8.0</v>
      </c>
      <c r="AJ23" s="32"/>
      <c r="AK23" s="41">
        <f t="shared" si="5"/>
        <v>128</v>
      </c>
    </row>
    <row r="24">
      <c r="B24" s="38">
        <v>20.0</v>
      </c>
      <c r="C24" s="26" t="s">
        <v>40</v>
      </c>
      <c r="D24" s="40"/>
      <c r="E24" s="40"/>
      <c r="F24" s="40"/>
      <c r="G24" s="40"/>
      <c r="H24" s="49"/>
      <c r="I24" s="49"/>
      <c r="J24" s="32"/>
      <c r="K24" s="40"/>
      <c r="L24" s="40">
        <v>8.0</v>
      </c>
      <c r="M24" s="40">
        <v>8.0</v>
      </c>
      <c r="N24" s="40">
        <v>8.0</v>
      </c>
      <c r="O24" s="40">
        <v>8.0</v>
      </c>
      <c r="P24" s="49"/>
      <c r="Q24" s="49"/>
      <c r="R24" s="32"/>
      <c r="S24" s="40">
        <v>8.0</v>
      </c>
      <c r="T24" s="40">
        <v>8.0</v>
      </c>
      <c r="U24" s="40">
        <v>8.0</v>
      </c>
      <c r="V24" s="40">
        <v>8.0</v>
      </c>
      <c r="W24" s="40">
        <v>8.0</v>
      </c>
      <c r="X24" s="49"/>
      <c r="Y24" s="49"/>
      <c r="Z24" s="32"/>
      <c r="AA24" s="40">
        <v>8.0</v>
      </c>
      <c r="AB24" s="40">
        <v>8.0</v>
      </c>
      <c r="AC24" s="40">
        <v>8.0</v>
      </c>
      <c r="AD24" s="40">
        <v>8.0</v>
      </c>
      <c r="AE24" s="40">
        <v>8.0</v>
      </c>
      <c r="AF24" s="49"/>
      <c r="AG24" s="49"/>
      <c r="AH24" s="32"/>
      <c r="AI24" s="40">
        <v>8.0</v>
      </c>
      <c r="AJ24" s="32"/>
      <c r="AK24" s="41">
        <f t="shared" si="5"/>
        <v>120</v>
      </c>
    </row>
    <row r="25">
      <c r="B25" s="40">
        <v>21.0</v>
      </c>
      <c r="C25" s="26" t="s">
        <v>41</v>
      </c>
      <c r="D25" s="26"/>
      <c r="E25" s="26"/>
      <c r="F25" s="26"/>
      <c r="G25" s="26"/>
      <c r="H25" s="49"/>
      <c r="I25" s="49"/>
      <c r="J25" s="32"/>
      <c r="K25" s="40"/>
      <c r="L25" s="40"/>
      <c r="M25" s="40">
        <v>8.0</v>
      </c>
      <c r="N25" s="40">
        <v>8.0</v>
      </c>
      <c r="O25" s="40">
        <v>8.0</v>
      </c>
      <c r="P25" s="49"/>
      <c r="Q25" s="49"/>
      <c r="R25" s="32"/>
      <c r="S25" s="40">
        <v>8.0</v>
      </c>
      <c r="T25" s="40">
        <v>8.0</v>
      </c>
      <c r="U25" s="40">
        <v>8.0</v>
      </c>
      <c r="V25" s="40">
        <v>8.0</v>
      </c>
      <c r="W25" s="40">
        <v>8.0</v>
      </c>
      <c r="X25" s="49"/>
      <c r="Y25" s="49"/>
      <c r="Z25" s="32"/>
      <c r="AA25" s="40">
        <v>8.0</v>
      </c>
      <c r="AB25" s="40">
        <v>8.0</v>
      </c>
      <c r="AC25" s="40">
        <v>8.0</v>
      </c>
      <c r="AD25" s="40">
        <v>8.0</v>
      </c>
      <c r="AE25" s="40">
        <v>8.0</v>
      </c>
      <c r="AF25" s="49"/>
      <c r="AG25" s="49"/>
      <c r="AH25" s="32"/>
      <c r="AI25" s="40">
        <v>8.0</v>
      </c>
      <c r="AJ25" s="32"/>
      <c r="AK25" s="41">
        <f t="shared" si="5"/>
        <v>112</v>
      </c>
    </row>
    <row r="26">
      <c r="B26" s="38">
        <v>22.0</v>
      </c>
      <c r="C26" s="26" t="s">
        <v>42</v>
      </c>
      <c r="D26" s="40">
        <v>0.0</v>
      </c>
      <c r="E26" s="40">
        <v>0.0</v>
      </c>
      <c r="F26" s="40">
        <v>0.0</v>
      </c>
      <c r="G26" s="40">
        <v>0.0</v>
      </c>
      <c r="H26" s="49"/>
      <c r="I26" s="49"/>
      <c r="J26" s="32"/>
      <c r="K26" s="40">
        <v>0.0</v>
      </c>
      <c r="L26" s="40">
        <v>0.0</v>
      </c>
      <c r="M26" s="40">
        <v>0.0</v>
      </c>
      <c r="N26" s="40">
        <v>0.0</v>
      </c>
      <c r="O26" s="40">
        <v>0.0</v>
      </c>
      <c r="P26" s="49"/>
      <c r="Q26" s="49"/>
      <c r="R26" s="32"/>
      <c r="S26" s="40">
        <v>8.0</v>
      </c>
      <c r="T26" s="40">
        <v>8.0</v>
      </c>
      <c r="U26" s="40">
        <v>8.0</v>
      </c>
      <c r="V26" s="40">
        <v>8.0</v>
      </c>
      <c r="W26" s="40">
        <v>8.0</v>
      </c>
      <c r="X26" s="49"/>
      <c r="Y26" s="49"/>
      <c r="Z26" s="32"/>
      <c r="AA26" s="40">
        <v>8.0</v>
      </c>
      <c r="AB26" s="40">
        <v>8.0</v>
      </c>
      <c r="AC26" s="40">
        <v>8.0</v>
      </c>
      <c r="AD26" s="40">
        <v>8.0</v>
      </c>
      <c r="AE26" s="40">
        <v>8.0</v>
      </c>
      <c r="AF26" s="49"/>
      <c r="AG26" s="49"/>
      <c r="AH26" s="32"/>
      <c r="AI26" s="40">
        <v>8.0</v>
      </c>
      <c r="AJ26" s="32"/>
      <c r="AK26" s="41">
        <f t="shared" si="5"/>
        <v>88</v>
      </c>
    </row>
    <row r="27">
      <c r="B27" s="40">
        <v>23.0</v>
      </c>
      <c r="C27" s="38" t="s">
        <v>43</v>
      </c>
      <c r="D27" s="26"/>
      <c r="E27" s="26"/>
      <c r="F27" s="26"/>
      <c r="G27" s="26"/>
      <c r="H27" s="49"/>
      <c r="I27" s="49"/>
      <c r="J27" s="32"/>
      <c r="K27" s="40"/>
      <c r="L27" s="40"/>
      <c r="M27" s="40"/>
      <c r="N27" s="40"/>
      <c r="O27" s="40"/>
      <c r="P27" s="49"/>
      <c r="Q27" s="49"/>
      <c r="R27" s="32"/>
      <c r="S27" s="40"/>
      <c r="T27" s="40"/>
      <c r="U27" s="40">
        <v>8.0</v>
      </c>
      <c r="V27" s="40">
        <v>8.0</v>
      </c>
      <c r="W27" s="40">
        <v>8.0</v>
      </c>
      <c r="X27" s="49"/>
      <c r="Y27" s="49"/>
      <c r="Z27" s="32"/>
      <c r="AA27" s="40">
        <v>8.0</v>
      </c>
      <c r="AB27" s="40">
        <v>8.0</v>
      </c>
      <c r="AC27" s="40">
        <v>8.0</v>
      </c>
      <c r="AD27" s="40">
        <v>8.0</v>
      </c>
      <c r="AE27" s="40">
        <v>8.0</v>
      </c>
      <c r="AF27" s="49"/>
      <c r="AG27" s="49"/>
      <c r="AH27" s="32"/>
      <c r="AI27" s="40">
        <v>0.0</v>
      </c>
      <c r="AJ27" s="32"/>
      <c r="AK27" s="41">
        <f t="shared" si="5"/>
        <v>64</v>
      </c>
    </row>
    <row r="28">
      <c r="B28" s="38">
        <v>24.0</v>
      </c>
      <c r="C28" s="38" t="s">
        <v>44</v>
      </c>
      <c r="D28" s="38">
        <v>8.0</v>
      </c>
      <c r="E28" s="38">
        <v>8.0</v>
      </c>
      <c r="F28" s="38">
        <v>8.0</v>
      </c>
      <c r="G28" s="38">
        <v>8.0</v>
      </c>
      <c r="H28" s="49"/>
      <c r="I28" s="49"/>
      <c r="J28" s="32"/>
      <c r="K28" s="40">
        <v>8.0</v>
      </c>
      <c r="L28" s="40">
        <v>8.0</v>
      </c>
      <c r="M28" s="40">
        <v>8.0</v>
      </c>
      <c r="N28" s="40">
        <v>8.0</v>
      </c>
      <c r="O28" s="40">
        <v>8.0</v>
      </c>
      <c r="P28" s="49"/>
      <c r="Q28" s="49"/>
      <c r="R28" s="32"/>
      <c r="S28" s="40">
        <v>8.0</v>
      </c>
      <c r="T28" s="40">
        <v>8.0</v>
      </c>
      <c r="U28" s="40">
        <v>8.0</v>
      </c>
      <c r="V28" s="40">
        <v>8.0</v>
      </c>
      <c r="W28" s="40">
        <v>8.0</v>
      </c>
      <c r="X28" s="49"/>
      <c r="Y28" s="49"/>
      <c r="Z28" s="32"/>
      <c r="AA28" s="40">
        <v>8.0</v>
      </c>
      <c r="AB28" s="40">
        <v>8.0</v>
      </c>
      <c r="AC28" s="40">
        <v>8.0</v>
      </c>
      <c r="AD28" s="40">
        <v>8.0</v>
      </c>
      <c r="AE28" s="40">
        <v>8.0</v>
      </c>
      <c r="AF28" s="49"/>
      <c r="AG28" s="49"/>
      <c r="AH28" s="32"/>
      <c r="AI28" s="40">
        <v>0.0</v>
      </c>
      <c r="AJ28" s="32"/>
      <c r="AK28" s="41">
        <f t="shared" si="5"/>
        <v>152</v>
      </c>
    </row>
    <row r="29">
      <c r="B29" s="38"/>
      <c r="C29" s="57"/>
      <c r="D29" s="26"/>
      <c r="E29" s="26"/>
      <c r="F29" s="26"/>
      <c r="G29" s="26"/>
      <c r="H29" s="49"/>
      <c r="I29" s="49"/>
      <c r="J29" s="32"/>
      <c r="K29" s="40"/>
      <c r="L29" s="40"/>
      <c r="M29" s="40"/>
      <c r="N29" s="40"/>
      <c r="O29" s="40"/>
      <c r="P29" s="49"/>
      <c r="Q29" s="49"/>
      <c r="R29" s="32"/>
      <c r="S29" s="40"/>
      <c r="T29" s="40"/>
      <c r="U29" s="40"/>
      <c r="V29" s="40"/>
      <c r="W29" s="40"/>
      <c r="X29" s="49"/>
      <c r="Y29" s="49"/>
      <c r="Z29" s="32"/>
      <c r="AA29" s="40"/>
      <c r="AB29" s="40"/>
      <c r="AC29" s="40"/>
      <c r="AD29" s="40"/>
      <c r="AE29" s="40"/>
      <c r="AF29" s="49"/>
      <c r="AG29" s="49"/>
      <c r="AH29" s="32"/>
      <c r="AI29" s="40"/>
      <c r="AJ29" s="32"/>
      <c r="AK29" s="41">
        <f t="shared" si="5"/>
        <v>0</v>
      </c>
    </row>
    <row r="30" ht="12.75" customHeight="1">
      <c r="B30" s="58" t="s">
        <v>45</v>
      </c>
      <c r="C30" s="59"/>
      <c r="D30" s="45"/>
      <c r="E30" s="45"/>
      <c r="F30" s="45"/>
      <c r="G30" s="45"/>
      <c r="H30" s="45"/>
      <c r="I30" s="45"/>
      <c r="J30" s="46"/>
      <c r="K30" s="45"/>
      <c r="L30" s="45"/>
      <c r="M30" s="45"/>
      <c r="N30" s="45"/>
      <c r="O30" s="45"/>
      <c r="P30" s="45"/>
      <c r="Q30" s="45"/>
      <c r="R30" s="46"/>
      <c r="S30" s="45"/>
      <c r="T30" s="45"/>
      <c r="U30" s="45"/>
      <c r="V30" s="45"/>
      <c r="W30" s="45"/>
      <c r="X30" s="45"/>
      <c r="Y30" s="45"/>
      <c r="Z30" s="46"/>
      <c r="AA30" s="45"/>
      <c r="AB30" s="45"/>
      <c r="AC30" s="45"/>
      <c r="AD30" s="45"/>
      <c r="AE30" s="45"/>
      <c r="AF30" s="45"/>
      <c r="AG30" s="45"/>
      <c r="AH30" s="46"/>
      <c r="AI30" s="45"/>
      <c r="AJ30" s="46"/>
      <c r="AK30" s="45"/>
    </row>
    <row r="31">
      <c r="B31" s="38">
        <v>25.0</v>
      </c>
      <c r="C31" s="38" t="s">
        <v>34</v>
      </c>
      <c r="D31" s="40">
        <v>8.0</v>
      </c>
      <c r="E31" s="40">
        <v>8.0</v>
      </c>
      <c r="F31" s="40">
        <v>8.0</v>
      </c>
      <c r="G31" s="40">
        <v>8.0</v>
      </c>
      <c r="H31" s="49"/>
      <c r="I31" s="49"/>
      <c r="J31" s="32"/>
      <c r="K31" s="40">
        <v>8.0</v>
      </c>
      <c r="L31" s="40">
        <v>8.0</v>
      </c>
      <c r="M31" s="40">
        <v>8.0</v>
      </c>
      <c r="N31" s="40">
        <v>8.0</v>
      </c>
      <c r="O31" s="40">
        <v>8.0</v>
      </c>
      <c r="P31" s="49"/>
      <c r="Q31" s="49"/>
      <c r="R31" s="32"/>
      <c r="S31" s="40">
        <v>8.0</v>
      </c>
      <c r="T31" s="40">
        <v>8.0</v>
      </c>
      <c r="U31" s="40">
        <v>8.0</v>
      </c>
      <c r="V31" s="40">
        <v>8.0</v>
      </c>
      <c r="W31" s="40">
        <v>8.0</v>
      </c>
      <c r="X31" s="49"/>
      <c r="Y31" s="49"/>
      <c r="Z31" s="32"/>
      <c r="AA31" s="54" t="s">
        <v>28</v>
      </c>
      <c r="AB31" s="40">
        <v>8.0</v>
      </c>
      <c r="AC31" s="40">
        <v>8.0</v>
      </c>
      <c r="AD31" s="40">
        <v>8.0</v>
      </c>
      <c r="AE31" s="40">
        <v>8.0</v>
      </c>
      <c r="AF31" s="49"/>
      <c r="AG31" s="49"/>
      <c r="AH31" s="32"/>
      <c r="AI31" s="40">
        <v>8.0</v>
      </c>
      <c r="AJ31" s="32"/>
      <c r="AK31" s="60">
        <f t="shared" ref="AK31:AK34" si="6">SUM(D31:AJ31)</f>
        <v>152</v>
      </c>
    </row>
    <row r="32">
      <c r="B32" s="61">
        <v>26.0</v>
      </c>
      <c r="C32" s="61" t="s">
        <v>46</v>
      </c>
      <c r="D32" s="62"/>
      <c r="E32" s="62"/>
      <c r="F32" s="62"/>
      <c r="G32" s="62"/>
      <c r="H32" s="63"/>
      <c r="I32" s="63"/>
      <c r="J32" s="64"/>
      <c r="K32" s="62"/>
      <c r="L32" s="62"/>
      <c r="M32" s="62"/>
      <c r="N32" s="62"/>
      <c r="O32" s="62"/>
      <c r="P32" s="63"/>
      <c r="Q32" s="63"/>
      <c r="R32" s="64"/>
      <c r="S32" s="62"/>
      <c r="T32" s="62"/>
      <c r="U32" s="62"/>
      <c r="V32" s="62"/>
      <c r="W32" s="62"/>
      <c r="X32" s="63"/>
      <c r="Y32" s="63"/>
      <c r="Z32" s="64"/>
      <c r="AA32" s="65" t="s">
        <v>28</v>
      </c>
      <c r="AB32" s="62"/>
      <c r="AC32" s="62">
        <v>8.0</v>
      </c>
      <c r="AD32" s="62">
        <v>8.0</v>
      </c>
      <c r="AE32" s="62">
        <v>8.0</v>
      </c>
      <c r="AF32" s="63"/>
      <c r="AG32" s="63"/>
      <c r="AH32" s="64"/>
      <c r="AI32" s="62">
        <v>8.0</v>
      </c>
      <c r="AJ32" s="64"/>
      <c r="AK32" s="66">
        <f t="shared" si="6"/>
        <v>32</v>
      </c>
    </row>
    <row r="33">
      <c r="B33" s="38">
        <v>27.0</v>
      </c>
      <c r="C33" s="38" t="s">
        <v>47</v>
      </c>
      <c r="D33" s="40"/>
      <c r="E33" s="40"/>
      <c r="F33" s="40"/>
      <c r="G33" s="40"/>
      <c r="H33" s="49"/>
      <c r="I33" s="49"/>
      <c r="J33" s="32"/>
      <c r="K33" s="40"/>
      <c r="L33" s="40"/>
      <c r="M33" s="40"/>
      <c r="N33" s="40"/>
      <c r="O33" s="40"/>
      <c r="P33" s="49"/>
      <c r="Q33" s="49"/>
      <c r="R33" s="32"/>
      <c r="S33" s="40"/>
      <c r="T33" s="40"/>
      <c r="U33" s="40"/>
      <c r="V33" s="40"/>
      <c r="W33" s="40"/>
      <c r="X33" s="49"/>
      <c r="Y33" s="49"/>
      <c r="Z33" s="32"/>
      <c r="AA33" s="54" t="s">
        <v>28</v>
      </c>
      <c r="AB33" s="40"/>
      <c r="AC33" s="40"/>
      <c r="AD33" s="40"/>
      <c r="AE33" s="40">
        <v>8.0</v>
      </c>
      <c r="AF33" s="49"/>
      <c r="AG33" s="49"/>
      <c r="AH33" s="32"/>
      <c r="AI33" s="40">
        <v>8.0</v>
      </c>
      <c r="AJ33" s="32"/>
      <c r="AK33" s="60">
        <f t="shared" si="6"/>
        <v>16</v>
      </c>
    </row>
    <row r="34">
      <c r="B34" s="38">
        <v>28.0</v>
      </c>
      <c r="C34" s="38"/>
      <c r="D34" s="40"/>
      <c r="E34" s="40"/>
      <c r="F34" s="40"/>
      <c r="G34" s="40"/>
      <c r="H34" s="49"/>
      <c r="I34" s="49"/>
      <c r="J34" s="32"/>
      <c r="K34" s="40"/>
      <c r="L34" s="40"/>
      <c r="M34" s="40"/>
      <c r="N34" s="40"/>
      <c r="O34" s="40"/>
      <c r="P34" s="49"/>
      <c r="Q34" s="49"/>
      <c r="R34" s="32"/>
      <c r="S34" s="40"/>
      <c r="T34" s="40"/>
      <c r="U34" s="40"/>
      <c r="V34" s="40"/>
      <c r="W34" s="40"/>
      <c r="X34" s="49"/>
      <c r="Y34" s="49"/>
      <c r="Z34" s="32"/>
      <c r="AA34" s="54" t="s">
        <v>28</v>
      </c>
      <c r="AB34" s="40"/>
      <c r="AC34" s="40"/>
      <c r="AD34" s="40"/>
      <c r="AE34" s="40"/>
      <c r="AF34" s="49"/>
      <c r="AG34" s="49"/>
      <c r="AH34" s="32"/>
      <c r="AI34" s="40"/>
      <c r="AJ34" s="32"/>
      <c r="AK34" s="60">
        <f t="shared" si="6"/>
        <v>0</v>
      </c>
    </row>
    <row r="35">
      <c r="B35" s="38"/>
      <c r="C35" s="38"/>
      <c r="D35" s="40"/>
      <c r="E35" s="40"/>
      <c r="F35" s="40"/>
      <c r="G35" s="40"/>
      <c r="H35" s="49"/>
      <c r="I35" s="49"/>
      <c r="J35" s="32"/>
      <c r="K35" s="40"/>
      <c r="L35" s="40"/>
      <c r="M35" s="40"/>
      <c r="N35" s="40"/>
      <c r="O35" s="40"/>
      <c r="P35" s="49"/>
      <c r="Q35" s="49"/>
      <c r="R35" s="32"/>
      <c r="S35" s="40"/>
      <c r="T35" s="40"/>
      <c r="U35" s="40"/>
      <c r="V35" s="40"/>
      <c r="W35" s="40"/>
      <c r="X35" s="49"/>
      <c r="Y35" s="49"/>
      <c r="Z35" s="32"/>
      <c r="AA35" s="40"/>
      <c r="AB35" s="40"/>
      <c r="AC35" s="40"/>
      <c r="AD35" s="40"/>
      <c r="AE35" s="40"/>
      <c r="AF35" s="49"/>
      <c r="AG35" s="49"/>
      <c r="AH35" s="32"/>
      <c r="AI35" s="40"/>
      <c r="AJ35" s="32"/>
      <c r="AK35" s="60"/>
    </row>
    <row r="36">
      <c r="B36" s="51"/>
      <c r="C36" s="52" t="s">
        <v>10</v>
      </c>
      <c r="D36" s="67">
        <f t="shared" ref="D36:I36" si="7">SUM(D5:D35)</f>
        <v>144</v>
      </c>
      <c r="E36" s="67">
        <f t="shared" si="7"/>
        <v>152</v>
      </c>
      <c r="F36" s="67">
        <f t="shared" si="7"/>
        <v>152</v>
      </c>
      <c r="G36" s="67">
        <f t="shared" si="7"/>
        <v>144</v>
      </c>
      <c r="H36" s="67">
        <f t="shared" si="7"/>
        <v>0</v>
      </c>
      <c r="I36" s="67">
        <f t="shared" si="7"/>
        <v>0</v>
      </c>
      <c r="J36" s="68"/>
      <c r="K36" s="67">
        <f t="shared" ref="K36:Q36" si="8">SUM(K5:K35)</f>
        <v>168</v>
      </c>
      <c r="L36" s="67">
        <f t="shared" si="8"/>
        <v>176</v>
      </c>
      <c r="M36" s="67">
        <f t="shared" si="8"/>
        <v>184</v>
      </c>
      <c r="N36" s="67">
        <f t="shared" si="8"/>
        <v>184</v>
      </c>
      <c r="O36" s="67">
        <f t="shared" si="8"/>
        <v>184</v>
      </c>
      <c r="P36" s="67">
        <f t="shared" si="8"/>
        <v>0</v>
      </c>
      <c r="Q36" s="67">
        <f t="shared" si="8"/>
        <v>0</v>
      </c>
      <c r="R36" s="68"/>
      <c r="S36" s="67">
        <f t="shared" ref="S36:Y36" si="9">SUM(S5:S35)</f>
        <v>192</v>
      </c>
      <c r="T36" s="67">
        <f t="shared" si="9"/>
        <v>192</v>
      </c>
      <c r="U36" s="67">
        <f t="shared" si="9"/>
        <v>192</v>
      </c>
      <c r="V36" s="67">
        <f t="shared" si="9"/>
        <v>192</v>
      </c>
      <c r="W36" s="67">
        <f t="shared" si="9"/>
        <v>192</v>
      </c>
      <c r="X36" s="67">
        <f t="shared" si="9"/>
        <v>0</v>
      </c>
      <c r="Y36" s="67">
        <f t="shared" si="9"/>
        <v>0</v>
      </c>
      <c r="Z36" s="68"/>
      <c r="AA36" s="67">
        <f t="shared" ref="AA36:AG36" si="10">SUM(AA5:AA35)</f>
        <v>176</v>
      </c>
      <c r="AB36" s="67">
        <f t="shared" si="10"/>
        <v>184</v>
      </c>
      <c r="AC36" s="67">
        <f t="shared" si="10"/>
        <v>200</v>
      </c>
      <c r="AD36" s="67">
        <f t="shared" si="10"/>
        <v>200</v>
      </c>
      <c r="AE36" s="67">
        <f t="shared" si="10"/>
        <v>200</v>
      </c>
      <c r="AF36" s="67">
        <f t="shared" si="10"/>
        <v>0</v>
      </c>
      <c r="AG36" s="67">
        <f t="shared" si="10"/>
        <v>0</v>
      </c>
      <c r="AH36" s="69"/>
      <c r="AI36" s="67">
        <f>SUM(AI5:AI35)</f>
        <v>184</v>
      </c>
      <c r="AJ36" s="32"/>
      <c r="AK36" s="67">
        <f>SUM(D36:AJ36)</f>
        <v>3592</v>
      </c>
    </row>
  </sheetData>
  <mergeCells count="1">
    <mergeCell ref="B30:C30"/>
  </mergeCells>
  <conditionalFormatting sqref="D5:G15 K5:O29 S5:W29 AA5:AE29 AI5:AI29 D17:G24 D26:G26 D31:G35 K31:O35 S31:W35 AB31:AE35 AI31:AI35 AA35">
    <cfRule type="cellIs" dxfId="0" priority="1" operator="equal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.86"/>
    <col customWidth="1" min="2" max="2" width="3.29"/>
    <col customWidth="1" min="3" max="3" width="24.0"/>
    <col customWidth="1" min="4" max="4" width="4.29"/>
    <col customWidth="1" min="5" max="5" width="4.43"/>
    <col customWidth="1" min="6" max="7" width="4.29"/>
    <col customWidth="1" min="8" max="8" width="3.43"/>
    <col customWidth="1" min="9" max="9" width="3.86"/>
    <col customWidth="1" min="10" max="10" width="1.29"/>
    <col customWidth="1" min="11" max="11" width="4.43"/>
    <col customWidth="1" min="12" max="12" width="4.29"/>
    <col customWidth="1" min="13" max="13" width="4.43"/>
    <col customWidth="1" min="14" max="15" width="4.29"/>
    <col customWidth="1" min="16" max="16" width="3.43"/>
    <col customWidth="1" min="17" max="17" width="3.86"/>
    <col customWidth="1" min="18" max="18" width="1.29"/>
    <col customWidth="1" min="19" max="19" width="4.43"/>
    <col customWidth="1" min="20" max="20" width="4.29"/>
    <col customWidth="1" min="21" max="21" width="4.43"/>
    <col customWidth="1" min="22" max="23" width="4.29"/>
    <col customWidth="1" min="24" max="24" width="3.43"/>
    <col customWidth="1" min="25" max="25" width="3.86"/>
    <col customWidth="1" min="26" max="26" width="1.29"/>
    <col customWidth="1" min="27" max="27" width="4.43"/>
    <col customWidth="1" min="28" max="28" width="4.29"/>
    <col customWidth="1" min="29" max="29" width="4.43"/>
    <col customWidth="1" min="30" max="31" width="4.29"/>
    <col customWidth="1" min="32" max="32" width="3.43"/>
    <col customWidth="1" min="33" max="33" width="3.86"/>
    <col customWidth="1" min="34" max="34" width="1.29"/>
    <col customWidth="1" min="35" max="38" width="4.43"/>
    <col customWidth="1" min="39" max="39" width="1.29"/>
    <col customWidth="1" min="40" max="40" width="5.43"/>
    <col customWidth="1" min="41" max="41" width="25.86"/>
  </cols>
  <sheetData>
    <row r="1" ht="5.25" customHeight="1">
      <c r="A1" s="70">
        <v>8.0</v>
      </c>
    </row>
    <row r="2">
      <c r="B2" s="22"/>
      <c r="C2" s="23" t="s">
        <v>0</v>
      </c>
      <c r="D2" s="22"/>
      <c r="E2" s="22"/>
      <c r="F2" s="22"/>
      <c r="G2" s="22"/>
      <c r="H2" s="25"/>
      <c r="I2" s="25"/>
      <c r="J2" s="26"/>
      <c r="K2" s="22"/>
      <c r="L2" s="22"/>
      <c r="M2" s="22"/>
      <c r="N2" s="22"/>
      <c r="O2" s="22"/>
      <c r="P2" s="25"/>
      <c r="Q2" s="25"/>
      <c r="R2" s="26"/>
      <c r="S2" s="22"/>
      <c r="T2" s="22"/>
      <c r="U2" s="22"/>
      <c r="V2" s="22"/>
      <c r="W2" s="22"/>
      <c r="X2" s="25"/>
      <c r="Y2" s="25"/>
      <c r="Z2" s="26"/>
      <c r="AA2" s="22"/>
      <c r="AB2" s="22"/>
      <c r="AC2" s="22"/>
      <c r="AD2" s="22"/>
      <c r="AE2" s="22"/>
      <c r="AF2" s="25"/>
      <c r="AG2" s="25"/>
      <c r="AH2" s="26"/>
      <c r="AI2" s="22"/>
      <c r="AJ2" s="22"/>
      <c r="AK2" s="22"/>
      <c r="AL2" s="22"/>
      <c r="AM2" s="26"/>
      <c r="AN2" s="27"/>
      <c r="AO2" s="71"/>
    </row>
    <row r="3">
      <c r="B3" s="28"/>
      <c r="C3" s="53" t="s">
        <v>48</v>
      </c>
      <c r="D3" s="28" t="s">
        <v>17</v>
      </c>
      <c r="E3" s="28" t="s">
        <v>11</v>
      </c>
      <c r="F3" s="28" t="s">
        <v>12</v>
      </c>
      <c r="G3" s="28" t="s">
        <v>13</v>
      </c>
      <c r="H3" s="30" t="s">
        <v>14</v>
      </c>
      <c r="I3" s="30" t="s">
        <v>15</v>
      </c>
      <c r="J3" s="31"/>
      <c r="K3" s="28" t="s">
        <v>16</v>
      </c>
      <c r="L3" s="28" t="s">
        <v>17</v>
      </c>
      <c r="M3" s="28" t="s">
        <v>11</v>
      </c>
      <c r="N3" s="28" t="s">
        <v>12</v>
      </c>
      <c r="O3" s="28" t="s">
        <v>13</v>
      </c>
      <c r="P3" s="30" t="s">
        <v>14</v>
      </c>
      <c r="Q3" s="30" t="s">
        <v>15</v>
      </c>
      <c r="R3" s="31"/>
      <c r="S3" s="28" t="s">
        <v>16</v>
      </c>
      <c r="T3" s="28" t="s">
        <v>17</v>
      </c>
      <c r="U3" s="28" t="s">
        <v>11</v>
      </c>
      <c r="V3" s="28" t="s">
        <v>12</v>
      </c>
      <c r="W3" s="28" t="s">
        <v>13</v>
      </c>
      <c r="X3" s="30" t="s">
        <v>14</v>
      </c>
      <c r="Y3" s="30" t="s">
        <v>15</v>
      </c>
      <c r="Z3" s="31"/>
      <c r="AA3" s="28" t="s">
        <v>16</v>
      </c>
      <c r="AB3" s="28" t="s">
        <v>17</v>
      </c>
      <c r="AC3" s="28" t="s">
        <v>11</v>
      </c>
      <c r="AD3" s="28" t="s">
        <v>12</v>
      </c>
      <c r="AE3" s="28" t="s">
        <v>13</v>
      </c>
      <c r="AF3" s="30" t="s">
        <v>14</v>
      </c>
      <c r="AG3" s="30" t="s">
        <v>15</v>
      </c>
      <c r="AH3" s="32"/>
      <c r="AI3" s="28" t="s">
        <v>16</v>
      </c>
      <c r="AJ3" s="28" t="s">
        <v>17</v>
      </c>
      <c r="AK3" s="28" t="s">
        <v>11</v>
      </c>
      <c r="AL3" s="28" t="s">
        <v>12</v>
      </c>
      <c r="AM3" s="32"/>
      <c r="AN3" s="27"/>
      <c r="AO3" s="71"/>
    </row>
    <row r="4">
      <c r="B4" s="33" t="s">
        <v>18</v>
      </c>
      <c r="C4" s="34" t="s">
        <v>1</v>
      </c>
      <c r="D4" s="33">
        <v>1.0</v>
      </c>
      <c r="E4" s="33">
        <f t="shared" ref="E4:I4" si="1">D4+1</f>
        <v>2</v>
      </c>
      <c r="F4" s="33">
        <f t="shared" si="1"/>
        <v>3</v>
      </c>
      <c r="G4" s="33">
        <f t="shared" si="1"/>
        <v>4</v>
      </c>
      <c r="H4" s="35">
        <f t="shared" si="1"/>
        <v>5</v>
      </c>
      <c r="I4" s="35">
        <f t="shared" si="1"/>
        <v>6</v>
      </c>
      <c r="J4" s="36"/>
      <c r="K4" s="33">
        <f>I4+1</f>
        <v>7</v>
      </c>
      <c r="L4" s="33">
        <f t="shared" ref="L4:Q4" si="2">K4+1</f>
        <v>8</v>
      </c>
      <c r="M4" s="33">
        <f t="shared" si="2"/>
        <v>9</v>
      </c>
      <c r="N4" s="33">
        <f t="shared" si="2"/>
        <v>10</v>
      </c>
      <c r="O4" s="33">
        <f t="shared" si="2"/>
        <v>11</v>
      </c>
      <c r="P4" s="33">
        <f t="shared" si="2"/>
        <v>12</v>
      </c>
      <c r="Q4" s="33">
        <f t="shared" si="2"/>
        <v>13</v>
      </c>
      <c r="R4" s="36"/>
      <c r="S4" s="33">
        <f>Q4+1</f>
        <v>14</v>
      </c>
      <c r="T4" s="33">
        <f t="shared" ref="T4:Y4" si="3">S4+1</f>
        <v>15</v>
      </c>
      <c r="U4" s="33">
        <f t="shared" si="3"/>
        <v>16</v>
      </c>
      <c r="V4" s="33">
        <f t="shared" si="3"/>
        <v>17</v>
      </c>
      <c r="W4" s="33">
        <f t="shared" si="3"/>
        <v>18</v>
      </c>
      <c r="X4" s="33">
        <f t="shared" si="3"/>
        <v>19</v>
      </c>
      <c r="Y4" s="33">
        <f t="shared" si="3"/>
        <v>20</v>
      </c>
      <c r="Z4" s="36"/>
      <c r="AA4" s="33">
        <f>Y4+1</f>
        <v>21</v>
      </c>
      <c r="AB4" s="33">
        <f t="shared" ref="AB4:AG4" si="4">AA4+1</f>
        <v>22</v>
      </c>
      <c r="AC4" s="33">
        <f t="shared" si="4"/>
        <v>23</v>
      </c>
      <c r="AD4" s="33">
        <f t="shared" si="4"/>
        <v>24</v>
      </c>
      <c r="AE4" s="33">
        <f t="shared" si="4"/>
        <v>25</v>
      </c>
      <c r="AF4" s="33">
        <f t="shared" si="4"/>
        <v>26</v>
      </c>
      <c r="AG4" s="33">
        <f t="shared" si="4"/>
        <v>27</v>
      </c>
      <c r="AH4" s="32"/>
      <c r="AI4" s="33">
        <f>AG4+1</f>
        <v>28</v>
      </c>
      <c r="AJ4" s="33">
        <f t="shared" ref="AJ4:AL4" si="5">AI4+1</f>
        <v>29</v>
      </c>
      <c r="AK4" s="33">
        <f t="shared" si="5"/>
        <v>30</v>
      </c>
      <c r="AL4" s="33">
        <f t="shared" si="5"/>
        <v>31</v>
      </c>
      <c r="AM4" s="32"/>
      <c r="AN4" s="37" t="s">
        <v>19</v>
      </c>
      <c r="AO4" s="72" t="s">
        <v>49</v>
      </c>
    </row>
    <row r="5">
      <c r="B5" s="40">
        <v>1.0</v>
      </c>
      <c r="C5" s="39" t="s">
        <v>3</v>
      </c>
      <c r="D5" s="40">
        <v>8.0</v>
      </c>
      <c r="E5" s="40">
        <v>8.0</v>
      </c>
      <c r="F5" s="40">
        <v>8.0</v>
      </c>
      <c r="G5" s="40">
        <v>8.0</v>
      </c>
      <c r="H5" s="49"/>
      <c r="I5" s="49"/>
      <c r="J5" s="32"/>
      <c r="K5" s="40">
        <v>8.0</v>
      </c>
      <c r="L5" s="40">
        <v>8.0</v>
      </c>
      <c r="M5" s="40">
        <v>8.0</v>
      </c>
      <c r="N5" s="40">
        <v>8.0</v>
      </c>
      <c r="O5" s="40">
        <v>8.0</v>
      </c>
      <c r="P5" s="49"/>
      <c r="Q5" s="49"/>
      <c r="R5" s="32"/>
      <c r="S5" s="40">
        <v>8.0</v>
      </c>
      <c r="T5" s="40">
        <v>8.0</v>
      </c>
      <c r="U5" s="40">
        <v>8.0</v>
      </c>
      <c r="V5" s="40">
        <v>8.0</v>
      </c>
      <c r="W5" s="73" t="s">
        <v>28</v>
      </c>
      <c r="X5" s="49"/>
      <c r="Y5" s="49"/>
      <c r="Z5" s="32"/>
      <c r="AA5" s="40">
        <v>8.0</v>
      </c>
      <c r="AB5" s="40">
        <v>8.0</v>
      </c>
      <c r="AC5" s="40">
        <v>8.0</v>
      </c>
      <c r="AD5" s="40">
        <v>8.0</v>
      </c>
      <c r="AE5" s="40">
        <v>8.0</v>
      </c>
      <c r="AF5" s="49"/>
      <c r="AG5" s="49"/>
      <c r="AH5" s="32"/>
      <c r="AI5" s="40">
        <v>8.0</v>
      </c>
      <c r="AJ5" s="40">
        <v>8.0</v>
      </c>
      <c r="AK5" s="40">
        <v>8.0</v>
      </c>
      <c r="AL5" s="40">
        <v>8.0</v>
      </c>
      <c r="AM5" s="32"/>
      <c r="AN5" s="41">
        <f t="shared" ref="AN5:AN31" si="6">SUM(D5:AM5)</f>
        <v>176</v>
      </c>
      <c r="AO5" s="74"/>
    </row>
    <row r="6">
      <c r="B6" s="40">
        <v>2.0</v>
      </c>
      <c r="C6" s="39" t="s">
        <v>4</v>
      </c>
      <c r="D6" s="40">
        <v>8.0</v>
      </c>
      <c r="E6" s="40">
        <v>8.0</v>
      </c>
      <c r="F6" s="40">
        <v>8.0</v>
      </c>
      <c r="G6" s="40">
        <v>8.0</v>
      </c>
      <c r="H6" s="49"/>
      <c r="I6" s="49"/>
      <c r="J6" s="32"/>
      <c r="K6" s="40">
        <v>8.0</v>
      </c>
      <c r="L6" s="40">
        <v>8.0</v>
      </c>
      <c r="M6" s="40">
        <v>8.0</v>
      </c>
      <c r="N6" s="40">
        <v>8.0</v>
      </c>
      <c r="O6" s="40">
        <v>8.0</v>
      </c>
      <c r="P6" s="49"/>
      <c r="Q6" s="49"/>
      <c r="R6" s="32"/>
      <c r="S6" s="40">
        <v>8.0</v>
      </c>
      <c r="T6" s="40">
        <v>8.0</v>
      </c>
      <c r="U6" s="40">
        <v>8.0</v>
      </c>
      <c r="V6" s="40">
        <v>8.0</v>
      </c>
      <c r="W6" s="73" t="s">
        <v>28</v>
      </c>
      <c r="X6" s="49"/>
      <c r="Y6" s="49"/>
      <c r="Z6" s="32"/>
      <c r="AA6" s="40">
        <v>8.0</v>
      </c>
      <c r="AB6" s="40">
        <v>8.0</v>
      </c>
      <c r="AC6" s="40">
        <v>8.0</v>
      </c>
      <c r="AD6" s="40">
        <v>8.0</v>
      </c>
      <c r="AE6" s="40">
        <v>8.0</v>
      </c>
      <c r="AF6" s="49"/>
      <c r="AG6" s="49"/>
      <c r="AH6" s="32"/>
      <c r="AI6" s="40">
        <v>0.0</v>
      </c>
      <c r="AJ6" s="40">
        <v>8.0</v>
      </c>
      <c r="AK6" s="40">
        <v>8.0</v>
      </c>
      <c r="AL6" s="40">
        <v>8.0</v>
      </c>
      <c r="AM6" s="32"/>
      <c r="AN6" s="41">
        <f t="shared" si="6"/>
        <v>168</v>
      </c>
      <c r="AO6" s="74" t="s">
        <v>50</v>
      </c>
    </row>
    <row r="7">
      <c r="B7" s="40">
        <v>3.0</v>
      </c>
      <c r="C7" s="39" t="s">
        <v>5</v>
      </c>
      <c r="D7" s="40">
        <v>8.0</v>
      </c>
      <c r="E7" s="40">
        <v>8.0</v>
      </c>
      <c r="F7" s="40">
        <v>8.0</v>
      </c>
      <c r="G7" s="40">
        <v>8.0</v>
      </c>
      <c r="H7" s="49"/>
      <c r="I7" s="49"/>
      <c r="J7" s="32"/>
      <c r="K7" s="40">
        <v>8.0</v>
      </c>
      <c r="L7" s="40">
        <v>8.0</v>
      </c>
      <c r="M7" s="40">
        <v>8.0</v>
      </c>
      <c r="N7" s="40">
        <v>8.0</v>
      </c>
      <c r="O7" s="40">
        <v>8.0</v>
      </c>
      <c r="P7" s="49"/>
      <c r="Q7" s="49"/>
      <c r="R7" s="32"/>
      <c r="S7" s="40">
        <v>8.0</v>
      </c>
      <c r="T7" s="40">
        <v>8.0</v>
      </c>
      <c r="U7" s="40">
        <v>8.0</v>
      </c>
      <c r="V7" s="40">
        <v>8.0</v>
      </c>
      <c r="W7" s="73" t="s">
        <v>28</v>
      </c>
      <c r="X7" s="49"/>
      <c r="Y7" s="49"/>
      <c r="Z7" s="32"/>
      <c r="AA7" s="40">
        <v>8.0</v>
      </c>
      <c r="AB7" s="40">
        <v>8.0</v>
      </c>
      <c r="AC7" s="40">
        <v>8.0</v>
      </c>
      <c r="AD7" s="40">
        <v>8.0</v>
      </c>
      <c r="AE7" s="40">
        <v>8.0</v>
      </c>
      <c r="AF7" s="49"/>
      <c r="AG7" s="49"/>
      <c r="AH7" s="32"/>
      <c r="AI7" s="40">
        <v>8.0</v>
      </c>
      <c r="AJ7" s="40">
        <v>8.0</v>
      </c>
      <c r="AK7" s="40">
        <v>8.0</v>
      </c>
      <c r="AL7" s="40">
        <v>8.0</v>
      </c>
      <c r="AM7" s="32"/>
      <c r="AN7" s="41">
        <f t="shared" si="6"/>
        <v>176</v>
      </c>
      <c r="AO7" s="74"/>
    </row>
    <row r="8">
      <c r="B8" s="40">
        <v>4.0</v>
      </c>
      <c r="C8" s="39" t="s">
        <v>6</v>
      </c>
      <c r="D8" s="73" t="s">
        <v>28</v>
      </c>
      <c r="E8" s="40">
        <v>8.0</v>
      </c>
      <c r="F8" s="40">
        <v>8.0</v>
      </c>
      <c r="G8" s="40">
        <v>8.0</v>
      </c>
      <c r="H8" s="49"/>
      <c r="I8" s="49"/>
      <c r="J8" s="32"/>
      <c r="K8" s="40">
        <v>0.0</v>
      </c>
      <c r="L8" s="40">
        <v>8.0</v>
      </c>
      <c r="M8" s="40">
        <v>8.0</v>
      </c>
      <c r="N8" s="40">
        <v>8.0</v>
      </c>
      <c r="O8" s="40">
        <v>0.0</v>
      </c>
      <c r="P8" s="49"/>
      <c r="Q8" s="49"/>
      <c r="R8" s="32"/>
      <c r="S8" s="55">
        <v>8.0</v>
      </c>
      <c r="T8" s="55">
        <v>8.0</v>
      </c>
      <c r="U8" s="40">
        <v>8.0</v>
      </c>
      <c r="V8" s="40">
        <v>8.0</v>
      </c>
      <c r="W8" s="73" t="s">
        <v>28</v>
      </c>
      <c r="X8" s="49"/>
      <c r="Y8" s="49"/>
      <c r="Z8" s="32"/>
      <c r="AA8" s="40">
        <v>8.0</v>
      </c>
      <c r="AB8" s="40">
        <v>8.0</v>
      </c>
      <c r="AC8" s="40">
        <v>8.0</v>
      </c>
      <c r="AD8" s="40">
        <v>8.0</v>
      </c>
      <c r="AE8" s="40">
        <v>8.0</v>
      </c>
      <c r="AF8" s="49"/>
      <c r="AG8" s="49"/>
      <c r="AH8" s="32"/>
      <c r="AI8" s="40">
        <v>8.0</v>
      </c>
      <c r="AJ8" s="40">
        <v>8.0</v>
      </c>
      <c r="AK8" s="40">
        <v>8.0</v>
      </c>
      <c r="AL8" s="40">
        <v>8.0</v>
      </c>
      <c r="AM8" s="32"/>
      <c r="AN8" s="41">
        <f t="shared" si="6"/>
        <v>152</v>
      </c>
      <c r="AO8" s="74" t="s">
        <v>51</v>
      </c>
    </row>
    <row r="9">
      <c r="B9" s="40">
        <v>5.0</v>
      </c>
      <c r="C9" s="39" t="s">
        <v>20</v>
      </c>
      <c r="D9" s="40">
        <v>8.0</v>
      </c>
      <c r="E9" s="40">
        <v>8.0</v>
      </c>
      <c r="F9" s="40">
        <v>8.0</v>
      </c>
      <c r="G9" s="40">
        <v>8.0</v>
      </c>
      <c r="H9" s="49"/>
      <c r="I9" s="49"/>
      <c r="J9" s="32"/>
      <c r="K9" s="40">
        <v>8.0</v>
      </c>
      <c r="L9" s="40">
        <v>8.0</v>
      </c>
      <c r="M9" s="40">
        <v>8.0</v>
      </c>
      <c r="N9" s="40">
        <v>8.0</v>
      </c>
      <c r="O9" s="40">
        <v>8.0</v>
      </c>
      <c r="P9" s="49"/>
      <c r="Q9" s="49"/>
      <c r="R9" s="32"/>
      <c r="S9" s="40">
        <v>8.0</v>
      </c>
      <c r="T9" s="40">
        <v>8.0</v>
      </c>
      <c r="U9" s="40">
        <v>8.0</v>
      </c>
      <c r="V9" s="40">
        <v>8.0</v>
      </c>
      <c r="W9" s="73" t="s">
        <v>28</v>
      </c>
      <c r="X9" s="49"/>
      <c r="Y9" s="49"/>
      <c r="Z9" s="32"/>
      <c r="AA9" s="40">
        <v>8.0</v>
      </c>
      <c r="AB9" s="40">
        <v>8.0</v>
      </c>
      <c r="AC9" s="40">
        <v>8.0</v>
      </c>
      <c r="AD9" s="40">
        <v>8.0</v>
      </c>
      <c r="AE9" s="40">
        <v>8.0</v>
      </c>
      <c r="AF9" s="49"/>
      <c r="AG9" s="49"/>
      <c r="AH9" s="32"/>
      <c r="AI9" s="40">
        <v>8.0</v>
      </c>
      <c r="AJ9" s="40">
        <v>8.0</v>
      </c>
      <c r="AK9" s="40">
        <v>8.0</v>
      </c>
      <c r="AL9" s="40">
        <v>8.0</v>
      </c>
      <c r="AM9" s="32"/>
      <c r="AN9" s="41">
        <f t="shared" si="6"/>
        <v>176</v>
      </c>
      <c r="AO9" s="74"/>
    </row>
    <row r="10">
      <c r="B10" s="40">
        <v>6.0</v>
      </c>
      <c r="C10" s="39" t="s">
        <v>21</v>
      </c>
      <c r="D10" s="40">
        <v>8.0</v>
      </c>
      <c r="E10" s="40">
        <v>8.0</v>
      </c>
      <c r="F10" s="40">
        <v>8.0</v>
      </c>
      <c r="G10" s="40">
        <v>8.0</v>
      </c>
      <c r="H10" s="49"/>
      <c r="I10" s="49"/>
      <c r="J10" s="32"/>
      <c r="K10" s="40">
        <v>8.0</v>
      </c>
      <c r="L10" s="40">
        <v>8.0</v>
      </c>
      <c r="M10" s="40">
        <v>8.0</v>
      </c>
      <c r="N10" s="40">
        <v>8.0</v>
      </c>
      <c r="O10" s="40">
        <v>8.0</v>
      </c>
      <c r="P10" s="49"/>
      <c r="Q10" s="49"/>
      <c r="R10" s="32"/>
      <c r="S10" s="40">
        <v>8.0</v>
      </c>
      <c r="T10" s="40">
        <v>8.0</v>
      </c>
      <c r="U10" s="40">
        <v>8.0</v>
      </c>
      <c r="V10" s="40">
        <v>8.0</v>
      </c>
      <c r="W10" s="73" t="s">
        <v>28</v>
      </c>
      <c r="X10" s="47"/>
      <c r="Y10" s="49"/>
      <c r="Z10" s="32"/>
      <c r="AA10" s="40">
        <v>8.0</v>
      </c>
      <c r="AB10" s="40">
        <v>8.0</v>
      </c>
      <c r="AC10" s="40">
        <v>8.0</v>
      </c>
      <c r="AD10" s="40">
        <v>8.0</v>
      </c>
      <c r="AE10" s="40">
        <v>8.0</v>
      </c>
      <c r="AF10" s="49"/>
      <c r="AG10" s="49"/>
      <c r="AH10" s="32"/>
      <c r="AI10" s="40">
        <v>0.0</v>
      </c>
      <c r="AJ10" s="40">
        <v>0.0</v>
      </c>
      <c r="AK10" s="40">
        <v>8.0</v>
      </c>
      <c r="AL10" s="40">
        <v>8.0</v>
      </c>
      <c r="AM10" s="32"/>
      <c r="AN10" s="41">
        <f t="shared" si="6"/>
        <v>160</v>
      </c>
      <c r="AO10" s="74" t="s">
        <v>51</v>
      </c>
    </row>
    <row r="11">
      <c r="B11" s="40">
        <v>7.0</v>
      </c>
      <c r="C11" s="39" t="s">
        <v>22</v>
      </c>
      <c r="D11" s="73" t="s">
        <v>28</v>
      </c>
      <c r="E11" s="40">
        <v>8.0</v>
      </c>
      <c r="F11" s="40">
        <v>8.0</v>
      </c>
      <c r="G11" s="40">
        <v>8.0</v>
      </c>
      <c r="H11" s="49"/>
      <c r="I11" s="49"/>
      <c r="J11" s="32"/>
      <c r="K11" s="40">
        <v>8.0</v>
      </c>
      <c r="L11" s="40">
        <v>8.0</v>
      </c>
      <c r="M11" s="40">
        <v>8.0</v>
      </c>
      <c r="N11" s="40">
        <v>8.0</v>
      </c>
      <c r="O11" s="40">
        <v>8.0</v>
      </c>
      <c r="P11" s="49"/>
      <c r="Q11" s="49"/>
      <c r="R11" s="32"/>
      <c r="S11" s="40">
        <v>8.0</v>
      </c>
      <c r="T11" s="40">
        <v>8.0</v>
      </c>
      <c r="U11" s="40">
        <v>8.0</v>
      </c>
      <c r="V11" s="40">
        <v>8.0</v>
      </c>
      <c r="W11" s="73" t="s">
        <v>28</v>
      </c>
      <c r="X11" s="49"/>
      <c r="Y11" s="49"/>
      <c r="Z11" s="32"/>
      <c r="AA11" s="40">
        <v>8.0</v>
      </c>
      <c r="AB11" s="40">
        <v>0.0</v>
      </c>
      <c r="AC11" s="40">
        <v>0.0</v>
      </c>
      <c r="AD11" s="40">
        <v>8.0</v>
      </c>
      <c r="AE11" s="40">
        <v>8.0</v>
      </c>
      <c r="AF11" s="49"/>
      <c r="AG11" s="49"/>
      <c r="AH11" s="32"/>
      <c r="AI11" s="40">
        <v>8.0</v>
      </c>
      <c r="AJ11" s="40">
        <v>8.0</v>
      </c>
      <c r="AK11" s="40">
        <v>8.0</v>
      </c>
      <c r="AL11" s="40">
        <v>8.0</v>
      </c>
      <c r="AM11" s="32"/>
      <c r="AN11" s="41">
        <f t="shared" si="6"/>
        <v>152</v>
      </c>
      <c r="AO11" s="74" t="s">
        <v>51</v>
      </c>
    </row>
    <row r="12">
      <c r="B12" s="40">
        <v>8.0</v>
      </c>
      <c r="C12" s="39" t="s">
        <v>23</v>
      </c>
      <c r="D12" s="73" t="s">
        <v>28</v>
      </c>
      <c r="E12" s="40">
        <v>8.0</v>
      </c>
      <c r="F12" s="40">
        <v>8.0</v>
      </c>
      <c r="G12" s="40">
        <v>8.0</v>
      </c>
      <c r="H12" s="49"/>
      <c r="I12" s="49"/>
      <c r="J12" s="32"/>
      <c r="K12" s="40">
        <v>8.0</v>
      </c>
      <c r="L12" s="40">
        <v>8.0</v>
      </c>
      <c r="M12" s="40">
        <v>8.0</v>
      </c>
      <c r="N12" s="40">
        <v>8.0</v>
      </c>
      <c r="O12" s="40">
        <v>8.0</v>
      </c>
      <c r="P12" s="49"/>
      <c r="Q12" s="49"/>
      <c r="R12" s="32"/>
      <c r="S12" s="40">
        <v>8.0</v>
      </c>
      <c r="T12" s="40">
        <v>8.0</v>
      </c>
      <c r="U12" s="40">
        <v>8.0</v>
      </c>
      <c r="V12" s="40">
        <v>8.0</v>
      </c>
      <c r="W12" s="73" t="s">
        <v>28</v>
      </c>
      <c r="X12" s="49"/>
      <c r="Y12" s="49"/>
      <c r="Z12" s="32"/>
      <c r="AA12" s="40">
        <v>8.0</v>
      </c>
      <c r="AB12" s="40">
        <v>8.0</v>
      </c>
      <c r="AC12" s="40">
        <v>8.0</v>
      </c>
      <c r="AD12" s="40">
        <v>0.0</v>
      </c>
      <c r="AE12" s="40">
        <v>8.0</v>
      </c>
      <c r="AF12" s="49"/>
      <c r="AG12" s="49"/>
      <c r="AH12" s="32"/>
      <c r="AI12" s="40">
        <v>8.0</v>
      </c>
      <c r="AJ12" s="40">
        <v>8.0</v>
      </c>
      <c r="AK12" s="40">
        <v>8.0</v>
      </c>
      <c r="AL12" s="40">
        <v>8.0</v>
      </c>
      <c r="AM12" s="32"/>
      <c r="AN12" s="41">
        <f t="shared" si="6"/>
        <v>160</v>
      </c>
      <c r="AO12" s="74" t="s">
        <v>50</v>
      </c>
    </row>
    <row r="13">
      <c r="B13" s="40">
        <v>9.0</v>
      </c>
      <c r="C13" s="39" t="s">
        <v>24</v>
      </c>
      <c r="D13" s="40">
        <v>8.0</v>
      </c>
      <c r="E13" s="40">
        <v>8.0</v>
      </c>
      <c r="F13" s="40">
        <v>8.0</v>
      </c>
      <c r="G13" s="40">
        <v>8.0</v>
      </c>
      <c r="H13" s="49"/>
      <c r="I13" s="49"/>
      <c r="J13" s="32"/>
      <c r="K13" s="40">
        <v>8.0</v>
      </c>
      <c r="L13" s="40">
        <v>8.0</v>
      </c>
      <c r="M13" s="40">
        <v>8.0</v>
      </c>
      <c r="N13" s="40">
        <v>8.0</v>
      </c>
      <c r="O13" s="40">
        <v>8.0</v>
      </c>
      <c r="P13" s="49"/>
      <c r="Q13" s="49"/>
      <c r="R13" s="32"/>
      <c r="S13" s="40">
        <v>0.0</v>
      </c>
      <c r="T13" s="40">
        <v>8.0</v>
      </c>
      <c r="U13" s="40">
        <v>8.0</v>
      </c>
      <c r="V13" s="40">
        <v>8.0</v>
      </c>
      <c r="W13" s="73" t="s">
        <v>28</v>
      </c>
      <c r="X13" s="49"/>
      <c r="Y13" s="49"/>
      <c r="Z13" s="32"/>
      <c r="AA13" s="40">
        <v>8.0</v>
      </c>
      <c r="AB13" s="40">
        <v>8.0</v>
      </c>
      <c r="AC13" s="40">
        <v>8.0</v>
      </c>
      <c r="AD13" s="40">
        <v>8.0</v>
      </c>
      <c r="AE13" s="40">
        <v>8.0</v>
      </c>
      <c r="AF13" s="49"/>
      <c r="AG13" s="49"/>
      <c r="AH13" s="32"/>
      <c r="AI13" s="40">
        <v>8.0</v>
      </c>
      <c r="AJ13" s="40">
        <v>8.0</v>
      </c>
      <c r="AK13" s="40">
        <v>8.0</v>
      </c>
      <c r="AL13" s="40">
        <v>8.0</v>
      </c>
      <c r="AM13" s="32"/>
      <c r="AN13" s="41">
        <f t="shared" si="6"/>
        <v>168</v>
      </c>
      <c r="AO13" s="74" t="s">
        <v>51</v>
      </c>
    </row>
    <row r="14">
      <c r="B14" s="40">
        <v>10.0</v>
      </c>
      <c r="C14" s="39" t="s">
        <v>25</v>
      </c>
      <c r="D14" s="40">
        <v>8.0</v>
      </c>
      <c r="E14" s="40">
        <v>8.0</v>
      </c>
      <c r="F14" s="40">
        <v>8.0</v>
      </c>
      <c r="G14" s="40">
        <v>8.0</v>
      </c>
      <c r="H14" s="49"/>
      <c r="I14" s="49"/>
      <c r="J14" s="32"/>
      <c r="K14" s="40">
        <v>8.0</v>
      </c>
      <c r="L14" s="40">
        <v>8.0</v>
      </c>
      <c r="M14" s="40">
        <v>8.0</v>
      </c>
      <c r="N14" s="40">
        <v>5.0</v>
      </c>
      <c r="O14" s="40">
        <v>8.0</v>
      </c>
      <c r="P14" s="49"/>
      <c r="Q14" s="49"/>
      <c r="R14" s="32"/>
      <c r="S14" s="40">
        <v>8.0</v>
      </c>
      <c r="T14" s="40">
        <v>8.0</v>
      </c>
      <c r="U14" s="40">
        <v>8.0</v>
      </c>
      <c r="V14" s="40">
        <v>8.0</v>
      </c>
      <c r="W14" s="73" t="s">
        <v>28</v>
      </c>
      <c r="X14" s="49"/>
      <c r="Y14" s="49"/>
      <c r="Z14" s="32"/>
      <c r="AA14" s="40">
        <v>8.0</v>
      </c>
      <c r="AB14" s="40">
        <v>8.0</v>
      </c>
      <c r="AC14" s="40">
        <v>8.0</v>
      </c>
      <c r="AD14" s="40">
        <v>8.0</v>
      </c>
      <c r="AE14" s="40">
        <v>8.0</v>
      </c>
      <c r="AF14" s="49"/>
      <c r="AG14" s="49"/>
      <c r="AH14" s="32"/>
      <c r="AI14" s="40">
        <v>8.0</v>
      </c>
      <c r="AJ14" s="40">
        <v>8.0</v>
      </c>
      <c r="AK14" s="40">
        <v>8.0</v>
      </c>
      <c r="AL14" s="40">
        <v>8.0</v>
      </c>
      <c r="AM14" s="32"/>
      <c r="AN14" s="41">
        <f t="shared" si="6"/>
        <v>173</v>
      </c>
      <c r="AO14" s="74"/>
    </row>
    <row r="15">
      <c r="B15" s="40">
        <v>11.0</v>
      </c>
      <c r="C15" s="39" t="s">
        <v>29</v>
      </c>
      <c r="D15" s="40">
        <v>8.0</v>
      </c>
      <c r="E15" s="40">
        <v>8.0</v>
      </c>
      <c r="F15" s="40">
        <v>8.0</v>
      </c>
      <c r="G15" s="40">
        <v>8.0</v>
      </c>
      <c r="H15" s="49"/>
      <c r="I15" s="49"/>
      <c r="J15" s="32"/>
      <c r="K15" s="40">
        <v>8.0</v>
      </c>
      <c r="L15" s="40">
        <v>8.0</v>
      </c>
      <c r="M15" s="40">
        <v>8.0</v>
      </c>
      <c r="N15" s="40">
        <v>8.0</v>
      </c>
      <c r="O15" s="40">
        <v>8.0</v>
      </c>
      <c r="P15" s="49"/>
      <c r="Q15" s="49"/>
      <c r="R15" s="32"/>
      <c r="S15" s="40">
        <v>8.0</v>
      </c>
      <c r="T15" s="40">
        <v>8.0</v>
      </c>
      <c r="U15" s="40">
        <v>8.0</v>
      </c>
      <c r="V15" s="40">
        <v>8.0</v>
      </c>
      <c r="W15" s="73" t="s">
        <v>28</v>
      </c>
      <c r="X15" s="49"/>
      <c r="Y15" s="49"/>
      <c r="Z15" s="32"/>
      <c r="AA15" s="40">
        <v>8.0</v>
      </c>
      <c r="AB15" s="40">
        <v>8.0</v>
      </c>
      <c r="AC15" s="40">
        <v>8.0</v>
      </c>
      <c r="AD15" s="40">
        <v>8.0</v>
      </c>
      <c r="AE15" s="40">
        <v>8.0</v>
      </c>
      <c r="AF15" s="49"/>
      <c r="AG15" s="49"/>
      <c r="AH15" s="32"/>
      <c r="AI15" s="40">
        <v>8.0</v>
      </c>
      <c r="AJ15" s="40">
        <v>8.0</v>
      </c>
      <c r="AK15" s="40">
        <v>8.0</v>
      </c>
      <c r="AL15" s="40">
        <v>8.0</v>
      </c>
      <c r="AM15" s="32"/>
      <c r="AN15" s="41">
        <f t="shared" si="6"/>
        <v>176</v>
      </c>
      <c r="AO15" s="74"/>
    </row>
    <row r="16">
      <c r="B16" s="40">
        <v>12.0</v>
      </c>
      <c r="C16" s="39" t="s">
        <v>30</v>
      </c>
      <c r="D16" s="73" t="s">
        <v>28</v>
      </c>
      <c r="E16" s="38">
        <v>8.0</v>
      </c>
      <c r="F16" s="38">
        <v>8.0</v>
      </c>
      <c r="G16" s="38">
        <v>8.0</v>
      </c>
      <c r="H16" s="49"/>
      <c r="I16" s="49"/>
      <c r="J16" s="32"/>
      <c r="K16" s="40">
        <v>8.0</v>
      </c>
      <c r="L16" s="40">
        <v>8.0</v>
      </c>
      <c r="M16" s="40">
        <v>8.0</v>
      </c>
      <c r="N16" s="40">
        <v>8.0</v>
      </c>
      <c r="O16" s="40">
        <v>8.0</v>
      </c>
      <c r="P16" s="49"/>
      <c r="Q16" s="49"/>
      <c r="R16" s="32"/>
      <c r="S16" s="40">
        <v>8.0</v>
      </c>
      <c r="T16" s="40">
        <v>8.0</v>
      </c>
      <c r="U16" s="40">
        <v>8.0</v>
      </c>
      <c r="V16" s="40">
        <v>8.0</v>
      </c>
      <c r="W16" s="73" t="s">
        <v>28</v>
      </c>
      <c r="X16" s="49"/>
      <c r="Y16" s="49"/>
      <c r="Z16" s="32"/>
      <c r="AA16" s="40">
        <v>8.0</v>
      </c>
      <c r="AB16" s="40">
        <v>8.0</v>
      </c>
      <c r="AC16" s="40">
        <v>8.0</v>
      </c>
      <c r="AD16" s="40">
        <v>8.0</v>
      </c>
      <c r="AE16" s="40">
        <v>8.0</v>
      </c>
      <c r="AF16" s="49"/>
      <c r="AG16" s="49"/>
      <c r="AH16" s="32"/>
      <c r="AI16" s="40">
        <v>8.0</v>
      </c>
      <c r="AJ16" s="40">
        <v>8.0</v>
      </c>
      <c r="AK16" s="40">
        <v>8.0</v>
      </c>
      <c r="AL16" s="40">
        <v>8.0</v>
      </c>
      <c r="AM16" s="32"/>
      <c r="AN16" s="41">
        <f t="shared" si="6"/>
        <v>168</v>
      </c>
      <c r="AO16" s="74"/>
    </row>
    <row r="17">
      <c r="B17" s="40">
        <v>13.0</v>
      </c>
      <c r="C17" s="39" t="s">
        <v>31</v>
      </c>
      <c r="D17" s="40">
        <v>8.0</v>
      </c>
      <c r="E17" s="40">
        <v>8.0</v>
      </c>
      <c r="F17" s="40">
        <v>8.0</v>
      </c>
      <c r="G17" s="40">
        <v>8.0</v>
      </c>
      <c r="H17" s="49"/>
      <c r="I17" s="49"/>
      <c r="J17" s="32"/>
      <c r="K17" s="40">
        <v>8.0</v>
      </c>
      <c r="L17" s="40">
        <v>8.0</v>
      </c>
      <c r="M17" s="40">
        <v>8.0</v>
      </c>
      <c r="N17" s="40">
        <v>8.0</v>
      </c>
      <c r="O17" s="40">
        <v>8.0</v>
      </c>
      <c r="P17" s="49"/>
      <c r="Q17" s="49"/>
      <c r="R17" s="32"/>
      <c r="S17" s="40">
        <v>8.0</v>
      </c>
      <c r="T17" s="40">
        <v>8.0</v>
      </c>
      <c r="U17" s="40">
        <v>8.0</v>
      </c>
      <c r="V17" s="40">
        <v>8.0</v>
      </c>
      <c r="W17" s="73">
        <v>8.0</v>
      </c>
      <c r="X17" s="49"/>
      <c r="Y17" s="49"/>
      <c r="Z17" s="32"/>
      <c r="AA17" s="40">
        <v>8.0</v>
      </c>
      <c r="AB17" s="40">
        <v>8.0</v>
      </c>
      <c r="AC17" s="40">
        <v>8.0</v>
      </c>
      <c r="AD17" s="40">
        <v>0.0</v>
      </c>
      <c r="AE17" s="40">
        <v>0.0</v>
      </c>
      <c r="AF17" s="49"/>
      <c r="AG17" s="49"/>
      <c r="AH17" s="32"/>
      <c r="AI17" s="40">
        <v>0.0</v>
      </c>
      <c r="AJ17" s="40">
        <v>8.0</v>
      </c>
      <c r="AK17" s="40">
        <v>8.0</v>
      </c>
      <c r="AL17" s="40">
        <v>8.0</v>
      </c>
      <c r="AM17" s="32"/>
      <c r="AN17" s="41">
        <f t="shared" si="6"/>
        <v>160</v>
      </c>
      <c r="AO17" s="74" t="s">
        <v>51</v>
      </c>
    </row>
    <row r="18">
      <c r="B18" s="40">
        <v>14.0</v>
      </c>
      <c r="C18" s="39" t="s">
        <v>32</v>
      </c>
      <c r="D18" s="40">
        <v>8.0</v>
      </c>
      <c r="E18" s="40">
        <v>8.0</v>
      </c>
      <c r="F18" s="40">
        <v>8.0</v>
      </c>
      <c r="G18" s="40">
        <v>8.0</v>
      </c>
      <c r="H18" s="49"/>
      <c r="I18" s="49"/>
      <c r="J18" s="32"/>
      <c r="K18" s="40">
        <v>8.0</v>
      </c>
      <c r="L18" s="40">
        <v>8.0</v>
      </c>
      <c r="M18" s="40">
        <v>8.0</v>
      </c>
      <c r="N18" s="40">
        <v>8.0</v>
      </c>
      <c r="O18" s="40">
        <v>8.0</v>
      </c>
      <c r="P18" s="49"/>
      <c r="Q18" s="49"/>
      <c r="R18" s="32"/>
      <c r="S18" s="40">
        <v>8.0</v>
      </c>
      <c r="T18" s="40">
        <v>8.0</v>
      </c>
      <c r="U18" s="40">
        <v>8.0</v>
      </c>
      <c r="V18" s="40">
        <v>8.0</v>
      </c>
      <c r="W18" s="73" t="s">
        <v>28</v>
      </c>
      <c r="X18" s="49"/>
      <c r="Y18" s="49"/>
      <c r="Z18" s="32"/>
      <c r="AA18" s="40">
        <v>8.0</v>
      </c>
      <c r="AB18" s="40">
        <v>8.0</v>
      </c>
      <c r="AC18" s="40">
        <v>8.0</v>
      </c>
      <c r="AD18" s="40">
        <v>8.0</v>
      </c>
      <c r="AE18" s="40">
        <v>8.0</v>
      </c>
      <c r="AF18" s="49"/>
      <c r="AG18" s="49"/>
      <c r="AH18" s="32"/>
      <c r="AI18" s="40">
        <v>8.0</v>
      </c>
      <c r="AJ18" s="40">
        <v>8.0</v>
      </c>
      <c r="AK18" s="40">
        <v>8.0</v>
      </c>
      <c r="AL18" s="40">
        <v>8.0</v>
      </c>
      <c r="AM18" s="32"/>
      <c r="AN18" s="41">
        <f t="shared" si="6"/>
        <v>176</v>
      </c>
      <c r="AO18" s="74"/>
    </row>
    <row r="19">
      <c r="B19" s="40">
        <v>15.0</v>
      </c>
      <c r="C19" s="39" t="s">
        <v>33</v>
      </c>
      <c r="D19" s="40">
        <v>8.0</v>
      </c>
      <c r="E19" s="40">
        <v>8.0</v>
      </c>
      <c r="F19" s="40">
        <v>8.0</v>
      </c>
      <c r="G19" s="40">
        <v>8.0</v>
      </c>
      <c r="H19" s="49"/>
      <c r="I19" s="49"/>
      <c r="J19" s="32"/>
      <c r="K19" s="40">
        <v>8.0</v>
      </c>
      <c r="L19" s="40">
        <v>8.0</v>
      </c>
      <c r="M19" s="40">
        <v>8.0</v>
      </c>
      <c r="N19" s="40">
        <v>8.0</v>
      </c>
      <c r="O19" s="40">
        <v>8.0</v>
      </c>
      <c r="P19" s="49"/>
      <c r="Q19" s="49"/>
      <c r="R19" s="32"/>
      <c r="S19" s="40">
        <v>8.0</v>
      </c>
      <c r="T19" s="40">
        <v>8.0</v>
      </c>
      <c r="U19" s="40">
        <v>8.0</v>
      </c>
      <c r="V19" s="40">
        <v>8.0</v>
      </c>
      <c r="W19" s="73" t="s">
        <v>28</v>
      </c>
      <c r="X19" s="49"/>
      <c r="Y19" s="49"/>
      <c r="Z19" s="32"/>
      <c r="AA19" s="40">
        <v>8.0</v>
      </c>
      <c r="AB19" s="40">
        <v>8.0</v>
      </c>
      <c r="AC19" s="40">
        <v>8.0</v>
      </c>
      <c r="AD19" s="40">
        <v>8.0</v>
      </c>
      <c r="AE19" s="40">
        <v>8.0</v>
      </c>
      <c r="AF19" s="49"/>
      <c r="AG19" s="49"/>
      <c r="AH19" s="32"/>
      <c r="AI19" s="40">
        <v>8.0</v>
      </c>
      <c r="AJ19" s="40">
        <v>8.0</v>
      </c>
      <c r="AK19" s="40">
        <v>8.0</v>
      </c>
      <c r="AL19" s="40">
        <v>8.0</v>
      </c>
      <c r="AM19" s="32"/>
      <c r="AN19" s="41">
        <f t="shared" si="6"/>
        <v>176</v>
      </c>
      <c r="AO19" s="74"/>
    </row>
    <row r="20">
      <c r="B20" s="38">
        <v>16.0</v>
      </c>
      <c r="C20" s="39" t="s">
        <v>36</v>
      </c>
      <c r="D20" s="40">
        <v>8.0</v>
      </c>
      <c r="E20" s="40">
        <v>8.0</v>
      </c>
      <c r="F20" s="40">
        <v>8.0</v>
      </c>
      <c r="G20" s="40">
        <v>8.0</v>
      </c>
      <c r="H20" s="49"/>
      <c r="I20" s="49"/>
      <c r="J20" s="32"/>
      <c r="K20" s="40">
        <v>8.0</v>
      </c>
      <c r="L20" s="40">
        <v>8.0</v>
      </c>
      <c r="M20" s="40">
        <v>8.0</v>
      </c>
      <c r="N20" s="40">
        <v>8.0</v>
      </c>
      <c r="O20" s="40">
        <v>8.0</v>
      </c>
      <c r="P20" s="49"/>
      <c r="Q20" s="49"/>
      <c r="R20" s="32"/>
      <c r="S20" s="40">
        <v>8.0</v>
      </c>
      <c r="T20" s="40">
        <v>8.0</v>
      </c>
      <c r="U20" s="40">
        <v>8.0</v>
      </c>
      <c r="V20" s="40">
        <v>8.0</v>
      </c>
      <c r="W20" s="73" t="s">
        <v>28</v>
      </c>
      <c r="X20" s="49"/>
      <c r="Y20" s="49"/>
      <c r="Z20" s="32"/>
      <c r="AA20" s="40">
        <v>8.0</v>
      </c>
      <c r="AB20" s="40">
        <v>8.0</v>
      </c>
      <c r="AC20" s="40">
        <v>0.0</v>
      </c>
      <c r="AD20" s="40">
        <v>8.0</v>
      </c>
      <c r="AE20" s="40">
        <v>8.0</v>
      </c>
      <c r="AF20" s="49"/>
      <c r="AG20" s="49"/>
      <c r="AH20" s="32"/>
      <c r="AI20" s="40">
        <v>8.0</v>
      </c>
      <c r="AJ20" s="40">
        <v>8.0</v>
      </c>
      <c r="AK20" s="40">
        <v>8.0</v>
      </c>
      <c r="AL20" s="40">
        <v>8.0</v>
      </c>
      <c r="AM20" s="32"/>
      <c r="AN20" s="41">
        <f t="shared" si="6"/>
        <v>168</v>
      </c>
      <c r="AO20" s="74" t="s">
        <v>50</v>
      </c>
    </row>
    <row r="21">
      <c r="B21" s="40">
        <v>17.0</v>
      </c>
      <c r="C21" s="56" t="s">
        <v>37</v>
      </c>
      <c r="D21" s="40">
        <v>8.0</v>
      </c>
      <c r="E21" s="40">
        <v>8.0</v>
      </c>
      <c r="F21" s="40">
        <v>8.0</v>
      </c>
      <c r="G21" s="40">
        <v>8.0</v>
      </c>
      <c r="H21" s="49"/>
      <c r="I21" s="49"/>
      <c r="J21" s="32"/>
      <c r="K21" s="40">
        <v>8.0</v>
      </c>
      <c r="L21" s="40">
        <v>8.0</v>
      </c>
      <c r="M21" s="40">
        <v>8.0</v>
      </c>
      <c r="N21" s="40">
        <v>8.0</v>
      </c>
      <c r="O21" s="40">
        <v>8.0</v>
      </c>
      <c r="P21" s="49"/>
      <c r="Q21" s="49"/>
      <c r="R21" s="32"/>
      <c r="S21" s="40">
        <v>8.0</v>
      </c>
      <c r="T21" s="40">
        <v>8.0</v>
      </c>
      <c r="U21" s="40">
        <v>8.0</v>
      </c>
      <c r="V21" s="40">
        <v>8.0</v>
      </c>
      <c r="W21" s="73" t="s">
        <v>28</v>
      </c>
      <c r="X21" s="49"/>
      <c r="Y21" s="49"/>
      <c r="Z21" s="32"/>
      <c r="AA21" s="40">
        <v>8.0</v>
      </c>
      <c r="AB21" s="40">
        <v>8.0</v>
      </c>
      <c r="AC21" s="40">
        <v>8.0</v>
      </c>
      <c r="AD21" s="40">
        <v>8.0</v>
      </c>
      <c r="AE21" s="40">
        <v>8.0</v>
      </c>
      <c r="AF21" s="49"/>
      <c r="AG21" s="49"/>
      <c r="AH21" s="32"/>
      <c r="AI21" s="40">
        <v>8.0</v>
      </c>
      <c r="AJ21" s="40">
        <v>8.0</v>
      </c>
      <c r="AK21" s="40">
        <v>8.0</v>
      </c>
      <c r="AL21" s="40">
        <v>8.0</v>
      </c>
      <c r="AM21" s="32"/>
      <c r="AN21" s="41">
        <f t="shared" si="6"/>
        <v>176</v>
      </c>
      <c r="AO21" s="74"/>
    </row>
    <row r="22">
      <c r="B22" s="38">
        <v>18.0</v>
      </c>
      <c r="C22" s="26" t="s">
        <v>38</v>
      </c>
      <c r="D22" s="40">
        <v>8.0</v>
      </c>
      <c r="E22" s="40">
        <v>8.0</v>
      </c>
      <c r="F22" s="40">
        <v>8.0</v>
      </c>
      <c r="G22" s="40">
        <v>8.0</v>
      </c>
      <c r="H22" s="49"/>
      <c r="I22" s="49"/>
      <c r="J22" s="32"/>
      <c r="K22" s="40">
        <v>8.0</v>
      </c>
      <c r="L22" s="40">
        <v>8.0</v>
      </c>
      <c r="M22" s="40">
        <v>8.0</v>
      </c>
      <c r="N22" s="40">
        <v>8.0</v>
      </c>
      <c r="O22" s="40">
        <v>8.0</v>
      </c>
      <c r="P22" s="49"/>
      <c r="Q22" s="49"/>
      <c r="R22" s="32"/>
      <c r="S22" s="40">
        <v>8.0</v>
      </c>
      <c r="T22" s="40">
        <v>8.0</v>
      </c>
      <c r="U22" s="40">
        <v>8.0</v>
      </c>
      <c r="V22" s="40">
        <v>8.0</v>
      </c>
      <c r="W22" s="73" t="s">
        <v>28</v>
      </c>
      <c r="X22" s="49"/>
      <c r="Y22" s="49"/>
      <c r="Z22" s="32"/>
      <c r="AA22" s="40">
        <v>8.0</v>
      </c>
      <c r="AB22" s="40">
        <v>8.0</v>
      </c>
      <c r="AC22" s="40">
        <v>0.0</v>
      </c>
      <c r="AD22" s="40">
        <v>0.0</v>
      </c>
      <c r="AE22" s="40">
        <v>8.0</v>
      </c>
      <c r="AF22" s="49"/>
      <c r="AG22" s="49"/>
      <c r="AH22" s="32"/>
      <c r="AI22" s="40">
        <v>8.0</v>
      </c>
      <c r="AJ22" s="40">
        <v>8.0</v>
      </c>
      <c r="AK22" s="40">
        <v>8.0</v>
      </c>
      <c r="AL22" s="40">
        <v>8.0</v>
      </c>
      <c r="AM22" s="32"/>
      <c r="AN22" s="41">
        <f t="shared" si="6"/>
        <v>160</v>
      </c>
      <c r="AO22" s="74" t="s">
        <v>51</v>
      </c>
    </row>
    <row r="23">
      <c r="B23" s="40">
        <v>19.0</v>
      </c>
      <c r="C23" s="26" t="s">
        <v>39</v>
      </c>
      <c r="D23" s="40">
        <v>8.0</v>
      </c>
      <c r="E23" s="40">
        <v>8.0</v>
      </c>
      <c r="F23" s="40">
        <v>8.0</v>
      </c>
      <c r="G23" s="40">
        <v>8.0</v>
      </c>
      <c r="H23" s="49"/>
      <c r="I23" s="49"/>
      <c r="J23" s="32"/>
      <c r="K23" s="40">
        <v>8.0</v>
      </c>
      <c r="L23" s="40">
        <v>8.0</v>
      </c>
      <c r="M23" s="40">
        <v>8.0</v>
      </c>
      <c r="N23" s="40">
        <v>8.0</v>
      </c>
      <c r="O23" s="40">
        <v>8.0</v>
      </c>
      <c r="P23" s="49"/>
      <c r="Q23" s="49"/>
      <c r="R23" s="32"/>
      <c r="S23" s="40">
        <v>8.0</v>
      </c>
      <c r="T23" s="40">
        <v>8.0</v>
      </c>
      <c r="U23" s="40">
        <v>8.0</v>
      </c>
      <c r="V23" s="40">
        <v>8.0</v>
      </c>
      <c r="W23" s="73" t="s">
        <v>28</v>
      </c>
      <c r="X23" s="49"/>
      <c r="Y23" s="49"/>
      <c r="Z23" s="32"/>
      <c r="AA23" s="40">
        <v>8.0</v>
      </c>
      <c r="AB23" s="40">
        <v>8.0</v>
      </c>
      <c r="AC23" s="40">
        <v>8.0</v>
      </c>
      <c r="AD23" s="40">
        <v>8.0</v>
      </c>
      <c r="AE23" s="40">
        <v>8.0</v>
      </c>
      <c r="AF23" s="49"/>
      <c r="AG23" s="49"/>
      <c r="AH23" s="32"/>
      <c r="AI23" s="40">
        <v>8.0</v>
      </c>
      <c r="AJ23" s="40">
        <v>8.0</v>
      </c>
      <c r="AK23" s="40">
        <v>8.0</v>
      </c>
      <c r="AL23" s="40">
        <v>8.0</v>
      </c>
      <c r="AM23" s="32"/>
      <c r="AN23" s="41">
        <f t="shared" si="6"/>
        <v>176</v>
      </c>
      <c r="AO23" s="74"/>
    </row>
    <row r="24">
      <c r="B24" s="38">
        <v>20.0</v>
      </c>
      <c r="C24" s="26" t="s">
        <v>40</v>
      </c>
      <c r="D24" s="40">
        <v>8.0</v>
      </c>
      <c r="E24" s="40">
        <v>8.0</v>
      </c>
      <c r="F24" s="40">
        <v>8.0</v>
      </c>
      <c r="G24" s="40">
        <v>8.0</v>
      </c>
      <c r="H24" s="49"/>
      <c r="I24" s="49"/>
      <c r="J24" s="32"/>
      <c r="K24" s="40">
        <v>8.0</v>
      </c>
      <c r="L24" s="40">
        <v>8.0</v>
      </c>
      <c r="M24" s="40">
        <v>8.0</v>
      </c>
      <c r="N24" s="40">
        <v>8.0</v>
      </c>
      <c r="O24" s="40">
        <v>8.0</v>
      </c>
      <c r="P24" s="49"/>
      <c r="Q24" s="49"/>
      <c r="R24" s="32"/>
      <c r="S24" s="40">
        <v>8.0</v>
      </c>
      <c r="T24" s="40">
        <v>8.0</v>
      </c>
      <c r="U24" s="40">
        <v>8.0</v>
      </c>
      <c r="V24" s="40">
        <v>8.0</v>
      </c>
      <c r="W24" s="73" t="s">
        <v>28</v>
      </c>
      <c r="X24" s="49"/>
      <c r="Y24" s="49"/>
      <c r="Z24" s="32"/>
      <c r="AA24" s="40">
        <v>8.0</v>
      </c>
      <c r="AB24" s="40">
        <v>8.0</v>
      </c>
      <c r="AC24" s="40">
        <v>8.0</v>
      </c>
      <c r="AD24" s="40">
        <v>0.0</v>
      </c>
      <c r="AE24" s="40">
        <v>8.0</v>
      </c>
      <c r="AF24" s="49"/>
      <c r="AG24" s="49"/>
      <c r="AH24" s="32"/>
      <c r="AI24" s="40">
        <v>8.0</v>
      </c>
      <c r="AJ24" s="40">
        <v>8.0</v>
      </c>
      <c r="AK24" s="40">
        <v>8.0</v>
      </c>
      <c r="AL24" s="40">
        <v>8.0</v>
      </c>
      <c r="AM24" s="32"/>
      <c r="AN24" s="41">
        <f t="shared" si="6"/>
        <v>168</v>
      </c>
      <c r="AO24" s="74" t="s">
        <v>50</v>
      </c>
    </row>
    <row r="25">
      <c r="B25" s="40">
        <v>21.0</v>
      </c>
      <c r="C25" s="26" t="s">
        <v>41</v>
      </c>
      <c r="D25" s="73" t="s">
        <v>28</v>
      </c>
      <c r="E25" s="38">
        <v>8.0</v>
      </c>
      <c r="F25" s="38">
        <v>8.0</v>
      </c>
      <c r="G25" s="38">
        <v>0.0</v>
      </c>
      <c r="H25" s="49"/>
      <c r="I25" s="49"/>
      <c r="J25" s="32"/>
      <c r="K25" s="40">
        <v>8.0</v>
      </c>
      <c r="L25" s="40">
        <v>8.0</v>
      </c>
      <c r="M25" s="40">
        <v>8.0</v>
      </c>
      <c r="N25" s="40">
        <v>8.0</v>
      </c>
      <c r="O25" s="40">
        <v>8.0</v>
      </c>
      <c r="P25" s="49"/>
      <c r="Q25" s="49"/>
      <c r="R25" s="32"/>
      <c r="S25" s="40">
        <v>8.0</v>
      </c>
      <c r="T25" s="40">
        <v>8.0</v>
      </c>
      <c r="U25" s="40">
        <v>8.0</v>
      </c>
      <c r="V25" s="40">
        <v>8.0</v>
      </c>
      <c r="W25" s="73" t="s">
        <v>28</v>
      </c>
      <c r="X25" s="49"/>
      <c r="Y25" s="49"/>
      <c r="Z25" s="32"/>
      <c r="AA25" s="40">
        <v>0.0</v>
      </c>
      <c r="AB25" s="40">
        <v>8.0</v>
      </c>
      <c r="AC25" s="40">
        <v>8.0</v>
      </c>
      <c r="AD25" s="40">
        <v>8.0</v>
      </c>
      <c r="AE25" s="40">
        <v>0.0</v>
      </c>
      <c r="AF25" s="49"/>
      <c r="AG25" s="49"/>
      <c r="AH25" s="32"/>
      <c r="AI25" s="40">
        <v>8.0</v>
      </c>
      <c r="AJ25" s="40">
        <v>8.0</v>
      </c>
      <c r="AK25" s="40">
        <v>8.0</v>
      </c>
      <c r="AL25" s="40">
        <v>8.0</v>
      </c>
      <c r="AM25" s="32"/>
      <c r="AN25" s="41">
        <f t="shared" si="6"/>
        <v>144</v>
      </c>
      <c r="AO25" s="74" t="s">
        <v>51</v>
      </c>
    </row>
    <row r="26">
      <c r="B26" s="38">
        <v>22.0</v>
      </c>
      <c r="C26" s="26" t="s">
        <v>42</v>
      </c>
      <c r="D26" s="73" t="s">
        <v>28</v>
      </c>
      <c r="E26" s="40">
        <v>8.0</v>
      </c>
      <c r="F26" s="40">
        <v>8.0</v>
      </c>
      <c r="G26" s="40">
        <v>8.0</v>
      </c>
      <c r="H26" s="49"/>
      <c r="I26" s="49"/>
      <c r="J26" s="32"/>
      <c r="K26" s="40">
        <v>8.0</v>
      </c>
      <c r="L26" s="40">
        <v>8.0</v>
      </c>
      <c r="M26" s="40">
        <v>8.0</v>
      </c>
      <c r="N26" s="40">
        <v>8.0</v>
      </c>
      <c r="O26" s="40">
        <v>8.0</v>
      </c>
      <c r="P26" s="49"/>
      <c r="Q26" s="49"/>
      <c r="R26" s="32"/>
      <c r="S26" s="40">
        <v>8.0</v>
      </c>
      <c r="T26" s="40">
        <v>8.0</v>
      </c>
      <c r="U26" s="40">
        <v>8.0</v>
      </c>
      <c r="V26" s="40">
        <v>8.0</v>
      </c>
      <c r="W26" s="73" t="s">
        <v>28</v>
      </c>
      <c r="X26" s="49"/>
      <c r="Y26" s="49"/>
      <c r="Z26" s="32"/>
      <c r="AA26" s="40">
        <v>8.0</v>
      </c>
      <c r="AB26" s="40">
        <v>8.0</v>
      </c>
      <c r="AC26" s="40">
        <v>8.0</v>
      </c>
      <c r="AD26" s="40">
        <v>8.0</v>
      </c>
      <c r="AE26" s="40">
        <v>8.0</v>
      </c>
      <c r="AF26" s="49"/>
      <c r="AG26" s="49"/>
      <c r="AH26" s="32"/>
      <c r="AI26" s="40">
        <v>8.0</v>
      </c>
      <c r="AJ26" s="40">
        <v>8.0</v>
      </c>
      <c r="AK26" s="40">
        <v>8.0</v>
      </c>
      <c r="AL26" s="40">
        <v>8.0</v>
      </c>
      <c r="AM26" s="32"/>
      <c r="AN26" s="41">
        <f t="shared" si="6"/>
        <v>168</v>
      </c>
      <c r="AO26" s="74"/>
    </row>
    <row r="27">
      <c r="B27" s="40">
        <v>23.0</v>
      </c>
      <c r="C27" s="38" t="s">
        <v>43</v>
      </c>
      <c r="D27" s="73" t="s">
        <v>28</v>
      </c>
      <c r="E27" s="40">
        <v>8.0</v>
      </c>
      <c r="F27" s="40">
        <v>8.0</v>
      </c>
      <c r="G27" s="40">
        <v>8.0</v>
      </c>
      <c r="H27" s="49"/>
      <c r="I27" s="49"/>
      <c r="J27" s="32"/>
      <c r="K27" s="40">
        <v>8.0</v>
      </c>
      <c r="L27" s="40">
        <v>8.0</v>
      </c>
      <c r="M27" s="40">
        <v>8.0</v>
      </c>
      <c r="N27" s="40">
        <v>8.0</v>
      </c>
      <c r="O27" s="40">
        <v>8.0</v>
      </c>
      <c r="P27" s="49"/>
      <c r="Q27" s="49"/>
      <c r="R27" s="32"/>
      <c r="S27" s="40">
        <v>0.0</v>
      </c>
      <c r="T27" s="40">
        <v>0.0</v>
      </c>
      <c r="U27" s="40">
        <v>8.0</v>
      </c>
      <c r="V27" s="40">
        <v>0.0</v>
      </c>
      <c r="W27" s="73" t="s">
        <v>28</v>
      </c>
      <c r="X27" s="49"/>
      <c r="Y27" s="49"/>
      <c r="Z27" s="32"/>
      <c r="AA27" s="40">
        <v>8.0</v>
      </c>
      <c r="AB27" s="40">
        <v>8.0</v>
      </c>
      <c r="AC27" s="40">
        <v>8.0</v>
      </c>
      <c r="AD27" s="40">
        <v>8.0</v>
      </c>
      <c r="AE27" s="40">
        <v>8.0</v>
      </c>
      <c r="AF27" s="49"/>
      <c r="AG27" s="49"/>
      <c r="AH27" s="32"/>
      <c r="AI27" s="40">
        <v>8.0</v>
      </c>
      <c r="AJ27" s="40">
        <v>8.0</v>
      </c>
      <c r="AK27" s="40">
        <v>8.0</v>
      </c>
      <c r="AL27" s="40">
        <v>8.0</v>
      </c>
      <c r="AM27" s="32"/>
      <c r="AN27" s="41">
        <f t="shared" si="6"/>
        <v>144</v>
      </c>
      <c r="AO27" s="74" t="s">
        <v>51</v>
      </c>
    </row>
    <row r="28">
      <c r="B28" s="38">
        <v>24.0</v>
      </c>
      <c r="C28" s="38" t="s">
        <v>44</v>
      </c>
      <c r="D28" s="40">
        <v>8.0</v>
      </c>
      <c r="E28" s="40">
        <v>8.0</v>
      </c>
      <c r="F28" s="40">
        <v>8.0</v>
      </c>
      <c r="G28" s="40">
        <v>8.0</v>
      </c>
      <c r="H28" s="49"/>
      <c r="I28" s="49"/>
      <c r="J28" s="32"/>
      <c r="K28" s="40">
        <v>0.0</v>
      </c>
      <c r="L28" s="40">
        <v>0.0</v>
      </c>
      <c r="M28" s="40">
        <v>8.0</v>
      </c>
      <c r="N28" s="40">
        <v>8.0</v>
      </c>
      <c r="O28" s="40">
        <v>8.0</v>
      </c>
      <c r="P28" s="49"/>
      <c r="Q28" s="49"/>
      <c r="R28" s="32"/>
      <c r="S28" s="40">
        <v>8.0</v>
      </c>
      <c r="T28" s="40">
        <v>8.0</v>
      </c>
      <c r="U28" s="40">
        <v>8.0</v>
      </c>
      <c r="V28" s="40">
        <v>8.0</v>
      </c>
      <c r="W28" s="73" t="s">
        <v>28</v>
      </c>
      <c r="X28" s="49"/>
      <c r="Y28" s="49"/>
      <c r="Z28" s="32"/>
      <c r="AA28" s="40">
        <v>8.0</v>
      </c>
      <c r="AB28" s="40">
        <v>8.0</v>
      </c>
      <c r="AC28" s="40">
        <v>8.0</v>
      </c>
      <c r="AD28" s="40">
        <v>8.0</v>
      </c>
      <c r="AE28" s="40">
        <v>8.0</v>
      </c>
      <c r="AF28" s="49"/>
      <c r="AG28" s="75"/>
      <c r="AH28" s="32"/>
      <c r="AI28" s="40">
        <v>8.0</v>
      </c>
      <c r="AJ28" s="40">
        <v>8.0</v>
      </c>
      <c r="AK28" s="40">
        <v>8.0</v>
      </c>
      <c r="AL28" s="40">
        <v>8.0</v>
      </c>
      <c r="AM28" s="32"/>
      <c r="AN28" s="41">
        <f t="shared" si="6"/>
        <v>160</v>
      </c>
      <c r="AO28" s="74"/>
    </row>
    <row r="29">
      <c r="B29" s="38">
        <v>25.0</v>
      </c>
      <c r="C29" s="76" t="s">
        <v>52</v>
      </c>
      <c r="D29" s="40">
        <v>8.0</v>
      </c>
      <c r="E29" s="40">
        <v>8.0</v>
      </c>
      <c r="F29" s="40">
        <v>8.0</v>
      </c>
      <c r="G29" s="40">
        <v>8.0</v>
      </c>
      <c r="H29" s="49"/>
      <c r="I29" s="49"/>
      <c r="J29" s="32"/>
      <c r="K29" s="40">
        <v>8.0</v>
      </c>
      <c r="L29" s="40">
        <v>8.0</v>
      </c>
      <c r="M29" s="40">
        <v>8.0</v>
      </c>
      <c r="N29" s="40">
        <v>8.0</v>
      </c>
      <c r="O29" s="40">
        <v>8.0</v>
      </c>
      <c r="P29" s="49"/>
      <c r="Q29" s="49"/>
      <c r="R29" s="32"/>
      <c r="S29" s="40">
        <v>8.0</v>
      </c>
      <c r="T29" s="40">
        <v>8.0</v>
      </c>
      <c r="U29" s="40">
        <v>8.0</v>
      </c>
      <c r="V29" s="40">
        <v>8.0</v>
      </c>
      <c r="W29" s="73" t="s">
        <v>28</v>
      </c>
      <c r="X29" s="49"/>
      <c r="Y29" s="49"/>
      <c r="Z29" s="32"/>
      <c r="AA29" s="40">
        <v>0.0</v>
      </c>
      <c r="AB29" s="40">
        <v>8.0</v>
      </c>
      <c r="AC29" s="40">
        <v>8.0</v>
      </c>
      <c r="AD29" s="40">
        <v>8.0</v>
      </c>
      <c r="AE29" s="40">
        <v>8.0</v>
      </c>
      <c r="AF29" s="49"/>
      <c r="AG29" s="49"/>
      <c r="AH29" s="32"/>
      <c r="AI29" s="40">
        <v>8.0</v>
      </c>
      <c r="AJ29" s="40">
        <v>8.0</v>
      </c>
      <c r="AK29" s="40">
        <v>8.0</v>
      </c>
      <c r="AL29" s="40">
        <v>8.0</v>
      </c>
      <c r="AM29" s="32"/>
      <c r="AN29" s="41">
        <f t="shared" si="6"/>
        <v>168</v>
      </c>
      <c r="AO29" s="74"/>
    </row>
    <row r="30">
      <c r="B30" s="38">
        <v>26.0</v>
      </c>
      <c r="C30" s="76" t="s">
        <v>53</v>
      </c>
      <c r="D30" s="40">
        <v>8.0</v>
      </c>
      <c r="E30" s="40">
        <v>8.0</v>
      </c>
      <c r="F30" s="40">
        <v>8.0</v>
      </c>
      <c r="G30" s="40">
        <v>8.0</v>
      </c>
      <c r="H30" s="49"/>
      <c r="I30" s="49"/>
      <c r="J30" s="32"/>
      <c r="K30" s="40">
        <v>8.0</v>
      </c>
      <c r="L30" s="40">
        <v>8.0</v>
      </c>
      <c r="M30" s="40">
        <v>8.0</v>
      </c>
      <c r="N30" s="40">
        <v>8.0</v>
      </c>
      <c r="O30" s="40">
        <v>8.0</v>
      </c>
      <c r="P30" s="49"/>
      <c r="Q30" s="49"/>
      <c r="R30" s="32"/>
      <c r="S30" s="40">
        <v>8.0</v>
      </c>
      <c r="T30" s="40">
        <v>8.0</v>
      </c>
      <c r="U30" s="40">
        <v>8.0</v>
      </c>
      <c r="V30" s="40">
        <v>8.0</v>
      </c>
      <c r="W30" s="73" t="s">
        <v>28</v>
      </c>
      <c r="X30" s="49"/>
      <c r="Y30" s="49"/>
      <c r="Z30" s="32"/>
      <c r="AA30" s="40">
        <v>8.0</v>
      </c>
      <c r="AB30" s="40">
        <v>8.0</v>
      </c>
      <c r="AC30" s="40">
        <v>8.0</v>
      </c>
      <c r="AD30" s="40">
        <v>8.0</v>
      </c>
      <c r="AE30" s="40">
        <v>8.0</v>
      </c>
      <c r="AF30" s="49"/>
      <c r="AG30" s="49"/>
      <c r="AH30" s="32"/>
      <c r="AI30" s="40">
        <v>8.0</v>
      </c>
      <c r="AJ30" s="40">
        <v>8.0</v>
      </c>
      <c r="AK30" s="40">
        <v>8.0</v>
      </c>
      <c r="AL30" s="40">
        <v>0.0</v>
      </c>
      <c r="AM30" s="32"/>
      <c r="AN30" s="41">
        <f t="shared" si="6"/>
        <v>168</v>
      </c>
      <c r="AO30" s="74"/>
    </row>
    <row r="31">
      <c r="B31" s="38">
        <v>27.0</v>
      </c>
      <c r="C31" s="76" t="s">
        <v>54</v>
      </c>
      <c r="D31" s="40"/>
      <c r="E31" s="40"/>
      <c r="F31" s="40"/>
      <c r="G31" s="40"/>
      <c r="H31" s="49"/>
      <c r="I31" s="49"/>
      <c r="J31" s="32"/>
      <c r="K31" s="40"/>
      <c r="L31" s="40"/>
      <c r="M31" s="40">
        <v>8.0</v>
      </c>
      <c r="N31" s="40">
        <v>8.0</v>
      </c>
      <c r="O31" s="40">
        <v>8.0</v>
      </c>
      <c r="P31" s="49"/>
      <c r="Q31" s="49"/>
      <c r="R31" s="32"/>
      <c r="S31" s="40">
        <v>8.0</v>
      </c>
      <c r="T31" s="40">
        <v>8.0</v>
      </c>
      <c r="U31" s="40">
        <v>8.0</v>
      </c>
      <c r="V31" s="40">
        <v>8.0</v>
      </c>
      <c r="W31" s="73" t="s">
        <v>28</v>
      </c>
      <c r="X31" s="49"/>
      <c r="Y31" s="49"/>
      <c r="Z31" s="32"/>
      <c r="AA31" s="40">
        <v>0.0</v>
      </c>
      <c r="AB31" s="40">
        <v>8.0</v>
      </c>
      <c r="AC31" s="40">
        <v>8.0</v>
      </c>
      <c r="AD31" s="40">
        <v>8.0</v>
      </c>
      <c r="AE31" s="40">
        <v>8.0</v>
      </c>
      <c r="AF31" s="49"/>
      <c r="AG31" s="49"/>
      <c r="AH31" s="32"/>
      <c r="AI31" s="40">
        <v>8.0</v>
      </c>
      <c r="AJ31" s="40">
        <v>8.0</v>
      </c>
      <c r="AK31" s="40">
        <v>8.0</v>
      </c>
      <c r="AL31" s="40">
        <v>8.0</v>
      </c>
      <c r="AM31" s="32"/>
      <c r="AN31" s="41">
        <f t="shared" si="6"/>
        <v>120</v>
      </c>
      <c r="AO31" s="74" t="s">
        <v>55</v>
      </c>
    </row>
    <row r="32" ht="12.75" customHeight="1">
      <c r="B32" s="38"/>
      <c r="C32" s="76"/>
      <c r="D32" s="26"/>
      <c r="E32" s="38"/>
      <c r="F32" s="38"/>
      <c r="G32" s="38"/>
      <c r="H32" s="49"/>
      <c r="I32" s="49"/>
      <c r="J32" s="32"/>
      <c r="K32" s="40"/>
      <c r="L32" s="40"/>
      <c r="M32" s="40"/>
      <c r="N32" s="40"/>
      <c r="O32" s="40"/>
      <c r="P32" s="49"/>
      <c r="Q32" s="49"/>
      <c r="R32" s="32"/>
      <c r="S32" s="40"/>
      <c r="T32" s="40"/>
      <c r="U32" s="40"/>
      <c r="V32" s="40"/>
      <c r="W32" s="73"/>
      <c r="X32" s="49"/>
      <c r="Y32" s="49"/>
      <c r="Z32" s="32"/>
      <c r="AA32" s="40"/>
      <c r="AB32" s="40"/>
      <c r="AC32" s="40"/>
      <c r="AD32" s="40"/>
      <c r="AE32" s="40"/>
      <c r="AF32" s="49"/>
      <c r="AG32" s="49"/>
      <c r="AH32" s="32"/>
      <c r="AI32" s="40"/>
      <c r="AJ32" s="40"/>
      <c r="AK32" s="40"/>
      <c r="AL32" s="40"/>
      <c r="AM32" s="46"/>
      <c r="AN32" s="45"/>
      <c r="AO32" s="46"/>
    </row>
    <row r="33" ht="12.75" customHeight="1">
      <c r="B33" s="58" t="s">
        <v>45</v>
      </c>
      <c r="C33" s="59"/>
      <c r="D33" s="45"/>
      <c r="E33" s="45"/>
      <c r="F33" s="45"/>
      <c r="G33" s="45"/>
      <c r="H33" s="45"/>
      <c r="I33" s="45"/>
      <c r="J33" s="46"/>
      <c r="K33" s="45"/>
      <c r="L33" s="45"/>
      <c r="M33" s="45"/>
      <c r="N33" s="45"/>
      <c r="O33" s="45"/>
      <c r="P33" s="45"/>
      <c r="Q33" s="45"/>
      <c r="R33" s="46"/>
      <c r="S33" s="45"/>
      <c r="T33" s="45"/>
      <c r="U33" s="45"/>
      <c r="V33" s="45"/>
      <c r="W33" s="45"/>
      <c r="X33" s="45"/>
      <c r="Y33" s="45"/>
      <c r="Z33" s="46"/>
      <c r="AA33" s="45"/>
      <c r="AB33" s="45"/>
      <c r="AC33" s="45"/>
      <c r="AD33" s="45"/>
      <c r="AE33" s="45"/>
      <c r="AF33" s="45"/>
      <c r="AG33" s="45"/>
      <c r="AH33" s="46"/>
      <c r="AI33" s="45"/>
      <c r="AJ33" s="45"/>
      <c r="AK33" s="45"/>
      <c r="AL33" s="45"/>
      <c r="AM33" s="46"/>
      <c r="AN33" s="45"/>
      <c r="AO33" s="46"/>
    </row>
    <row r="34">
      <c r="B34" s="61">
        <v>28.0</v>
      </c>
      <c r="C34" s="38" t="s">
        <v>34</v>
      </c>
      <c r="D34" s="40">
        <v>8.0</v>
      </c>
      <c r="E34" s="40">
        <v>8.0</v>
      </c>
      <c r="F34" s="40">
        <v>8.0</v>
      </c>
      <c r="G34" s="40">
        <v>8.0</v>
      </c>
      <c r="H34" s="49"/>
      <c r="I34" s="49"/>
      <c r="J34" s="32"/>
      <c r="K34" s="40">
        <v>8.0</v>
      </c>
      <c r="L34" s="40">
        <v>8.0</v>
      </c>
      <c r="M34" s="40">
        <v>8.0</v>
      </c>
      <c r="N34" s="40">
        <v>8.0</v>
      </c>
      <c r="O34" s="40">
        <v>8.0</v>
      </c>
      <c r="P34" s="49"/>
      <c r="Q34" s="49"/>
      <c r="R34" s="32"/>
      <c r="S34" s="40">
        <v>0.0</v>
      </c>
      <c r="T34" s="40">
        <v>8.0</v>
      </c>
      <c r="U34" s="40">
        <v>8.0</v>
      </c>
      <c r="V34" s="40">
        <v>8.0</v>
      </c>
      <c r="W34" s="40">
        <v>8.0</v>
      </c>
      <c r="X34" s="49"/>
      <c r="Y34" s="49"/>
      <c r="Z34" s="32"/>
      <c r="AA34" s="40">
        <v>8.0</v>
      </c>
      <c r="AB34" s="40">
        <v>8.0</v>
      </c>
      <c r="AC34" s="40">
        <v>8.0</v>
      </c>
      <c r="AD34" s="40">
        <v>8.0</v>
      </c>
      <c r="AE34" s="40">
        <v>8.0</v>
      </c>
      <c r="AF34" s="49"/>
      <c r="AG34" s="49"/>
      <c r="AH34" s="32"/>
      <c r="AI34" s="40">
        <v>8.0</v>
      </c>
      <c r="AJ34" s="40">
        <v>8.0</v>
      </c>
      <c r="AK34" s="40">
        <v>8.0</v>
      </c>
      <c r="AL34" s="40">
        <v>8.0</v>
      </c>
      <c r="AM34" s="32"/>
      <c r="AN34" s="60">
        <f t="shared" ref="AN34:AN37" si="7">SUM(D34:AM34)</f>
        <v>176</v>
      </c>
      <c r="AO34" s="74"/>
    </row>
    <row r="35">
      <c r="B35" s="38">
        <v>29.0</v>
      </c>
      <c r="C35" s="61" t="s">
        <v>46</v>
      </c>
      <c r="D35" s="62">
        <v>8.0</v>
      </c>
      <c r="E35" s="62">
        <v>8.0</v>
      </c>
      <c r="F35" s="62">
        <v>8.0</v>
      </c>
      <c r="G35" s="62">
        <v>8.0</v>
      </c>
      <c r="H35" s="49"/>
      <c r="I35" s="49"/>
      <c r="J35" s="64"/>
      <c r="K35" s="62">
        <v>8.0</v>
      </c>
      <c r="L35" s="62">
        <v>8.0</v>
      </c>
      <c r="M35" s="62">
        <v>8.0</v>
      </c>
      <c r="N35" s="62">
        <v>8.0</v>
      </c>
      <c r="O35" s="40">
        <v>8.0</v>
      </c>
      <c r="P35" s="49"/>
      <c r="Q35" s="49"/>
      <c r="R35" s="77"/>
      <c r="S35" s="40">
        <v>8.0</v>
      </c>
      <c r="T35" s="40">
        <v>8.0</v>
      </c>
      <c r="U35" s="40">
        <v>8.0</v>
      </c>
      <c r="V35" s="40">
        <v>8.0</v>
      </c>
      <c r="W35" s="40">
        <v>8.0</v>
      </c>
      <c r="X35" s="49"/>
      <c r="Y35" s="49"/>
      <c r="Z35" s="32"/>
      <c r="AA35" s="40">
        <v>8.0</v>
      </c>
      <c r="AB35" s="40">
        <v>8.0</v>
      </c>
      <c r="AC35" s="40">
        <v>8.0</v>
      </c>
      <c r="AD35" s="40">
        <v>8.0</v>
      </c>
      <c r="AE35" s="40">
        <v>8.0</v>
      </c>
      <c r="AF35" s="49"/>
      <c r="AG35" s="49"/>
      <c r="AH35" s="32"/>
      <c r="AI35" s="40">
        <v>8.0</v>
      </c>
      <c r="AJ35" s="40">
        <v>8.0</v>
      </c>
      <c r="AK35" s="40">
        <v>8.0</v>
      </c>
      <c r="AL35" s="40">
        <v>8.0</v>
      </c>
      <c r="AM35" s="32"/>
      <c r="AN35" s="60">
        <f t="shared" si="7"/>
        <v>184</v>
      </c>
      <c r="AO35" s="78"/>
    </row>
    <row r="36">
      <c r="B36" s="38">
        <v>30.0</v>
      </c>
      <c r="C36" s="38" t="s">
        <v>47</v>
      </c>
      <c r="D36" s="40">
        <v>8.0</v>
      </c>
      <c r="E36" s="40">
        <v>8.0</v>
      </c>
      <c r="F36" s="40">
        <v>8.0</v>
      </c>
      <c r="G36" s="40">
        <v>8.0</v>
      </c>
      <c r="H36" s="49"/>
      <c r="I36" s="49"/>
      <c r="J36" s="77"/>
      <c r="K36" s="40">
        <v>8.0</v>
      </c>
      <c r="L36" s="40">
        <v>8.0</v>
      </c>
      <c r="M36" s="40">
        <v>8.0</v>
      </c>
      <c r="N36" s="40">
        <v>8.0</v>
      </c>
      <c r="O36" s="40">
        <v>8.0</v>
      </c>
      <c r="P36" s="49"/>
      <c r="Q36" s="49"/>
      <c r="R36" s="32"/>
      <c r="S36" s="40">
        <v>8.0</v>
      </c>
      <c r="T36" s="40">
        <v>8.0</v>
      </c>
      <c r="U36" s="40">
        <v>8.0</v>
      </c>
      <c r="V36" s="40">
        <v>8.0</v>
      </c>
      <c r="W36" s="40">
        <v>8.0</v>
      </c>
      <c r="X36" s="49"/>
      <c r="Y36" s="49"/>
      <c r="Z36" s="32"/>
      <c r="AA36" s="40">
        <v>8.0</v>
      </c>
      <c r="AB36" s="40">
        <v>8.0</v>
      </c>
      <c r="AC36" s="40">
        <v>8.0</v>
      </c>
      <c r="AD36" s="40">
        <v>8.0</v>
      </c>
      <c r="AE36" s="40">
        <v>8.0</v>
      </c>
      <c r="AF36" s="49"/>
      <c r="AG36" s="49"/>
      <c r="AH36" s="32"/>
      <c r="AI36" s="40">
        <v>8.0</v>
      </c>
      <c r="AJ36" s="40">
        <v>8.0</v>
      </c>
      <c r="AK36" s="40">
        <v>8.0</v>
      </c>
      <c r="AL36" s="40">
        <v>8.0</v>
      </c>
      <c r="AM36" s="32"/>
      <c r="AN36" s="60">
        <f t="shared" si="7"/>
        <v>184</v>
      </c>
      <c r="AO36" s="78"/>
    </row>
    <row r="37">
      <c r="B37" s="38">
        <v>31.0</v>
      </c>
      <c r="C37" s="38" t="s">
        <v>56</v>
      </c>
      <c r="D37" s="40"/>
      <c r="E37" s="40"/>
      <c r="F37" s="40"/>
      <c r="G37" s="40"/>
      <c r="H37" s="49"/>
      <c r="I37" s="49"/>
      <c r="J37" s="32"/>
      <c r="K37" s="40"/>
      <c r="L37" s="40"/>
      <c r="M37" s="40"/>
      <c r="N37" s="40"/>
      <c r="O37" s="40"/>
      <c r="P37" s="49"/>
      <c r="Q37" s="49"/>
      <c r="R37" s="32"/>
      <c r="S37" s="40"/>
      <c r="T37" s="40"/>
      <c r="U37" s="40"/>
      <c r="V37" s="40"/>
      <c r="W37" s="40"/>
      <c r="X37" s="49"/>
      <c r="Y37" s="49"/>
      <c r="Z37" s="32"/>
      <c r="AA37" s="40">
        <v>8.0</v>
      </c>
      <c r="AB37" s="40">
        <v>8.0</v>
      </c>
      <c r="AC37" s="40">
        <v>8.0</v>
      </c>
      <c r="AD37" s="40">
        <v>8.0</v>
      </c>
      <c r="AE37" s="40">
        <v>8.0</v>
      </c>
      <c r="AF37" s="49"/>
      <c r="AG37" s="49"/>
      <c r="AH37" s="32"/>
      <c r="AI37" s="40">
        <v>8.0</v>
      </c>
      <c r="AJ37" s="40">
        <v>8.0</v>
      </c>
      <c r="AK37" s="40">
        <v>8.0</v>
      </c>
      <c r="AL37" s="40">
        <v>8.0</v>
      </c>
      <c r="AM37" s="32"/>
      <c r="AN37" s="60">
        <f t="shared" si="7"/>
        <v>72</v>
      </c>
      <c r="AO37" s="78"/>
    </row>
    <row r="38">
      <c r="B38" s="38"/>
      <c r="C38" s="38"/>
      <c r="D38" s="40"/>
      <c r="E38" s="40"/>
      <c r="F38" s="40"/>
      <c r="G38" s="40"/>
      <c r="H38" s="49"/>
      <c r="I38" s="49"/>
      <c r="J38" s="32"/>
      <c r="K38" s="40"/>
      <c r="L38" s="40"/>
      <c r="M38" s="40"/>
      <c r="N38" s="40"/>
      <c r="O38" s="40"/>
      <c r="P38" s="49"/>
      <c r="Q38" s="49"/>
      <c r="R38" s="32"/>
      <c r="S38" s="40"/>
      <c r="T38" s="40"/>
      <c r="U38" s="40"/>
      <c r="V38" s="40"/>
      <c r="W38" s="40"/>
      <c r="X38" s="49"/>
      <c r="Y38" s="49"/>
      <c r="Z38" s="32"/>
      <c r="AA38" s="40"/>
      <c r="AB38" s="40"/>
      <c r="AC38" s="40"/>
      <c r="AD38" s="40"/>
      <c r="AE38" s="40"/>
      <c r="AF38" s="49"/>
      <c r="AG38" s="49"/>
      <c r="AH38" s="32"/>
      <c r="AI38" s="40"/>
      <c r="AJ38" s="40"/>
      <c r="AK38" s="40"/>
      <c r="AL38" s="40"/>
      <c r="AM38" s="32"/>
      <c r="AN38" s="60"/>
      <c r="AO38" s="78"/>
    </row>
    <row r="39">
      <c r="B39" s="51"/>
      <c r="C39" s="52" t="s">
        <v>10</v>
      </c>
      <c r="D39" s="67">
        <f t="shared" ref="D39:I39" si="8">SUM(D5:D38)</f>
        <v>176</v>
      </c>
      <c r="E39" s="67">
        <f t="shared" si="8"/>
        <v>232</v>
      </c>
      <c r="F39" s="67">
        <f t="shared" si="8"/>
        <v>232</v>
      </c>
      <c r="G39" s="67">
        <f t="shared" si="8"/>
        <v>224</v>
      </c>
      <c r="H39" s="67">
        <f t="shared" si="8"/>
        <v>0</v>
      </c>
      <c r="I39" s="67">
        <f t="shared" si="8"/>
        <v>0</v>
      </c>
      <c r="J39" s="68"/>
      <c r="K39" s="67">
        <f t="shared" ref="K39:Q39" si="9">SUM(K5:K38)</f>
        <v>216</v>
      </c>
      <c r="L39" s="67">
        <f t="shared" si="9"/>
        <v>224</v>
      </c>
      <c r="M39" s="67">
        <f t="shared" si="9"/>
        <v>240</v>
      </c>
      <c r="N39" s="67">
        <f t="shared" si="9"/>
        <v>237</v>
      </c>
      <c r="O39" s="67">
        <f t="shared" si="9"/>
        <v>232</v>
      </c>
      <c r="P39" s="67">
        <f t="shared" si="9"/>
        <v>0</v>
      </c>
      <c r="Q39" s="67">
        <f t="shared" si="9"/>
        <v>0</v>
      </c>
      <c r="R39" s="68"/>
      <c r="S39" s="67">
        <f t="shared" ref="S39:Y39" si="10">SUM(S5:S38)</f>
        <v>216</v>
      </c>
      <c r="T39" s="67">
        <f t="shared" si="10"/>
        <v>232</v>
      </c>
      <c r="U39" s="67">
        <f t="shared" si="10"/>
        <v>240</v>
      </c>
      <c r="V39" s="67">
        <f t="shared" si="10"/>
        <v>232</v>
      </c>
      <c r="W39" s="67">
        <f t="shared" si="10"/>
        <v>32</v>
      </c>
      <c r="X39" s="67">
        <f t="shared" si="10"/>
        <v>0</v>
      </c>
      <c r="Y39" s="67">
        <f t="shared" si="10"/>
        <v>0</v>
      </c>
      <c r="Z39" s="68"/>
      <c r="AA39" s="67">
        <f t="shared" ref="AA39:AG39" si="11">SUM(AA5:AA38)</f>
        <v>224</v>
      </c>
      <c r="AB39" s="67">
        <f t="shared" si="11"/>
        <v>240</v>
      </c>
      <c r="AC39" s="67">
        <f t="shared" si="11"/>
        <v>224</v>
      </c>
      <c r="AD39" s="67">
        <f t="shared" si="11"/>
        <v>216</v>
      </c>
      <c r="AE39" s="67">
        <f t="shared" si="11"/>
        <v>232</v>
      </c>
      <c r="AF39" s="67">
        <f t="shared" si="11"/>
        <v>0</v>
      </c>
      <c r="AG39" s="67">
        <f t="shared" si="11"/>
        <v>0</v>
      </c>
      <c r="AH39" s="69"/>
      <c r="AI39" s="67">
        <f t="shared" ref="AI39:AL39" si="12">SUM(AI5:AI38)</f>
        <v>224</v>
      </c>
      <c r="AJ39" s="67">
        <f t="shared" si="12"/>
        <v>240</v>
      </c>
      <c r="AK39" s="67">
        <f t="shared" si="12"/>
        <v>248</v>
      </c>
      <c r="AL39" s="67">
        <f t="shared" si="12"/>
        <v>240</v>
      </c>
      <c r="AM39" s="32"/>
      <c r="AN39" s="67">
        <f>SUM(D39:AM39)</f>
        <v>5053</v>
      </c>
      <c r="AO39" s="79"/>
    </row>
  </sheetData>
  <mergeCells count="1">
    <mergeCell ref="B33:C33"/>
  </mergeCells>
  <conditionalFormatting sqref="D5:D7 E5:G15 K5:O32 S5:V32 AA5:AE32 AI5:AL32 D9:D10 D13:D15 D17:G24 E26:G31 D28:D31 D34:G38 K34:O38 S34:W38 AA34:AE38 AI34:AL38">
    <cfRule type="cellIs" dxfId="0" priority="1" operator="equal">
      <formula>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.86"/>
    <col customWidth="1" min="2" max="2" width="3.29"/>
    <col customWidth="1" min="3" max="3" width="24.0"/>
    <col customWidth="1" min="4" max="4" width="4.29"/>
    <col customWidth="1" min="5" max="5" width="3.43"/>
    <col customWidth="1" min="6" max="6" width="3.86"/>
    <col customWidth="1" min="7" max="7" width="1.29"/>
    <col customWidth="1" min="8" max="8" width="4.43"/>
    <col customWidth="1" min="9" max="9" width="4.29"/>
    <col customWidth="1" min="10" max="10" width="4.43"/>
    <col customWidth="1" min="11" max="12" width="4.29"/>
    <col customWidth="1" min="13" max="13" width="3.43"/>
    <col customWidth="1" min="14" max="14" width="3.86"/>
    <col customWidth="1" min="15" max="15" width="1.29"/>
    <col customWidth="1" min="16" max="16" width="4.43"/>
    <col customWidth="1" min="17" max="17" width="4.29"/>
    <col customWidth="1" min="18" max="18" width="4.43"/>
    <col customWidth="1" min="19" max="20" width="4.29"/>
    <col customWidth="1" min="21" max="21" width="3.43"/>
    <col customWidth="1" min="22" max="22" width="3.86"/>
    <col customWidth="1" min="23" max="23" width="1.29"/>
    <col customWidth="1" min="24" max="24" width="4.43"/>
    <col customWidth="1" min="25" max="25" width="4.29"/>
    <col customWidth="1" min="26" max="26" width="4.43"/>
    <col customWidth="1" min="27" max="28" width="4.29"/>
    <col customWidth="1" min="29" max="29" width="3.43"/>
    <col customWidth="1" min="30" max="30" width="3.86"/>
    <col customWidth="1" min="31" max="31" width="1.29"/>
    <col customWidth="1" min="32" max="37" width="4.43"/>
    <col customWidth="1" min="38" max="38" width="1.29"/>
    <col customWidth="1" min="39" max="39" width="5.43"/>
    <col customWidth="1" min="40" max="40" width="17.71"/>
  </cols>
  <sheetData>
    <row r="1" ht="5.25" customHeight="1">
      <c r="A1" s="70">
        <v>8.0</v>
      </c>
    </row>
    <row r="2">
      <c r="B2" s="22"/>
      <c r="C2" s="23" t="s">
        <v>0</v>
      </c>
      <c r="D2" s="22"/>
      <c r="E2" s="25"/>
      <c r="F2" s="25"/>
      <c r="G2" s="26"/>
      <c r="H2" s="22"/>
      <c r="I2" s="22"/>
      <c r="J2" s="22"/>
      <c r="K2" s="22"/>
      <c r="L2" s="22"/>
      <c r="M2" s="25"/>
      <c r="N2" s="25"/>
      <c r="O2" s="26"/>
      <c r="P2" s="22"/>
      <c r="Q2" s="22"/>
      <c r="R2" s="22"/>
      <c r="S2" s="22"/>
      <c r="T2" s="22"/>
      <c r="U2" s="25"/>
      <c r="V2" s="25"/>
      <c r="W2" s="26"/>
      <c r="X2" s="22"/>
      <c r="Y2" s="22"/>
      <c r="Z2" s="22"/>
      <c r="AA2" s="22"/>
      <c r="AB2" s="22"/>
      <c r="AC2" s="25"/>
      <c r="AD2" s="25"/>
      <c r="AE2" s="26"/>
      <c r="AF2" s="22"/>
      <c r="AG2" s="22"/>
      <c r="AH2" s="22"/>
      <c r="AI2" s="22"/>
      <c r="AJ2" s="22"/>
      <c r="AK2" s="25"/>
      <c r="AL2" s="26"/>
      <c r="AM2" s="27"/>
      <c r="AN2" s="71"/>
    </row>
    <row r="3">
      <c r="B3" s="28"/>
      <c r="C3" s="53" t="s">
        <v>57</v>
      </c>
      <c r="D3" s="28" t="s">
        <v>13</v>
      </c>
      <c r="E3" s="30" t="s">
        <v>14</v>
      </c>
      <c r="F3" s="30" t="s">
        <v>15</v>
      </c>
      <c r="G3" s="31"/>
      <c r="H3" s="28" t="s">
        <v>16</v>
      </c>
      <c r="I3" s="28" t="s">
        <v>17</v>
      </c>
      <c r="J3" s="28" t="s">
        <v>11</v>
      </c>
      <c r="K3" s="28" t="s">
        <v>12</v>
      </c>
      <c r="L3" s="28" t="s">
        <v>13</v>
      </c>
      <c r="M3" s="30" t="s">
        <v>14</v>
      </c>
      <c r="N3" s="30" t="s">
        <v>15</v>
      </c>
      <c r="O3" s="31"/>
      <c r="P3" s="28" t="s">
        <v>16</v>
      </c>
      <c r="Q3" s="28" t="s">
        <v>17</v>
      </c>
      <c r="R3" s="28" t="s">
        <v>11</v>
      </c>
      <c r="S3" s="28" t="s">
        <v>12</v>
      </c>
      <c r="T3" s="28" t="s">
        <v>13</v>
      </c>
      <c r="U3" s="30" t="s">
        <v>14</v>
      </c>
      <c r="V3" s="30" t="s">
        <v>15</v>
      </c>
      <c r="W3" s="31"/>
      <c r="X3" s="28" t="s">
        <v>16</v>
      </c>
      <c r="Y3" s="28" t="s">
        <v>17</v>
      </c>
      <c r="Z3" s="28" t="s">
        <v>11</v>
      </c>
      <c r="AA3" s="28" t="s">
        <v>12</v>
      </c>
      <c r="AB3" s="28" t="s">
        <v>13</v>
      </c>
      <c r="AC3" s="30" t="s">
        <v>14</v>
      </c>
      <c r="AD3" s="30" t="s">
        <v>15</v>
      </c>
      <c r="AE3" s="32"/>
      <c r="AF3" s="28" t="s">
        <v>16</v>
      </c>
      <c r="AG3" s="28" t="s">
        <v>17</v>
      </c>
      <c r="AH3" s="28" t="s">
        <v>11</v>
      </c>
      <c r="AI3" s="28" t="s">
        <v>12</v>
      </c>
      <c r="AJ3" s="28" t="s">
        <v>13</v>
      </c>
      <c r="AK3" s="30" t="s">
        <v>14</v>
      </c>
      <c r="AL3" s="32"/>
      <c r="AM3" s="27"/>
      <c r="AN3" s="71"/>
    </row>
    <row r="4">
      <c r="B4" s="33" t="s">
        <v>18</v>
      </c>
      <c r="C4" s="34" t="s">
        <v>1</v>
      </c>
      <c r="D4" s="33">
        <v>1.0</v>
      </c>
      <c r="E4" s="35">
        <f t="shared" ref="E4:F4" si="1">D4+1</f>
        <v>2</v>
      </c>
      <c r="F4" s="35">
        <f t="shared" si="1"/>
        <v>3</v>
      </c>
      <c r="G4" s="36"/>
      <c r="H4" s="33">
        <f>F4+1</f>
        <v>4</v>
      </c>
      <c r="I4" s="33">
        <f t="shared" ref="I4:N4" si="2">H4+1</f>
        <v>5</v>
      </c>
      <c r="J4" s="33">
        <f t="shared" si="2"/>
        <v>6</v>
      </c>
      <c r="K4" s="33">
        <f t="shared" si="2"/>
        <v>7</v>
      </c>
      <c r="L4" s="33">
        <f t="shared" si="2"/>
        <v>8</v>
      </c>
      <c r="M4" s="33">
        <f t="shared" si="2"/>
        <v>9</v>
      </c>
      <c r="N4" s="33">
        <f t="shared" si="2"/>
        <v>10</v>
      </c>
      <c r="O4" s="36"/>
      <c r="P4" s="33">
        <f>N4+1</f>
        <v>11</v>
      </c>
      <c r="Q4" s="33">
        <f t="shared" ref="Q4:V4" si="3">P4+1</f>
        <v>12</v>
      </c>
      <c r="R4" s="33">
        <f t="shared" si="3"/>
        <v>13</v>
      </c>
      <c r="S4" s="33">
        <f t="shared" si="3"/>
        <v>14</v>
      </c>
      <c r="T4" s="33">
        <f t="shared" si="3"/>
        <v>15</v>
      </c>
      <c r="U4" s="33">
        <f t="shared" si="3"/>
        <v>16</v>
      </c>
      <c r="V4" s="33">
        <f t="shared" si="3"/>
        <v>17</v>
      </c>
      <c r="W4" s="36"/>
      <c r="X4" s="33">
        <f>V4+1</f>
        <v>18</v>
      </c>
      <c r="Y4" s="33">
        <f t="shared" ref="Y4:AD4" si="4">X4+1</f>
        <v>19</v>
      </c>
      <c r="Z4" s="33">
        <f t="shared" si="4"/>
        <v>20</v>
      </c>
      <c r="AA4" s="33">
        <f t="shared" si="4"/>
        <v>21</v>
      </c>
      <c r="AB4" s="33">
        <f t="shared" si="4"/>
        <v>22</v>
      </c>
      <c r="AC4" s="33">
        <f t="shared" si="4"/>
        <v>23</v>
      </c>
      <c r="AD4" s="33">
        <f t="shared" si="4"/>
        <v>24</v>
      </c>
      <c r="AE4" s="32"/>
      <c r="AF4" s="33">
        <f>AD4+1</f>
        <v>25</v>
      </c>
      <c r="AG4" s="33">
        <f t="shared" ref="AG4:AK4" si="5">AF4+1</f>
        <v>26</v>
      </c>
      <c r="AH4" s="33">
        <f t="shared" si="5"/>
        <v>27</v>
      </c>
      <c r="AI4" s="33">
        <f t="shared" si="5"/>
        <v>28</v>
      </c>
      <c r="AJ4" s="33">
        <f t="shared" si="5"/>
        <v>29</v>
      </c>
      <c r="AK4" s="35">
        <f t="shared" si="5"/>
        <v>30</v>
      </c>
      <c r="AL4" s="32"/>
      <c r="AM4" s="37" t="s">
        <v>19</v>
      </c>
      <c r="AN4" s="72" t="s">
        <v>58</v>
      </c>
    </row>
    <row r="5">
      <c r="B5" s="40">
        <v>1.0</v>
      </c>
      <c r="C5" s="39" t="s">
        <v>3</v>
      </c>
      <c r="D5" s="40">
        <v>8.0</v>
      </c>
      <c r="E5" s="49"/>
      <c r="F5" s="49"/>
      <c r="G5" s="32"/>
      <c r="H5" s="40">
        <v>8.0</v>
      </c>
      <c r="I5" s="40">
        <v>8.0</v>
      </c>
      <c r="J5" s="40">
        <v>8.0</v>
      </c>
      <c r="K5" s="40">
        <v>8.0</v>
      </c>
      <c r="L5" s="40">
        <v>8.0</v>
      </c>
      <c r="M5" s="49"/>
      <c r="N5" s="49"/>
      <c r="O5" s="32"/>
      <c r="P5" s="40">
        <v>8.0</v>
      </c>
      <c r="Q5" s="40">
        <v>8.0</v>
      </c>
      <c r="R5" s="40">
        <v>8.0</v>
      </c>
      <c r="S5" s="40">
        <v>8.0</v>
      </c>
      <c r="T5" s="73" t="s">
        <v>28</v>
      </c>
      <c r="U5" s="49"/>
      <c r="V5" s="49"/>
      <c r="W5" s="32"/>
      <c r="X5" s="40">
        <v>8.0</v>
      </c>
      <c r="Y5" s="40">
        <v>8.0</v>
      </c>
      <c r="Z5" s="40">
        <v>8.0</v>
      </c>
      <c r="AA5" s="40">
        <v>8.0</v>
      </c>
      <c r="AB5" s="40">
        <v>8.0</v>
      </c>
      <c r="AC5" s="49"/>
      <c r="AD5" s="49"/>
      <c r="AE5" s="32"/>
      <c r="AF5" s="40">
        <v>8.0</v>
      </c>
      <c r="AG5" s="40">
        <v>8.0</v>
      </c>
      <c r="AH5" s="40">
        <v>8.0</v>
      </c>
      <c r="AI5" s="40">
        <v>8.0</v>
      </c>
      <c r="AJ5" s="40">
        <v>8.0</v>
      </c>
      <c r="AK5" s="49"/>
      <c r="AL5" s="32"/>
      <c r="AM5" s="41">
        <f t="shared" ref="AM5:AM36" si="6">SUM(D5:AL5)</f>
        <v>160</v>
      </c>
      <c r="AN5" s="74"/>
    </row>
    <row r="6">
      <c r="B6" s="40">
        <v>2.0</v>
      </c>
      <c r="C6" s="39" t="s">
        <v>4</v>
      </c>
      <c r="D6" s="40">
        <v>8.0</v>
      </c>
      <c r="E6" s="49"/>
      <c r="F6" s="49"/>
      <c r="G6" s="32"/>
      <c r="H6" s="40">
        <v>8.0</v>
      </c>
      <c r="I6" s="40">
        <v>8.0</v>
      </c>
      <c r="J6" s="40">
        <v>8.0</v>
      </c>
      <c r="K6" s="40">
        <v>8.0</v>
      </c>
      <c r="L6" s="40">
        <v>8.0</v>
      </c>
      <c r="M6" s="49"/>
      <c r="N6" s="49"/>
      <c r="O6" s="32"/>
      <c r="P6" s="40">
        <v>8.0</v>
      </c>
      <c r="Q6" s="40">
        <v>8.0</v>
      </c>
      <c r="R6" s="40">
        <v>8.0</v>
      </c>
      <c r="S6" s="40">
        <v>8.0</v>
      </c>
      <c r="T6" s="73" t="s">
        <v>28</v>
      </c>
      <c r="U6" s="49"/>
      <c r="V6" s="49"/>
      <c r="W6" s="32"/>
      <c r="X6" s="40">
        <v>8.0</v>
      </c>
      <c r="Y6" s="40">
        <v>8.0</v>
      </c>
      <c r="Z6" s="40">
        <v>8.0</v>
      </c>
      <c r="AA6" s="40">
        <v>8.0</v>
      </c>
      <c r="AB6" s="40">
        <v>8.0</v>
      </c>
      <c r="AC6" s="49"/>
      <c r="AD6" s="49"/>
      <c r="AE6" s="32"/>
      <c r="AF6" s="40">
        <v>8.0</v>
      </c>
      <c r="AG6" s="40">
        <v>8.0</v>
      </c>
      <c r="AH6" s="40">
        <v>8.0</v>
      </c>
      <c r="AI6" s="40">
        <v>8.0</v>
      </c>
      <c r="AJ6" s="40">
        <v>8.0</v>
      </c>
      <c r="AK6" s="49"/>
      <c r="AL6" s="32"/>
      <c r="AM6" s="41">
        <f t="shared" si="6"/>
        <v>160</v>
      </c>
      <c r="AN6" s="74"/>
    </row>
    <row r="7">
      <c r="B7" s="40">
        <v>3.0</v>
      </c>
      <c r="C7" s="39" t="s">
        <v>5</v>
      </c>
      <c r="D7" s="40">
        <v>8.0</v>
      </c>
      <c r="E7" s="49"/>
      <c r="F7" s="49"/>
      <c r="G7" s="32"/>
      <c r="H7" s="40">
        <v>8.0</v>
      </c>
      <c r="I7" s="40">
        <v>0.0</v>
      </c>
      <c r="J7" s="40">
        <v>8.0</v>
      </c>
      <c r="K7" s="40">
        <v>8.0</v>
      </c>
      <c r="L7" s="40">
        <v>8.0</v>
      </c>
      <c r="M7" s="49"/>
      <c r="N7" s="49"/>
      <c r="O7" s="32"/>
      <c r="P7" s="40">
        <v>8.0</v>
      </c>
      <c r="Q7" s="40">
        <v>8.0</v>
      </c>
      <c r="R7" s="40">
        <v>8.0</v>
      </c>
      <c r="S7" s="40">
        <v>8.0</v>
      </c>
      <c r="T7" s="73" t="s">
        <v>28</v>
      </c>
      <c r="U7" s="49"/>
      <c r="V7" s="49"/>
      <c r="W7" s="32"/>
      <c r="X7" s="40">
        <v>8.0</v>
      </c>
      <c r="Y7" s="40">
        <v>8.0</v>
      </c>
      <c r="Z7" s="40">
        <v>8.0</v>
      </c>
      <c r="AA7" s="40">
        <v>8.0</v>
      </c>
      <c r="AB7" s="40">
        <v>8.0</v>
      </c>
      <c r="AC7" s="49"/>
      <c r="AD7" s="49"/>
      <c r="AE7" s="32"/>
      <c r="AF7" s="40">
        <v>8.0</v>
      </c>
      <c r="AG7" s="40">
        <v>8.0</v>
      </c>
      <c r="AH7" s="40">
        <v>8.0</v>
      </c>
      <c r="AI7" s="40">
        <v>8.0</v>
      </c>
      <c r="AJ7" s="40">
        <v>8.0</v>
      </c>
      <c r="AK7" s="49"/>
      <c r="AL7" s="32"/>
      <c r="AM7" s="41">
        <f t="shared" si="6"/>
        <v>152</v>
      </c>
      <c r="AN7" s="74" t="s">
        <v>51</v>
      </c>
    </row>
    <row r="8">
      <c r="B8" s="40">
        <v>4.0</v>
      </c>
      <c r="C8" s="39" t="s">
        <v>6</v>
      </c>
      <c r="D8" s="40">
        <v>8.0</v>
      </c>
      <c r="E8" s="49"/>
      <c r="F8" s="49"/>
      <c r="G8" s="32"/>
      <c r="H8" s="40">
        <v>8.0</v>
      </c>
      <c r="I8" s="40">
        <v>8.0</v>
      </c>
      <c r="J8" s="40">
        <v>8.0</v>
      </c>
      <c r="K8" s="40">
        <v>8.0</v>
      </c>
      <c r="L8" s="40">
        <v>8.0</v>
      </c>
      <c r="M8" s="49"/>
      <c r="N8" s="49"/>
      <c r="O8" s="32"/>
      <c r="P8" s="40">
        <v>8.0</v>
      </c>
      <c r="Q8" s="40">
        <v>8.0</v>
      </c>
      <c r="R8" s="40">
        <v>8.0</v>
      </c>
      <c r="S8" s="40">
        <v>0.0</v>
      </c>
      <c r="T8" s="73" t="s">
        <v>28</v>
      </c>
      <c r="U8" s="49"/>
      <c r="V8" s="49"/>
      <c r="W8" s="32"/>
      <c r="X8" s="40">
        <v>0.0</v>
      </c>
      <c r="Y8" s="40">
        <v>8.0</v>
      </c>
      <c r="Z8" s="40">
        <v>8.0</v>
      </c>
      <c r="AA8" s="40">
        <v>8.0</v>
      </c>
      <c r="AB8" s="40">
        <v>8.0</v>
      </c>
      <c r="AC8" s="49"/>
      <c r="AD8" s="49"/>
      <c r="AE8" s="32"/>
      <c r="AF8" s="40">
        <v>8.0</v>
      </c>
      <c r="AG8" s="40">
        <v>8.0</v>
      </c>
      <c r="AH8" s="40">
        <v>8.0</v>
      </c>
      <c r="AI8" s="40">
        <v>8.0</v>
      </c>
      <c r="AJ8" s="40">
        <v>8.0</v>
      </c>
      <c r="AK8" s="49"/>
      <c r="AL8" s="32"/>
      <c r="AM8" s="41">
        <f t="shared" si="6"/>
        <v>144</v>
      </c>
      <c r="AN8" s="74" t="s">
        <v>51</v>
      </c>
    </row>
    <row r="9">
      <c r="B9" s="40">
        <v>5.0</v>
      </c>
      <c r="C9" s="39" t="s">
        <v>20</v>
      </c>
      <c r="D9" s="40">
        <v>8.0</v>
      </c>
      <c r="E9" s="47">
        <v>3.0</v>
      </c>
      <c r="F9" s="49"/>
      <c r="G9" s="32"/>
      <c r="H9" s="40">
        <v>8.0</v>
      </c>
      <c r="I9" s="40">
        <v>8.0</v>
      </c>
      <c r="J9" s="40">
        <v>8.0</v>
      </c>
      <c r="K9" s="40">
        <v>8.0</v>
      </c>
      <c r="L9" s="40">
        <v>8.0</v>
      </c>
      <c r="M9" s="47">
        <v>5.0</v>
      </c>
      <c r="N9" s="49"/>
      <c r="O9" s="32"/>
      <c r="P9" s="40">
        <v>8.0</v>
      </c>
      <c r="Q9" s="40">
        <v>8.0</v>
      </c>
      <c r="R9" s="40">
        <v>8.0</v>
      </c>
      <c r="S9" s="40">
        <v>8.0</v>
      </c>
      <c r="T9" s="73" t="s">
        <v>28</v>
      </c>
      <c r="U9" s="47">
        <v>5.0</v>
      </c>
      <c r="V9" s="49"/>
      <c r="W9" s="32"/>
      <c r="X9" s="40">
        <v>8.0</v>
      </c>
      <c r="Y9" s="40">
        <v>8.0</v>
      </c>
      <c r="Z9" s="40">
        <v>8.0</v>
      </c>
      <c r="AA9" s="40">
        <v>8.0</v>
      </c>
      <c r="AB9" s="40">
        <v>8.0</v>
      </c>
      <c r="AC9" s="47">
        <v>5.0</v>
      </c>
      <c r="AD9" s="49"/>
      <c r="AE9" s="32"/>
      <c r="AF9" s="40">
        <v>8.0</v>
      </c>
      <c r="AG9" s="40">
        <v>8.0</v>
      </c>
      <c r="AH9" s="40">
        <v>8.0</v>
      </c>
      <c r="AI9" s="40">
        <v>8.0</v>
      </c>
      <c r="AJ9" s="40">
        <v>8.0</v>
      </c>
      <c r="AK9" s="49"/>
      <c r="AL9" s="32"/>
      <c r="AM9" s="41">
        <f t="shared" si="6"/>
        <v>178</v>
      </c>
      <c r="AN9" s="74"/>
    </row>
    <row r="10">
      <c r="B10" s="40">
        <v>6.0</v>
      </c>
      <c r="C10" s="39" t="s">
        <v>21</v>
      </c>
      <c r="D10" s="40">
        <v>8.0</v>
      </c>
      <c r="E10" s="49"/>
      <c r="F10" s="49"/>
      <c r="G10" s="32"/>
      <c r="H10" s="40">
        <v>8.0</v>
      </c>
      <c r="I10" s="40">
        <v>8.0</v>
      </c>
      <c r="J10" s="40">
        <v>8.0</v>
      </c>
      <c r="K10" s="40">
        <v>8.0</v>
      </c>
      <c r="L10" s="40">
        <v>8.0</v>
      </c>
      <c r="M10" s="49"/>
      <c r="N10" s="49"/>
      <c r="O10" s="32"/>
      <c r="P10" s="40">
        <v>8.0</v>
      </c>
      <c r="Q10" s="40">
        <v>8.0</v>
      </c>
      <c r="R10" s="40">
        <v>8.0</v>
      </c>
      <c r="S10" s="80" t="s">
        <v>28</v>
      </c>
      <c r="T10" s="73" t="s">
        <v>28</v>
      </c>
      <c r="U10" s="47"/>
      <c r="V10" s="49"/>
      <c r="W10" s="32"/>
      <c r="X10" s="40">
        <v>8.0</v>
      </c>
      <c r="Y10" s="40">
        <v>8.0</v>
      </c>
      <c r="Z10" s="40">
        <v>8.0</v>
      </c>
      <c r="AA10" s="40">
        <v>8.0</v>
      </c>
      <c r="AB10" s="40">
        <v>8.0</v>
      </c>
      <c r="AC10" s="49"/>
      <c r="AD10" s="49"/>
      <c r="AE10" s="32"/>
      <c r="AF10" s="40">
        <v>8.0</v>
      </c>
      <c r="AG10" s="40">
        <v>8.0</v>
      </c>
      <c r="AH10" s="40">
        <v>8.0</v>
      </c>
      <c r="AI10" s="40">
        <v>8.0</v>
      </c>
      <c r="AJ10" s="40">
        <v>8.0</v>
      </c>
      <c r="AK10" s="49"/>
      <c r="AL10" s="32"/>
      <c r="AM10" s="41">
        <f t="shared" si="6"/>
        <v>152</v>
      </c>
      <c r="AN10" s="74"/>
    </row>
    <row r="11">
      <c r="B11" s="40">
        <v>7.0</v>
      </c>
      <c r="C11" s="39" t="s">
        <v>22</v>
      </c>
      <c r="D11" s="40">
        <v>8.0</v>
      </c>
      <c r="E11" s="49"/>
      <c r="F11" s="49"/>
      <c r="G11" s="32"/>
      <c r="H11" s="40">
        <v>8.0</v>
      </c>
      <c r="I11" s="40">
        <v>8.0</v>
      </c>
      <c r="J11" s="40">
        <v>8.0</v>
      </c>
      <c r="K11" s="40">
        <v>8.0</v>
      </c>
      <c r="L11" s="40">
        <v>0.0</v>
      </c>
      <c r="M11" s="49"/>
      <c r="N11" s="49"/>
      <c r="O11" s="32"/>
      <c r="P11" s="40">
        <v>8.0</v>
      </c>
      <c r="Q11" s="40">
        <v>8.0</v>
      </c>
      <c r="R11" s="40">
        <v>8.0</v>
      </c>
      <c r="S11" s="80" t="s">
        <v>28</v>
      </c>
      <c r="T11" s="73" t="s">
        <v>28</v>
      </c>
      <c r="U11" s="49"/>
      <c r="V11" s="49"/>
      <c r="W11" s="32"/>
      <c r="X11" s="40">
        <v>8.0</v>
      </c>
      <c r="Y11" s="40">
        <v>8.0</v>
      </c>
      <c r="Z11" s="40">
        <v>8.0</v>
      </c>
      <c r="AA11" s="40">
        <v>8.0</v>
      </c>
      <c r="AB11" s="40">
        <v>8.0</v>
      </c>
      <c r="AC11" s="49"/>
      <c r="AD11" s="49"/>
      <c r="AE11" s="32"/>
      <c r="AF11" s="40">
        <v>8.0</v>
      </c>
      <c r="AG11" s="40">
        <v>8.0</v>
      </c>
      <c r="AH11" s="40">
        <v>8.0</v>
      </c>
      <c r="AI11" s="40">
        <v>8.0</v>
      </c>
      <c r="AJ11" s="40">
        <v>8.0</v>
      </c>
      <c r="AK11" s="49"/>
      <c r="AL11" s="32"/>
      <c r="AM11" s="41">
        <f t="shared" si="6"/>
        <v>144</v>
      </c>
      <c r="AN11" s="74"/>
    </row>
    <row r="12">
      <c r="B12" s="40">
        <v>8.0</v>
      </c>
      <c r="C12" s="39" t="s">
        <v>23</v>
      </c>
      <c r="D12" s="40">
        <v>8.0</v>
      </c>
      <c r="E12" s="49"/>
      <c r="F12" s="49"/>
      <c r="G12" s="32"/>
      <c r="H12" s="40">
        <v>8.0</v>
      </c>
      <c r="I12" s="40">
        <v>8.0</v>
      </c>
      <c r="J12" s="40">
        <v>8.0</v>
      </c>
      <c r="K12" s="40">
        <v>8.0</v>
      </c>
      <c r="L12" s="40">
        <v>8.0</v>
      </c>
      <c r="M12" s="49"/>
      <c r="N12" s="49"/>
      <c r="O12" s="32"/>
      <c r="P12" s="40">
        <v>8.0</v>
      </c>
      <c r="Q12" s="40">
        <v>8.0</v>
      </c>
      <c r="R12" s="40">
        <v>8.0</v>
      </c>
      <c r="S12" s="40">
        <v>8.0</v>
      </c>
      <c r="T12" s="73" t="s">
        <v>28</v>
      </c>
      <c r="U12" s="49"/>
      <c r="V12" s="49"/>
      <c r="W12" s="32"/>
      <c r="X12" s="40">
        <v>8.0</v>
      </c>
      <c r="Y12" s="40">
        <v>8.0</v>
      </c>
      <c r="Z12" s="40">
        <v>6.0</v>
      </c>
      <c r="AA12" s="40">
        <v>8.0</v>
      </c>
      <c r="AB12" s="40">
        <v>8.0</v>
      </c>
      <c r="AC12" s="49"/>
      <c r="AD12" s="49"/>
      <c r="AE12" s="32"/>
      <c r="AF12" s="40">
        <v>8.0</v>
      </c>
      <c r="AG12" s="40">
        <v>8.0</v>
      </c>
      <c r="AH12" s="40">
        <v>8.0</v>
      </c>
      <c r="AI12" s="40">
        <v>8.0</v>
      </c>
      <c r="AJ12" s="40">
        <v>8.0</v>
      </c>
      <c r="AK12" s="49"/>
      <c r="AL12" s="32"/>
      <c r="AM12" s="41">
        <f t="shared" si="6"/>
        <v>158</v>
      </c>
      <c r="AN12" s="74"/>
    </row>
    <row r="13">
      <c r="B13" s="40">
        <v>9.0</v>
      </c>
      <c r="C13" s="39" t="s">
        <v>24</v>
      </c>
      <c r="D13" s="40">
        <v>8.0</v>
      </c>
      <c r="E13" s="49"/>
      <c r="F13" s="49"/>
      <c r="G13" s="32"/>
      <c r="H13" s="40">
        <v>0.0</v>
      </c>
      <c r="I13" s="40">
        <v>8.0</v>
      </c>
      <c r="J13" s="40">
        <v>8.0</v>
      </c>
      <c r="K13" s="40">
        <v>8.0</v>
      </c>
      <c r="L13" s="40">
        <v>8.0</v>
      </c>
      <c r="M13" s="49"/>
      <c r="N13" s="49"/>
      <c r="O13" s="32"/>
      <c r="P13" s="40">
        <v>8.0</v>
      </c>
      <c r="Q13" s="40">
        <v>8.0</v>
      </c>
      <c r="R13" s="40">
        <v>8.0</v>
      </c>
      <c r="S13" s="81" t="s">
        <v>28</v>
      </c>
      <c r="T13" s="73" t="s">
        <v>28</v>
      </c>
      <c r="U13" s="49"/>
      <c r="V13" s="49"/>
      <c r="W13" s="32"/>
      <c r="X13" s="40">
        <v>8.0</v>
      </c>
      <c r="Y13" s="40">
        <v>8.0</v>
      </c>
      <c r="Z13" s="40">
        <v>8.0</v>
      </c>
      <c r="AA13" s="40">
        <v>8.0</v>
      </c>
      <c r="AB13" s="40">
        <v>8.0</v>
      </c>
      <c r="AC13" s="49"/>
      <c r="AD13" s="49"/>
      <c r="AE13" s="32"/>
      <c r="AF13" s="40">
        <v>8.0</v>
      </c>
      <c r="AG13" s="40">
        <v>8.0</v>
      </c>
      <c r="AH13" s="40">
        <v>8.0</v>
      </c>
      <c r="AI13" s="40">
        <v>8.0</v>
      </c>
      <c r="AJ13" s="40">
        <v>8.0</v>
      </c>
      <c r="AK13" s="49"/>
      <c r="AL13" s="32"/>
      <c r="AM13" s="41">
        <f t="shared" si="6"/>
        <v>144</v>
      </c>
      <c r="AN13" s="74" t="s">
        <v>51</v>
      </c>
    </row>
    <row r="14">
      <c r="B14" s="40">
        <v>10.0</v>
      </c>
      <c r="C14" s="39" t="s">
        <v>59</v>
      </c>
      <c r="D14" s="40">
        <v>8.0</v>
      </c>
      <c r="E14" s="49"/>
      <c r="F14" s="49"/>
      <c r="G14" s="32"/>
      <c r="H14" s="40">
        <v>8.0</v>
      </c>
      <c r="I14" s="40">
        <v>8.0</v>
      </c>
      <c r="J14" s="40">
        <v>8.0</v>
      </c>
      <c r="K14" s="40">
        <v>8.0</v>
      </c>
      <c r="L14" s="40">
        <v>8.0</v>
      </c>
      <c r="M14" s="49"/>
      <c r="N14" s="49"/>
      <c r="O14" s="32"/>
      <c r="P14" s="40">
        <v>8.0</v>
      </c>
      <c r="Q14" s="40">
        <v>8.0</v>
      </c>
      <c r="R14" s="40">
        <v>8.0</v>
      </c>
      <c r="S14" s="40">
        <v>8.0</v>
      </c>
      <c r="T14" s="73" t="s">
        <v>28</v>
      </c>
      <c r="U14" s="49"/>
      <c r="V14" s="49"/>
      <c r="W14" s="32"/>
      <c r="X14" s="40">
        <v>0.0</v>
      </c>
      <c r="Y14" s="40">
        <v>0.0</v>
      </c>
      <c r="Z14" s="40">
        <v>8.0</v>
      </c>
      <c r="AA14" s="40">
        <v>8.0</v>
      </c>
      <c r="AB14" s="40">
        <v>8.0</v>
      </c>
      <c r="AC14" s="49"/>
      <c r="AD14" s="49"/>
      <c r="AE14" s="32"/>
      <c r="AF14" s="40">
        <v>8.0</v>
      </c>
      <c r="AG14" s="40">
        <v>4.0</v>
      </c>
      <c r="AH14" s="40">
        <v>8.0</v>
      </c>
      <c r="AI14" s="40">
        <v>8.0</v>
      </c>
      <c r="AJ14" s="40">
        <v>8.0</v>
      </c>
      <c r="AK14" s="49"/>
      <c r="AL14" s="32"/>
      <c r="AM14" s="41">
        <f t="shared" si="6"/>
        <v>140</v>
      </c>
      <c r="AN14" s="74" t="s">
        <v>51</v>
      </c>
    </row>
    <row r="15">
      <c r="B15" s="40">
        <v>11.0</v>
      </c>
      <c r="C15" s="39" t="s">
        <v>29</v>
      </c>
      <c r="D15" s="40">
        <v>8.0</v>
      </c>
      <c r="E15" s="49"/>
      <c r="F15" s="49"/>
      <c r="G15" s="32"/>
      <c r="H15" s="40">
        <v>8.0</v>
      </c>
      <c r="I15" s="40">
        <v>8.0</v>
      </c>
      <c r="J15" s="40">
        <v>8.0</v>
      </c>
      <c r="K15" s="40">
        <v>8.0</v>
      </c>
      <c r="L15" s="40">
        <v>8.0</v>
      </c>
      <c r="M15" s="49"/>
      <c r="N15" s="49"/>
      <c r="O15" s="32"/>
      <c r="P15" s="40">
        <v>8.0</v>
      </c>
      <c r="Q15" s="40">
        <v>8.0</v>
      </c>
      <c r="R15" s="40">
        <v>8.0</v>
      </c>
      <c r="S15" s="40">
        <v>8.0</v>
      </c>
      <c r="T15" s="73" t="s">
        <v>28</v>
      </c>
      <c r="U15" s="49"/>
      <c r="V15" s="49"/>
      <c r="W15" s="32"/>
      <c r="X15" s="40">
        <v>8.0</v>
      </c>
      <c r="Y15" s="40">
        <v>8.0</v>
      </c>
      <c r="Z15" s="40">
        <v>8.0</v>
      </c>
      <c r="AA15" s="40">
        <v>8.0</v>
      </c>
      <c r="AB15" s="40">
        <v>8.0</v>
      </c>
      <c r="AC15" s="49"/>
      <c r="AD15" s="49"/>
      <c r="AE15" s="32"/>
      <c r="AF15" s="40">
        <v>8.0</v>
      </c>
      <c r="AG15" s="40">
        <v>8.0</v>
      </c>
      <c r="AH15" s="40">
        <v>8.0</v>
      </c>
      <c r="AI15" s="40">
        <v>8.0</v>
      </c>
      <c r="AJ15" s="40">
        <v>8.0</v>
      </c>
      <c r="AK15" s="49"/>
      <c r="AL15" s="32"/>
      <c r="AM15" s="41">
        <f t="shared" si="6"/>
        <v>160</v>
      </c>
      <c r="AN15" s="74"/>
    </row>
    <row r="16">
      <c r="B16" s="40">
        <v>12.0</v>
      </c>
      <c r="C16" s="39" t="s">
        <v>30</v>
      </c>
      <c r="D16" s="38">
        <v>8.0</v>
      </c>
      <c r="E16" s="49"/>
      <c r="F16" s="49"/>
      <c r="G16" s="32"/>
      <c r="H16" s="40">
        <v>8.0</v>
      </c>
      <c r="I16" s="40">
        <v>8.0</v>
      </c>
      <c r="J16" s="40">
        <v>8.0</v>
      </c>
      <c r="K16" s="40">
        <v>8.0</v>
      </c>
      <c r="L16" s="40">
        <v>8.0</v>
      </c>
      <c r="M16" s="49"/>
      <c r="N16" s="49"/>
      <c r="O16" s="32"/>
      <c r="P16" s="40">
        <v>8.0</v>
      </c>
      <c r="Q16" s="40">
        <v>8.0</v>
      </c>
      <c r="R16" s="40">
        <v>8.0</v>
      </c>
      <c r="S16" s="40">
        <v>8.0</v>
      </c>
      <c r="T16" s="73" t="s">
        <v>28</v>
      </c>
      <c r="U16" s="49"/>
      <c r="V16" s="49"/>
      <c r="W16" s="32"/>
      <c r="X16" s="40">
        <v>8.0</v>
      </c>
      <c r="Y16" s="40">
        <v>8.0</v>
      </c>
      <c r="Z16" s="40">
        <v>8.0</v>
      </c>
      <c r="AA16" s="40">
        <v>8.0</v>
      </c>
      <c r="AB16" s="40">
        <v>8.0</v>
      </c>
      <c r="AC16" s="49"/>
      <c r="AD16" s="49"/>
      <c r="AE16" s="32"/>
      <c r="AF16" s="40">
        <v>8.0</v>
      </c>
      <c r="AG16" s="40">
        <v>8.0</v>
      </c>
      <c r="AH16" s="40">
        <v>8.0</v>
      </c>
      <c r="AI16" s="40">
        <v>8.0</v>
      </c>
      <c r="AJ16" s="38">
        <v>8.0</v>
      </c>
      <c r="AK16" s="49"/>
      <c r="AL16" s="32"/>
      <c r="AM16" s="41">
        <f t="shared" si="6"/>
        <v>160</v>
      </c>
      <c r="AN16" s="74"/>
    </row>
    <row r="17">
      <c r="B17" s="40">
        <v>13.0</v>
      </c>
      <c r="C17" s="39" t="s">
        <v>31</v>
      </c>
      <c r="D17" s="40">
        <v>8.0</v>
      </c>
      <c r="E17" s="49"/>
      <c r="F17" s="49"/>
      <c r="G17" s="32"/>
      <c r="H17" s="40">
        <v>8.0</v>
      </c>
      <c r="I17" s="40">
        <v>8.0</v>
      </c>
      <c r="J17" s="40">
        <v>8.0</v>
      </c>
      <c r="K17" s="40">
        <v>8.0</v>
      </c>
      <c r="L17" s="40">
        <v>8.0</v>
      </c>
      <c r="M17" s="49"/>
      <c r="N17" s="49"/>
      <c r="O17" s="32"/>
      <c r="P17" s="40">
        <v>8.0</v>
      </c>
      <c r="Q17" s="40">
        <v>8.0</v>
      </c>
      <c r="R17" s="40">
        <v>8.0</v>
      </c>
      <c r="S17" s="40">
        <v>8.0</v>
      </c>
      <c r="T17" s="73" t="s">
        <v>28</v>
      </c>
      <c r="U17" s="49"/>
      <c r="V17" s="49"/>
      <c r="W17" s="32"/>
      <c r="X17" s="40">
        <v>0.0</v>
      </c>
      <c r="Y17" s="40">
        <v>0.0</v>
      </c>
      <c r="Z17" s="40">
        <v>8.0</v>
      </c>
      <c r="AA17" s="40">
        <v>8.0</v>
      </c>
      <c r="AB17" s="40">
        <v>8.0</v>
      </c>
      <c r="AC17" s="49"/>
      <c r="AD17" s="49"/>
      <c r="AE17" s="32"/>
      <c r="AF17" s="40">
        <v>0.0</v>
      </c>
      <c r="AG17" s="40">
        <v>8.0</v>
      </c>
      <c r="AH17" s="40">
        <v>8.0</v>
      </c>
      <c r="AI17" s="40">
        <v>8.0</v>
      </c>
      <c r="AJ17" s="40">
        <v>8.0</v>
      </c>
      <c r="AK17" s="49"/>
      <c r="AL17" s="32"/>
      <c r="AM17" s="41">
        <f t="shared" si="6"/>
        <v>136</v>
      </c>
      <c r="AN17" s="74" t="s">
        <v>51</v>
      </c>
    </row>
    <row r="18">
      <c r="B18" s="40">
        <v>14.0</v>
      </c>
      <c r="C18" s="39" t="s">
        <v>32</v>
      </c>
      <c r="D18" s="40">
        <v>8.0</v>
      </c>
      <c r="E18" s="49"/>
      <c r="F18" s="49"/>
      <c r="G18" s="32"/>
      <c r="H18" s="40">
        <v>0.0</v>
      </c>
      <c r="I18" s="40">
        <v>8.0</v>
      </c>
      <c r="J18" s="40">
        <v>8.0</v>
      </c>
      <c r="K18" s="40">
        <v>8.0</v>
      </c>
      <c r="L18" s="40">
        <v>8.0</v>
      </c>
      <c r="M18" s="49"/>
      <c r="N18" s="49"/>
      <c r="O18" s="32"/>
      <c r="P18" s="40">
        <v>8.0</v>
      </c>
      <c r="Q18" s="40">
        <v>8.0</v>
      </c>
      <c r="R18" s="40">
        <v>8.0</v>
      </c>
      <c r="S18" s="40">
        <v>8.0</v>
      </c>
      <c r="T18" s="73" t="s">
        <v>28</v>
      </c>
      <c r="U18" s="49"/>
      <c r="V18" s="49"/>
      <c r="W18" s="32"/>
      <c r="X18" s="40">
        <v>8.0</v>
      </c>
      <c r="Y18" s="40">
        <v>8.0</v>
      </c>
      <c r="Z18" s="40">
        <v>8.0</v>
      </c>
      <c r="AA18" s="40">
        <v>8.0</v>
      </c>
      <c r="AB18" s="40">
        <v>8.0</v>
      </c>
      <c r="AC18" s="49"/>
      <c r="AD18" s="49"/>
      <c r="AE18" s="32"/>
      <c r="AF18" s="40">
        <v>8.0</v>
      </c>
      <c r="AG18" s="40">
        <v>8.0</v>
      </c>
      <c r="AH18" s="40">
        <v>8.0</v>
      </c>
      <c r="AI18" s="40">
        <v>8.0</v>
      </c>
      <c r="AJ18" s="40">
        <v>8.0</v>
      </c>
      <c r="AK18" s="49"/>
      <c r="AL18" s="32"/>
      <c r="AM18" s="41">
        <f t="shared" si="6"/>
        <v>152</v>
      </c>
      <c r="AN18" s="74" t="s">
        <v>51</v>
      </c>
    </row>
    <row r="19">
      <c r="B19" s="40">
        <v>15.0</v>
      </c>
      <c r="C19" s="39" t="s">
        <v>33</v>
      </c>
      <c r="D19" s="40">
        <v>0.0</v>
      </c>
      <c r="E19" s="49"/>
      <c r="F19" s="49"/>
      <c r="G19" s="32"/>
      <c r="H19" s="40">
        <v>8.0</v>
      </c>
      <c r="I19" s="40">
        <v>8.0</v>
      </c>
      <c r="J19" s="40">
        <v>0.0</v>
      </c>
      <c r="K19" s="40">
        <v>8.0</v>
      </c>
      <c r="L19" s="40">
        <v>8.0</v>
      </c>
      <c r="M19" s="49"/>
      <c r="N19" s="49"/>
      <c r="O19" s="32"/>
      <c r="P19" s="40">
        <v>8.0</v>
      </c>
      <c r="Q19" s="40">
        <v>8.0</v>
      </c>
      <c r="R19" s="40">
        <v>8.0</v>
      </c>
      <c r="S19" s="40">
        <v>8.0</v>
      </c>
      <c r="T19" s="73" t="s">
        <v>28</v>
      </c>
      <c r="U19" s="49"/>
      <c r="V19" s="49"/>
      <c r="W19" s="32"/>
      <c r="X19" s="40">
        <v>8.0</v>
      </c>
      <c r="Y19" s="40">
        <v>8.0</v>
      </c>
      <c r="Z19" s="40">
        <v>8.0</v>
      </c>
      <c r="AA19" s="40">
        <v>8.0</v>
      </c>
      <c r="AB19" s="40">
        <v>0.0</v>
      </c>
      <c r="AC19" s="49"/>
      <c r="AD19" s="49"/>
      <c r="AE19" s="32"/>
      <c r="AF19" s="40">
        <v>8.0</v>
      </c>
      <c r="AG19" s="40">
        <v>8.0</v>
      </c>
      <c r="AH19" s="40">
        <v>8.0</v>
      </c>
      <c r="AI19" s="40">
        <v>8.0</v>
      </c>
      <c r="AJ19" s="40">
        <v>8.0</v>
      </c>
      <c r="AK19" s="49"/>
      <c r="AL19" s="32"/>
      <c r="AM19" s="41">
        <f t="shared" si="6"/>
        <v>136</v>
      </c>
      <c r="AN19" s="74" t="s">
        <v>51</v>
      </c>
    </row>
    <row r="20">
      <c r="B20" s="38">
        <v>16.0</v>
      </c>
      <c r="C20" s="39" t="s">
        <v>36</v>
      </c>
      <c r="D20" s="40">
        <v>8.0</v>
      </c>
      <c r="E20" s="49"/>
      <c r="F20" s="49"/>
      <c r="G20" s="32"/>
      <c r="H20" s="40">
        <v>8.0</v>
      </c>
      <c r="I20" s="40">
        <v>8.0</v>
      </c>
      <c r="J20" s="40">
        <v>8.0</v>
      </c>
      <c r="K20" s="40">
        <v>8.0</v>
      </c>
      <c r="L20" s="40">
        <v>8.0</v>
      </c>
      <c r="M20" s="49"/>
      <c r="N20" s="49"/>
      <c r="O20" s="32"/>
      <c r="P20" s="40">
        <v>8.0</v>
      </c>
      <c r="Q20" s="40">
        <v>8.0</v>
      </c>
      <c r="R20" s="40">
        <v>8.0</v>
      </c>
      <c r="S20" s="81" t="s">
        <v>28</v>
      </c>
      <c r="T20" s="73" t="s">
        <v>28</v>
      </c>
      <c r="U20" s="49"/>
      <c r="V20" s="49"/>
      <c r="W20" s="32"/>
      <c r="X20" s="40">
        <v>8.0</v>
      </c>
      <c r="Y20" s="40">
        <v>8.0</v>
      </c>
      <c r="Z20" s="40">
        <v>8.0</v>
      </c>
      <c r="AA20" s="40">
        <v>8.0</v>
      </c>
      <c r="AB20" s="40">
        <v>8.0</v>
      </c>
      <c r="AC20" s="49"/>
      <c r="AD20" s="49"/>
      <c r="AE20" s="32"/>
      <c r="AF20" s="40">
        <v>8.0</v>
      </c>
      <c r="AG20" s="40">
        <v>8.0</v>
      </c>
      <c r="AH20" s="40">
        <v>8.0</v>
      </c>
      <c r="AI20" s="40">
        <v>8.0</v>
      </c>
      <c r="AJ20" s="40">
        <v>8.0</v>
      </c>
      <c r="AK20" s="49"/>
      <c r="AL20" s="32"/>
      <c r="AM20" s="41">
        <f t="shared" si="6"/>
        <v>152</v>
      </c>
      <c r="AN20" s="74"/>
    </row>
    <row r="21">
      <c r="B21" s="40">
        <v>17.0</v>
      </c>
      <c r="C21" s="56" t="s">
        <v>37</v>
      </c>
      <c r="D21" s="40">
        <v>8.0</v>
      </c>
      <c r="E21" s="49"/>
      <c r="F21" s="49"/>
      <c r="G21" s="32"/>
      <c r="H21" s="40">
        <v>8.0</v>
      </c>
      <c r="I21" s="40">
        <v>8.0</v>
      </c>
      <c r="J21" s="40">
        <v>8.0</v>
      </c>
      <c r="K21" s="40">
        <v>8.0</v>
      </c>
      <c r="L21" s="40">
        <v>8.0</v>
      </c>
      <c r="M21" s="49"/>
      <c r="N21" s="49"/>
      <c r="O21" s="32"/>
      <c r="P21" s="40">
        <v>0.0</v>
      </c>
      <c r="Q21" s="40">
        <v>0.0</v>
      </c>
      <c r="R21" s="40">
        <v>8.0</v>
      </c>
      <c r="S21" s="40">
        <v>8.0</v>
      </c>
      <c r="T21" s="73" t="s">
        <v>28</v>
      </c>
      <c r="U21" s="49"/>
      <c r="V21" s="49"/>
      <c r="W21" s="32"/>
      <c r="X21" s="40">
        <v>8.0</v>
      </c>
      <c r="Y21" s="40">
        <v>8.0</v>
      </c>
      <c r="Z21" s="40">
        <v>8.0</v>
      </c>
      <c r="AA21" s="40">
        <v>8.0</v>
      </c>
      <c r="AB21" s="40">
        <v>8.0</v>
      </c>
      <c r="AC21" s="49"/>
      <c r="AD21" s="49"/>
      <c r="AE21" s="32"/>
      <c r="AF21" s="40">
        <v>8.0</v>
      </c>
      <c r="AG21" s="40">
        <v>8.0</v>
      </c>
      <c r="AH21" s="40">
        <v>8.0</v>
      </c>
      <c r="AI21" s="40">
        <v>8.0</v>
      </c>
      <c r="AJ21" s="40">
        <v>8.0</v>
      </c>
      <c r="AK21" s="49"/>
      <c r="AL21" s="32"/>
      <c r="AM21" s="41">
        <f t="shared" si="6"/>
        <v>144</v>
      </c>
      <c r="AN21" s="74" t="s">
        <v>51</v>
      </c>
    </row>
    <row r="22">
      <c r="B22" s="38">
        <v>18.0</v>
      </c>
      <c r="C22" s="26" t="s">
        <v>38</v>
      </c>
      <c r="D22" s="40">
        <v>8.0</v>
      </c>
      <c r="E22" s="47"/>
      <c r="F22" s="49"/>
      <c r="G22" s="32"/>
      <c r="H22" s="40">
        <v>8.0</v>
      </c>
      <c r="I22" s="40">
        <v>8.0</v>
      </c>
      <c r="J22" s="40">
        <v>8.0</v>
      </c>
      <c r="K22" s="40">
        <v>8.0</v>
      </c>
      <c r="L22" s="40">
        <v>8.0</v>
      </c>
      <c r="M22" s="49"/>
      <c r="N22" s="49"/>
      <c r="O22" s="32"/>
      <c r="P22" s="40">
        <v>8.0</v>
      </c>
      <c r="Q22" s="40">
        <v>8.0</v>
      </c>
      <c r="R22" s="40">
        <v>8.0</v>
      </c>
      <c r="S22" s="40">
        <v>8.0</v>
      </c>
      <c r="T22" s="73" t="s">
        <v>28</v>
      </c>
      <c r="U22" s="49"/>
      <c r="V22" s="49"/>
      <c r="W22" s="32"/>
      <c r="X22" s="40">
        <v>8.0</v>
      </c>
      <c r="Y22" s="40">
        <v>8.0</v>
      </c>
      <c r="Z22" s="40">
        <v>8.0</v>
      </c>
      <c r="AA22" s="40">
        <v>8.0</v>
      </c>
      <c r="AB22" s="40">
        <v>8.0</v>
      </c>
      <c r="AC22" s="49"/>
      <c r="AD22" s="49"/>
      <c r="AE22" s="32"/>
      <c r="AF22" s="40">
        <v>8.0</v>
      </c>
      <c r="AG22" s="40">
        <v>8.0</v>
      </c>
      <c r="AH22" s="40">
        <v>8.0</v>
      </c>
      <c r="AI22" s="40">
        <v>8.0</v>
      </c>
      <c r="AJ22" s="40">
        <v>8.0</v>
      </c>
      <c r="AK22" s="49"/>
      <c r="AL22" s="32"/>
      <c r="AM22" s="41">
        <f t="shared" si="6"/>
        <v>160</v>
      </c>
      <c r="AN22" s="74"/>
    </row>
    <row r="23">
      <c r="B23" s="40">
        <v>19.0</v>
      </c>
      <c r="C23" s="26" t="s">
        <v>39</v>
      </c>
      <c r="D23" s="40">
        <v>8.0</v>
      </c>
      <c r="E23" s="49"/>
      <c r="F23" s="49"/>
      <c r="G23" s="32"/>
      <c r="H23" s="40" t="s">
        <v>28</v>
      </c>
      <c r="I23" s="40">
        <v>8.0</v>
      </c>
      <c r="J23" s="40">
        <v>8.0</v>
      </c>
      <c r="K23" s="40">
        <v>8.0</v>
      </c>
      <c r="L23" s="40">
        <v>8.0</v>
      </c>
      <c r="M23" s="49"/>
      <c r="N23" s="49"/>
      <c r="O23" s="32"/>
      <c r="P23" s="40">
        <v>8.0</v>
      </c>
      <c r="Q23" s="40">
        <v>8.0</v>
      </c>
      <c r="R23" s="40">
        <v>8.0</v>
      </c>
      <c r="S23" s="40">
        <v>8.0</v>
      </c>
      <c r="T23" s="73" t="s">
        <v>28</v>
      </c>
      <c r="U23" s="49"/>
      <c r="V23" s="49"/>
      <c r="W23" s="32"/>
      <c r="X23" s="40">
        <v>8.0</v>
      </c>
      <c r="Y23" s="40">
        <v>0.0</v>
      </c>
      <c r="Z23" s="40">
        <v>8.0</v>
      </c>
      <c r="AA23" s="40">
        <v>8.0</v>
      </c>
      <c r="AB23" s="40">
        <v>8.0</v>
      </c>
      <c r="AC23" s="49"/>
      <c r="AD23" s="49"/>
      <c r="AE23" s="32"/>
      <c r="AF23" s="40">
        <v>8.0</v>
      </c>
      <c r="AG23" s="40">
        <v>8.0</v>
      </c>
      <c r="AH23" s="40">
        <v>8.0</v>
      </c>
      <c r="AI23" s="40">
        <v>8.0</v>
      </c>
      <c r="AJ23" s="40">
        <v>8.0</v>
      </c>
      <c r="AK23" s="49"/>
      <c r="AL23" s="32"/>
      <c r="AM23" s="41">
        <f t="shared" si="6"/>
        <v>144</v>
      </c>
      <c r="AN23" s="74" t="s">
        <v>50</v>
      </c>
    </row>
    <row r="24">
      <c r="B24" s="38">
        <v>20.0</v>
      </c>
      <c r="C24" s="26" t="s">
        <v>40</v>
      </c>
      <c r="D24" s="40">
        <v>8.0</v>
      </c>
      <c r="E24" s="49"/>
      <c r="F24" s="49"/>
      <c r="G24" s="32"/>
      <c r="H24" s="40">
        <v>8.0</v>
      </c>
      <c r="I24" s="40">
        <v>8.0</v>
      </c>
      <c r="J24" s="40">
        <v>8.0</v>
      </c>
      <c r="K24" s="40">
        <v>8.0</v>
      </c>
      <c r="L24" s="40">
        <v>8.0</v>
      </c>
      <c r="M24" s="49"/>
      <c r="N24" s="49"/>
      <c r="O24" s="32"/>
      <c r="P24" s="40">
        <v>8.0</v>
      </c>
      <c r="Q24" s="40">
        <v>8.0</v>
      </c>
      <c r="R24" s="40">
        <v>8.0</v>
      </c>
      <c r="S24" s="40">
        <v>8.0</v>
      </c>
      <c r="T24" s="73" t="s">
        <v>28</v>
      </c>
      <c r="U24" s="49"/>
      <c r="V24" s="49"/>
      <c r="W24" s="32"/>
      <c r="X24" s="40">
        <v>8.0</v>
      </c>
      <c r="Y24" s="40">
        <v>0.0</v>
      </c>
      <c r="Z24" s="40">
        <v>8.0</v>
      </c>
      <c r="AA24" s="40">
        <v>8.0</v>
      </c>
      <c r="AB24" s="40">
        <v>8.0</v>
      </c>
      <c r="AC24" s="49"/>
      <c r="AD24" s="49"/>
      <c r="AE24" s="32"/>
      <c r="AF24" s="40">
        <v>8.0</v>
      </c>
      <c r="AG24" s="40">
        <v>8.0</v>
      </c>
      <c r="AH24" s="40">
        <v>8.0</v>
      </c>
      <c r="AI24" s="40">
        <v>8.0</v>
      </c>
      <c r="AJ24" s="40">
        <v>8.0</v>
      </c>
      <c r="AK24" s="49"/>
      <c r="AL24" s="32"/>
      <c r="AM24" s="41">
        <f t="shared" si="6"/>
        <v>152</v>
      </c>
      <c r="AN24" s="74" t="s">
        <v>50</v>
      </c>
    </row>
    <row r="25">
      <c r="B25" s="40">
        <v>21.0</v>
      </c>
      <c r="C25" s="26" t="s">
        <v>41</v>
      </c>
      <c r="D25" s="38">
        <v>8.0</v>
      </c>
      <c r="E25" s="49"/>
      <c r="F25" s="49"/>
      <c r="G25" s="32"/>
      <c r="H25" s="40">
        <v>8.0</v>
      </c>
      <c r="I25" s="40">
        <v>8.0</v>
      </c>
      <c r="J25" s="40">
        <v>8.0</v>
      </c>
      <c r="K25" s="40">
        <v>8.0</v>
      </c>
      <c r="L25" s="40">
        <v>8.0</v>
      </c>
      <c r="M25" s="49"/>
      <c r="N25" s="49"/>
      <c r="O25" s="32"/>
      <c r="P25" s="40">
        <v>8.0</v>
      </c>
      <c r="Q25" s="40">
        <v>8.0</v>
      </c>
      <c r="R25" s="40">
        <v>8.0</v>
      </c>
      <c r="S25" s="40">
        <v>0.0</v>
      </c>
      <c r="T25" s="73" t="s">
        <v>28</v>
      </c>
      <c r="U25" s="49"/>
      <c r="V25" s="49"/>
      <c r="W25" s="32"/>
      <c r="X25" s="40">
        <v>8.0</v>
      </c>
      <c r="Y25" s="40">
        <v>8.0</v>
      </c>
      <c r="Z25" s="40">
        <v>8.0</v>
      </c>
      <c r="AA25" s="40">
        <v>8.0</v>
      </c>
      <c r="AB25" s="40">
        <v>8.0</v>
      </c>
      <c r="AC25" s="49"/>
      <c r="AD25" s="49"/>
      <c r="AE25" s="32"/>
      <c r="AF25" s="40">
        <v>8.0</v>
      </c>
      <c r="AG25" s="40">
        <v>8.0</v>
      </c>
      <c r="AH25" s="40">
        <v>8.0</v>
      </c>
      <c r="AI25" s="40">
        <v>8.0</v>
      </c>
      <c r="AJ25" s="38">
        <v>8.0</v>
      </c>
      <c r="AK25" s="49"/>
      <c r="AL25" s="32"/>
      <c r="AM25" s="41">
        <f t="shared" si="6"/>
        <v>152</v>
      </c>
      <c r="AN25" s="74" t="s">
        <v>50</v>
      </c>
    </row>
    <row r="26">
      <c r="B26" s="38">
        <v>22.0</v>
      </c>
      <c r="C26" s="26" t="s">
        <v>42</v>
      </c>
      <c r="D26" s="40">
        <v>8.0</v>
      </c>
      <c r="E26" s="49"/>
      <c r="F26" s="49"/>
      <c r="G26" s="32"/>
      <c r="H26" s="40">
        <v>8.0</v>
      </c>
      <c r="I26" s="40">
        <v>8.0</v>
      </c>
      <c r="J26" s="40">
        <v>8.0</v>
      </c>
      <c r="K26" s="40">
        <v>8.0</v>
      </c>
      <c r="L26" s="40">
        <v>8.0</v>
      </c>
      <c r="M26" s="49"/>
      <c r="N26" s="49"/>
      <c r="O26" s="32"/>
      <c r="P26" s="40">
        <v>8.0</v>
      </c>
      <c r="Q26" s="40">
        <v>8.0</v>
      </c>
      <c r="R26" s="40">
        <v>8.0</v>
      </c>
      <c r="S26" s="40">
        <v>8.0</v>
      </c>
      <c r="T26" s="73" t="s">
        <v>28</v>
      </c>
      <c r="U26" s="49"/>
      <c r="V26" s="49"/>
      <c r="W26" s="32"/>
      <c r="X26" s="40">
        <v>8.0</v>
      </c>
      <c r="Y26" s="40">
        <v>8.0</v>
      </c>
      <c r="Z26" s="40">
        <v>8.0</v>
      </c>
      <c r="AA26" s="40">
        <v>8.0</v>
      </c>
      <c r="AB26" s="40">
        <v>8.0</v>
      </c>
      <c r="AC26" s="49"/>
      <c r="AD26" s="49"/>
      <c r="AE26" s="32"/>
      <c r="AF26" s="40">
        <v>8.0</v>
      </c>
      <c r="AG26" s="40">
        <v>8.0</v>
      </c>
      <c r="AH26" s="40">
        <v>8.0</v>
      </c>
      <c r="AI26" s="40">
        <v>8.0</v>
      </c>
      <c r="AJ26" s="40">
        <v>8.0</v>
      </c>
      <c r="AK26" s="49"/>
      <c r="AL26" s="32"/>
      <c r="AM26" s="41">
        <f t="shared" si="6"/>
        <v>160</v>
      </c>
      <c r="AN26" s="74"/>
    </row>
    <row r="27">
      <c r="B27" s="40">
        <v>23.0</v>
      </c>
      <c r="C27" s="38" t="s">
        <v>43</v>
      </c>
      <c r="D27" s="40">
        <v>8.0</v>
      </c>
      <c r="E27" s="49"/>
      <c r="F27" s="49"/>
      <c r="G27" s="32"/>
      <c r="H27" s="40">
        <v>8.0</v>
      </c>
      <c r="I27" s="40">
        <v>8.0</v>
      </c>
      <c r="J27" s="40">
        <v>8.0</v>
      </c>
      <c r="K27" s="40">
        <v>8.0</v>
      </c>
      <c r="L27" s="40">
        <v>8.0</v>
      </c>
      <c r="M27" s="49"/>
      <c r="N27" s="49"/>
      <c r="O27" s="32"/>
      <c r="P27" s="40">
        <v>8.0</v>
      </c>
      <c r="Q27" s="40">
        <v>8.0</v>
      </c>
      <c r="R27" s="40">
        <v>8.0</v>
      </c>
      <c r="S27" s="73" t="s">
        <v>28</v>
      </c>
      <c r="T27" s="73" t="s">
        <v>28</v>
      </c>
      <c r="U27" s="49"/>
      <c r="V27" s="49"/>
      <c r="W27" s="32"/>
      <c r="X27" s="40">
        <v>8.0</v>
      </c>
      <c r="Y27" s="40">
        <v>8.0</v>
      </c>
      <c r="Z27" s="40">
        <v>8.0</v>
      </c>
      <c r="AA27" s="40">
        <v>8.0</v>
      </c>
      <c r="AB27" s="40">
        <v>8.0</v>
      </c>
      <c r="AC27" s="49"/>
      <c r="AD27" s="49"/>
      <c r="AE27" s="32"/>
      <c r="AF27" s="40">
        <v>8.0</v>
      </c>
      <c r="AG27" s="40">
        <v>8.0</v>
      </c>
      <c r="AH27" s="40">
        <v>8.0</v>
      </c>
      <c r="AI27" s="40">
        <v>8.0</v>
      </c>
      <c r="AJ27" s="40">
        <v>8.0</v>
      </c>
      <c r="AK27" s="49"/>
      <c r="AL27" s="32"/>
      <c r="AM27" s="41">
        <f t="shared" si="6"/>
        <v>152</v>
      </c>
      <c r="AN27" s="74" t="s">
        <v>50</v>
      </c>
    </row>
    <row r="28">
      <c r="B28" s="38">
        <v>24.0</v>
      </c>
      <c r="C28" s="38" t="s">
        <v>44</v>
      </c>
      <c r="D28" s="40">
        <v>0.0</v>
      </c>
      <c r="E28" s="49"/>
      <c r="F28" s="49"/>
      <c r="G28" s="32"/>
      <c r="H28" s="40">
        <v>8.0</v>
      </c>
      <c r="I28" s="40">
        <v>8.0</v>
      </c>
      <c r="J28" s="40">
        <v>8.0</v>
      </c>
      <c r="K28" s="40">
        <v>8.0</v>
      </c>
      <c r="L28" s="40">
        <v>8.0</v>
      </c>
      <c r="M28" s="49"/>
      <c r="N28" s="49"/>
      <c r="O28" s="32"/>
      <c r="P28" s="40">
        <v>8.0</v>
      </c>
      <c r="Q28" s="40">
        <v>8.0</v>
      </c>
      <c r="R28" s="40">
        <v>8.0</v>
      </c>
      <c r="S28" s="40">
        <v>8.0</v>
      </c>
      <c r="T28" s="73" t="s">
        <v>28</v>
      </c>
      <c r="U28" s="49"/>
      <c r="V28" s="49"/>
      <c r="W28" s="32"/>
      <c r="X28" s="40">
        <v>8.0</v>
      </c>
      <c r="Y28" s="40">
        <v>8.0</v>
      </c>
      <c r="Z28" s="40">
        <v>8.0</v>
      </c>
      <c r="AA28" s="40">
        <v>8.0</v>
      </c>
      <c r="AB28" s="40">
        <v>8.0</v>
      </c>
      <c r="AC28" s="49"/>
      <c r="AD28" s="75"/>
      <c r="AE28" s="32"/>
      <c r="AF28" s="40">
        <v>0.0</v>
      </c>
      <c r="AG28" s="40">
        <v>8.0</v>
      </c>
      <c r="AH28" s="40">
        <v>8.0</v>
      </c>
      <c r="AI28" s="40">
        <v>8.0</v>
      </c>
      <c r="AJ28" s="40">
        <v>8.0</v>
      </c>
      <c r="AK28" s="49"/>
      <c r="AL28" s="32"/>
      <c r="AM28" s="41">
        <f t="shared" si="6"/>
        <v>144</v>
      </c>
      <c r="AN28" s="74" t="s">
        <v>51</v>
      </c>
    </row>
    <row r="29">
      <c r="B29" s="38">
        <v>25.0</v>
      </c>
      <c r="C29" s="76" t="s">
        <v>52</v>
      </c>
      <c r="D29" s="40">
        <v>8.0</v>
      </c>
      <c r="E29" s="49"/>
      <c r="F29" s="49"/>
      <c r="G29" s="32"/>
      <c r="H29" s="40">
        <v>8.0</v>
      </c>
      <c r="I29" s="40">
        <v>8.0</v>
      </c>
      <c r="J29" s="40">
        <v>8.0</v>
      </c>
      <c r="K29" s="40">
        <v>8.0</v>
      </c>
      <c r="L29" s="40">
        <v>8.0</v>
      </c>
      <c r="M29" s="49"/>
      <c r="N29" s="49"/>
      <c r="O29" s="32"/>
      <c r="P29" s="40">
        <v>8.0</v>
      </c>
      <c r="Q29" s="40">
        <v>8.0</v>
      </c>
      <c r="R29" s="40">
        <v>8.0</v>
      </c>
      <c r="S29" s="73" t="s">
        <v>28</v>
      </c>
      <c r="T29" s="73" t="s">
        <v>28</v>
      </c>
      <c r="U29" s="49"/>
      <c r="V29" s="49"/>
      <c r="W29" s="32"/>
      <c r="X29" s="40">
        <v>8.0</v>
      </c>
      <c r="Y29" s="40">
        <v>8.0</v>
      </c>
      <c r="Z29" s="40">
        <v>8.0</v>
      </c>
      <c r="AA29" s="40">
        <v>8.0</v>
      </c>
      <c r="AB29" s="40">
        <v>8.0</v>
      </c>
      <c r="AC29" s="49"/>
      <c r="AD29" s="49"/>
      <c r="AE29" s="32"/>
      <c r="AF29" s="40">
        <v>8.0</v>
      </c>
      <c r="AG29" s="40">
        <v>8.0</v>
      </c>
      <c r="AH29" s="40">
        <v>8.0</v>
      </c>
      <c r="AI29" s="40">
        <v>8.0</v>
      </c>
      <c r="AJ29" s="40">
        <v>8.0</v>
      </c>
      <c r="AK29" s="49"/>
      <c r="AL29" s="32"/>
      <c r="AM29" s="41">
        <f t="shared" si="6"/>
        <v>152</v>
      </c>
      <c r="AN29" s="74"/>
    </row>
    <row r="30">
      <c r="B30" s="38">
        <v>26.0</v>
      </c>
      <c r="C30" s="76" t="s">
        <v>53</v>
      </c>
      <c r="D30" s="40">
        <v>8.0</v>
      </c>
      <c r="E30" s="49"/>
      <c r="F30" s="49"/>
      <c r="G30" s="32"/>
      <c r="H30" s="40">
        <v>8.0</v>
      </c>
      <c r="I30" s="40">
        <v>8.0</v>
      </c>
      <c r="J30" s="40">
        <v>8.0</v>
      </c>
      <c r="K30" s="40">
        <v>8.0</v>
      </c>
      <c r="L30" s="40">
        <v>8.0</v>
      </c>
      <c r="M30" s="49"/>
      <c r="N30" s="49"/>
      <c r="O30" s="32"/>
      <c r="P30" s="40">
        <v>8.0</v>
      </c>
      <c r="Q30" s="40">
        <v>8.0</v>
      </c>
      <c r="R30" s="40">
        <v>8.0</v>
      </c>
      <c r="S30" s="40">
        <v>8.0</v>
      </c>
      <c r="T30" s="73" t="s">
        <v>28</v>
      </c>
      <c r="U30" s="49"/>
      <c r="V30" s="49"/>
      <c r="W30" s="32"/>
      <c r="X30" s="40">
        <v>0.0</v>
      </c>
      <c r="Y30" s="40">
        <v>0.0</v>
      </c>
      <c r="Z30" s="40">
        <v>0.0</v>
      </c>
      <c r="AA30" s="40">
        <v>8.0</v>
      </c>
      <c r="AB30" s="40">
        <v>8.0</v>
      </c>
      <c r="AC30" s="49"/>
      <c r="AD30" s="49"/>
      <c r="AE30" s="32"/>
      <c r="AF30" s="40">
        <v>8.0</v>
      </c>
      <c r="AG30" s="40">
        <v>8.0</v>
      </c>
      <c r="AH30" s="40">
        <v>8.0</v>
      </c>
      <c r="AI30" s="40">
        <v>8.0</v>
      </c>
      <c r="AJ30" s="40">
        <v>8.0</v>
      </c>
      <c r="AK30" s="49"/>
      <c r="AL30" s="32"/>
      <c r="AM30" s="41">
        <f t="shared" si="6"/>
        <v>136</v>
      </c>
      <c r="AN30" s="74" t="s">
        <v>51</v>
      </c>
    </row>
    <row r="31">
      <c r="B31" s="38">
        <v>27.0</v>
      </c>
      <c r="C31" s="76" t="s">
        <v>54</v>
      </c>
      <c r="D31" s="40">
        <v>8.0</v>
      </c>
      <c r="E31" s="49"/>
      <c r="F31" s="49"/>
      <c r="G31" s="32"/>
      <c r="H31" s="40">
        <v>8.0</v>
      </c>
      <c r="I31" s="40">
        <v>8.0</v>
      </c>
      <c r="J31" s="40">
        <v>8.0</v>
      </c>
      <c r="K31" s="40">
        <v>8.0</v>
      </c>
      <c r="L31" s="40">
        <v>8.0</v>
      </c>
      <c r="M31" s="49"/>
      <c r="N31" s="49"/>
      <c r="O31" s="32"/>
      <c r="P31" s="40">
        <v>8.0</v>
      </c>
      <c r="Q31" s="40">
        <v>8.0</v>
      </c>
      <c r="R31" s="40">
        <v>8.0</v>
      </c>
      <c r="S31" s="73" t="s">
        <v>28</v>
      </c>
      <c r="T31" s="73" t="s">
        <v>28</v>
      </c>
      <c r="U31" s="49"/>
      <c r="V31" s="49"/>
      <c r="W31" s="32"/>
      <c r="X31" s="40">
        <v>0.0</v>
      </c>
      <c r="Y31" s="40">
        <v>0.0</v>
      </c>
      <c r="Z31" s="40">
        <v>0.0</v>
      </c>
      <c r="AA31" s="40">
        <v>0.0</v>
      </c>
      <c r="AB31" s="40">
        <v>0.0</v>
      </c>
      <c r="AC31" s="49"/>
      <c r="AD31" s="49"/>
      <c r="AE31" s="32"/>
      <c r="AF31" s="40">
        <v>8.0</v>
      </c>
      <c r="AG31" s="40">
        <v>0.0</v>
      </c>
      <c r="AH31" s="40">
        <v>0.0</v>
      </c>
      <c r="AI31" s="40">
        <v>0.0</v>
      </c>
      <c r="AJ31" s="40">
        <v>0.0</v>
      </c>
      <c r="AK31" s="49"/>
      <c r="AL31" s="32"/>
      <c r="AM31" s="41">
        <f t="shared" si="6"/>
        <v>80</v>
      </c>
      <c r="AN31" s="74" t="s">
        <v>60</v>
      </c>
    </row>
    <row r="32" ht="12.75" customHeight="1">
      <c r="B32" s="38">
        <v>28.0</v>
      </c>
      <c r="C32" s="76" t="s">
        <v>61</v>
      </c>
      <c r="D32" s="40"/>
      <c r="E32" s="49"/>
      <c r="F32" s="49"/>
      <c r="G32" s="32"/>
      <c r="H32" s="40"/>
      <c r="I32" s="40"/>
      <c r="J32" s="40"/>
      <c r="K32" s="40"/>
      <c r="L32" s="40"/>
      <c r="M32" s="49"/>
      <c r="N32" s="49"/>
      <c r="O32" s="32"/>
      <c r="P32" s="40"/>
      <c r="Q32" s="40"/>
      <c r="R32" s="40"/>
      <c r="S32" s="40"/>
      <c r="T32" s="73" t="s">
        <v>28</v>
      </c>
      <c r="U32" s="49"/>
      <c r="V32" s="49"/>
      <c r="W32" s="32"/>
      <c r="X32" s="40">
        <v>8.0</v>
      </c>
      <c r="Y32" s="40">
        <v>8.0</v>
      </c>
      <c r="Z32" s="40">
        <v>8.0</v>
      </c>
      <c r="AA32" s="40">
        <v>0.0</v>
      </c>
      <c r="AB32" s="40">
        <v>0.0</v>
      </c>
      <c r="AC32" s="49"/>
      <c r="AD32" s="49"/>
      <c r="AE32" s="32"/>
      <c r="AF32" s="40">
        <v>0.0</v>
      </c>
      <c r="AG32" s="40">
        <v>8.0</v>
      </c>
      <c r="AH32" s="40">
        <v>8.0</v>
      </c>
      <c r="AI32" s="40">
        <v>8.0</v>
      </c>
      <c r="AJ32" s="40">
        <v>8.0</v>
      </c>
      <c r="AK32" s="49"/>
      <c r="AL32" s="46"/>
      <c r="AM32" s="41">
        <f t="shared" si="6"/>
        <v>56</v>
      </c>
      <c r="AN32" s="74" t="s">
        <v>51</v>
      </c>
    </row>
    <row r="33" ht="12.75" customHeight="1">
      <c r="B33" s="38">
        <v>29.0</v>
      </c>
      <c r="C33" s="76" t="s">
        <v>62</v>
      </c>
      <c r="D33" s="40"/>
      <c r="E33" s="49"/>
      <c r="F33" s="49"/>
      <c r="G33" s="32"/>
      <c r="H33" s="40"/>
      <c r="I33" s="40"/>
      <c r="J33" s="40"/>
      <c r="K33" s="40"/>
      <c r="L33" s="40"/>
      <c r="M33" s="49"/>
      <c r="N33" s="49"/>
      <c r="O33" s="32"/>
      <c r="P33" s="40"/>
      <c r="Q33" s="40"/>
      <c r="R33" s="40"/>
      <c r="S33" s="40"/>
      <c r="T33" s="73"/>
      <c r="U33" s="49"/>
      <c r="V33" s="49"/>
      <c r="W33" s="32"/>
      <c r="X33" s="40"/>
      <c r="Y33" s="40"/>
      <c r="Z33" s="40"/>
      <c r="AA33" s="40">
        <v>8.0</v>
      </c>
      <c r="AB33" s="40">
        <v>8.0</v>
      </c>
      <c r="AC33" s="49"/>
      <c r="AD33" s="49"/>
      <c r="AE33" s="32"/>
      <c r="AF33" s="40">
        <v>8.0</v>
      </c>
      <c r="AG33" s="40">
        <v>8.0</v>
      </c>
      <c r="AH33" s="40">
        <v>8.0</v>
      </c>
      <c r="AI33" s="40">
        <v>8.0</v>
      </c>
      <c r="AJ33" s="40">
        <v>8.0</v>
      </c>
      <c r="AK33" s="49"/>
      <c r="AL33" s="46"/>
      <c r="AM33" s="41">
        <f t="shared" si="6"/>
        <v>56</v>
      </c>
      <c r="AN33" s="74"/>
    </row>
    <row r="34" ht="12.75" customHeight="1">
      <c r="B34" s="38">
        <v>30.0</v>
      </c>
      <c r="C34" s="76" t="s">
        <v>63</v>
      </c>
      <c r="D34" s="40"/>
      <c r="E34" s="49"/>
      <c r="F34" s="49"/>
      <c r="G34" s="32"/>
      <c r="H34" s="40"/>
      <c r="I34" s="40"/>
      <c r="J34" s="40"/>
      <c r="K34" s="40"/>
      <c r="L34" s="40"/>
      <c r="M34" s="49"/>
      <c r="N34" s="49"/>
      <c r="O34" s="32"/>
      <c r="P34" s="40"/>
      <c r="Q34" s="40"/>
      <c r="R34" s="40"/>
      <c r="S34" s="40"/>
      <c r="T34" s="73"/>
      <c r="U34" s="49"/>
      <c r="V34" s="49"/>
      <c r="W34" s="32"/>
      <c r="X34" s="40"/>
      <c r="Y34" s="40"/>
      <c r="Z34" s="40"/>
      <c r="AA34" s="40"/>
      <c r="AB34" s="40"/>
      <c r="AC34" s="49"/>
      <c r="AD34" s="49"/>
      <c r="AE34" s="32"/>
      <c r="AF34" s="40">
        <v>8.0</v>
      </c>
      <c r="AG34" s="40">
        <v>8.0</v>
      </c>
      <c r="AH34" s="40">
        <v>8.0</v>
      </c>
      <c r="AI34" s="40">
        <v>8.0</v>
      </c>
      <c r="AJ34" s="40">
        <v>8.0</v>
      </c>
      <c r="AK34" s="49"/>
      <c r="AL34" s="46"/>
      <c r="AM34" s="41">
        <f t="shared" si="6"/>
        <v>40</v>
      </c>
      <c r="AN34" s="74"/>
    </row>
    <row r="35" ht="12.75" customHeight="1">
      <c r="B35" s="38">
        <v>31.0</v>
      </c>
      <c r="C35" s="76" t="s">
        <v>64</v>
      </c>
      <c r="D35" s="40"/>
      <c r="E35" s="49"/>
      <c r="F35" s="49"/>
      <c r="G35" s="32"/>
      <c r="H35" s="40"/>
      <c r="I35" s="40"/>
      <c r="J35" s="40"/>
      <c r="K35" s="40"/>
      <c r="L35" s="40"/>
      <c r="M35" s="49"/>
      <c r="N35" s="49"/>
      <c r="O35" s="32"/>
      <c r="P35" s="40"/>
      <c r="Q35" s="40"/>
      <c r="R35" s="40"/>
      <c r="S35" s="40"/>
      <c r="T35" s="73"/>
      <c r="U35" s="49"/>
      <c r="V35" s="49"/>
      <c r="W35" s="32"/>
      <c r="X35" s="40"/>
      <c r="Y35" s="40"/>
      <c r="Z35" s="40"/>
      <c r="AA35" s="40"/>
      <c r="AB35" s="40"/>
      <c r="AC35" s="49"/>
      <c r="AD35" s="49"/>
      <c r="AE35" s="32"/>
      <c r="AF35" s="40">
        <v>8.0</v>
      </c>
      <c r="AG35" s="40">
        <v>8.0</v>
      </c>
      <c r="AH35" s="40">
        <v>8.0</v>
      </c>
      <c r="AI35" s="40">
        <v>8.0</v>
      </c>
      <c r="AJ35" s="40">
        <v>8.0</v>
      </c>
      <c r="AK35" s="49"/>
      <c r="AL35" s="46"/>
      <c r="AM35" s="41">
        <f t="shared" si="6"/>
        <v>40</v>
      </c>
      <c r="AN35" s="74"/>
    </row>
    <row r="36" ht="12.75" customHeight="1">
      <c r="B36" s="38">
        <v>32.0</v>
      </c>
      <c r="C36" s="76" t="s">
        <v>65</v>
      </c>
      <c r="D36" s="40"/>
      <c r="E36" s="49"/>
      <c r="F36" s="49"/>
      <c r="G36" s="32"/>
      <c r="H36" s="40"/>
      <c r="I36" s="40"/>
      <c r="J36" s="40"/>
      <c r="K36" s="40"/>
      <c r="L36" s="40"/>
      <c r="M36" s="49"/>
      <c r="N36" s="49"/>
      <c r="O36" s="32"/>
      <c r="P36" s="40"/>
      <c r="Q36" s="40"/>
      <c r="R36" s="40"/>
      <c r="S36" s="40"/>
      <c r="T36" s="73"/>
      <c r="U36" s="49"/>
      <c r="V36" s="49"/>
      <c r="W36" s="32"/>
      <c r="X36" s="40"/>
      <c r="Y36" s="40">
        <v>8.0</v>
      </c>
      <c r="Z36" s="40">
        <v>8.0</v>
      </c>
      <c r="AA36" s="40">
        <v>8.0</v>
      </c>
      <c r="AB36" s="40">
        <v>8.0</v>
      </c>
      <c r="AC36" s="49"/>
      <c r="AD36" s="49"/>
      <c r="AE36" s="32"/>
      <c r="AF36" s="40">
        <v>8.0</v>
      </c>
      <c r="AG36" s="40">
        <v>8.0</v>
      </c>
      <c r="AH36" s="40">
        <v>8.0</v>
      </c>
      <c r="AI36" s="40">
        <v>8.0</v>
      </c>
      <c r="AJ36" s="40">
        <v>8.0</v>
      </c>
      <c r="AK36" s="49"/>
      <c r="AL36" s="46"/>
      <c r="AM36" s="41">
        <f t="shared" si="6"/>
        <v>72</v>
      </c>
      <c r="AN36" s="74"/>
    </row>
    <row r="37" ht="12.75" customHeight="1">
      <c r="B37" s="38"/>
      <c r="C37" s="76"/>
      <c r="D37" s="82"/>
      <c r="E37" s="83"/>
      <c r="F37" s="83"/>
      <c r="G37" s="46"/>
      <c r="H37" s="84"/>
      <c r="I37" s="84"/>
      <c r="J37" s="84"/>
      <c r="K37" s="84"/>
      <c r="L37" s="84"/>
      <c r="M37" s="83"/>
      <c r="N37" s="83"/>
      <c r="O37" s="46"/>
      <c r="P37" s="84"/>
      <c r="Q37" s="84"/>
      <c r="R37" s="84"/>
      <c r="S37" s="84"/>
      <c r="T37" s="85"/>
      <c r="U37" s="83"/>
      <c r="V37" s="83"/>
      <c r="W37" s="46"/>
      <c r="X37" s="84"/>
      <c r="Y37" s="84"/>
      <c r="Z37" s="84"/>
      <c r="AA37" s="84"/>
      <c r="AB37" s="84"/>
      <c r="AC37" s="83"/>
      <c r="AD37" s="83"/>
      <c r="AE37" s="46"/>
      <c r="AF37" s="84"/>
      <c r="AG37" s="84"/>
      <c r="AH37" s="84"/>
      <c r="AI37" s="84"/>
      <c r="AJ37" s="82"/>
      <c r="AK37" s="83"/>
      <c r="AL37" s="46"/>
      <c r="AM37" s="86">
        <f>sum(D37:AK37)</f>
        <v>0</v>
      </c>
      <c r="AN37" s="87"/>
    </row>
    <row r="38" ht="12.75" customHeight="1">
      <c r="B38" s="58" t="s">
        <v>45</v>
      </c>
      <c r="C38" s="59"/>
      <c r="D38" s="45"/>
      <c r="E38" s="45"/>
      <c r="F38" s="45"/>
      <c r="G38" s="46"/>
      <c r="H38" s="45"/>
      <c r="I38" s="45"/>
      <c r="J38" s="45"/>
      <c r="K38" s="45"/>
      <c r="L38" s="45"/>
      <c r="M38" s="45"/>
      <c r="N38" s="45"/>
      <c r="O38" s="46"/>
      <c r="P38" s="45"/>
      <c r="Q38" s="45"/>
      <c r="R38" s="45"/>
      <c r="S38" s="45"/>
      <c r="T38" s="45"/>
      <c r="U38" s="45"/>
      <c r="V38" s="45"/>
      <c r="W38" s="46"/>
      <c r="X38" s="45"/>
      <c r="Y38" s="45"/>
      <c r="Z38" s="45"/>
      <c r="AA38" s="45"/>
      <c r="AB38" s="45"/>
      <c r="AC38" s="45"/>
      <c r="AD38" s="45"/>
      <c r="AE38" s="46"/>
      <c r="AF38" s="45"/>
      <c r="AG38" s="45"/>
      <c r="AH38" s="45"/>
      <c r="AI38" s="45"/>
      <c r="AJ38" s="45"/>
      <c r="AK38" s="45"/>
      <c r="AL38" s="46"/>
      <c r="AM38" s="45"/>
      <c r="AN38" s="46"/>
    </row>
    <row r="39">
      <c r="B39" s="61">
        <v>33.0</v>
      </c>
      <c r="C39" s="38" t="s">
        <v>34</v>
      </c>
      <c r="D39" s="40">
        <v>8.0</v>
      </c>
      <c r="E39" s="49"/>
      <c r="F39" s="49"/>
      <c r="G39" s="32"/>
      <c r="H39" s="40">
        <v>8.0</v>
      </c>
      <c r="I39" s="40">
        <v>8.0</v>
      </c>
      <c r="J39" s="40">
        <v>8.0</v>
      </c>
      <c r="K39" s="40">
        <v>8.0</v>
      </c>
      <c r="L39" s="40">
        <v>8.0</v>
      </c>
      <c r="M39" s="49"/>
      <c r="N39" s="49"/>
      <c r="O39" s="32"/>
      <c r="P39" s="40">
        <v>8.0</v>
      </c>
      <c r="Q39" s="40">
        <v>8.0</v>
      </c>
      <c r="R39" s="40">
        <v>8.0</v>
      </c>
      <c r="S39" s="40">
        <v>8.0</v>
      </c>
      <c r="T39" s="40">
        <v>8.0</v>
      </c>
      <c r="U39" s="49"/>
      <c r="V39" s="49"/>
      <c r="W39" s="32"/>
      <c r="X39" s="40">
        <v>8.0</v>
      </c>
      <c r="Y39" s="40">
        <v>8.0</v>
      </c>
      <c r="Z39" s="40">
        <v>8.0</v>
      </c>
      <c r="AA39" s="40">
        <v>8.0</v>
      </c>
      <c r="AB39" s="40">
        <v>8.0</v>
      </c>
      <c r="AC39" s="49"/>
      <c r="AD39" s="49"/>
      <c r="AE39" s="32"/>
      <c r="AF39" s="40">
        <v>8.0</v>
      </c>
      <c r="AG39" s="40">
        <v>8.0</v>
      </c>
      <c r="AH39" s="40">
        <v>8.0</v>
      </c>
      <c r="AI39" s="40">
        <v>8.0</v>
      </c>
      <c r="AJ39" s="40">
        <v>8.0</v>
      </c>
      <c r="AK39" s="49"/>
      <c r="AL39" s="32"/>
      <c r="AM39" s="60">
        <f t="shared" ref="AM39:AM42" si="7">SUM(D39:AL39)</f>
        <v>168</v>
      </c>
      <c r="AN39" s="78"/>
    </row>
    <row r="40">
      <c r="B40" s="38">
        <v>34.0</v>
      </c>
      <c r="C40" s="61" t="s">
        <v>46</v>
      </c>
      <c r="D40" s="62">
        <v>8.0</v>
      </c>
      <c r="E40" s="49"/>
      <c r="F40" s="49"/>
      <c r="G40" s="64"/>
      <c r="H40" s="62">
        <v>8.0</v>
      </c>
      <c r="I40" s="62">
        <v>8.0</v>
      </c>
      <c r="J40" s="62">
        <v>8.0</v>
      </c>
      <c r="K40" s="62">
        <v>8.0</v>
      </c>
      <c r="L40" s="40">
        <v>8.0</v>
      </c>
      <c r="M40" s="49"/>
      <c r="N40" s="49"/>
      <c r="O40" s="77"/>
      <c r="P40" s="40">
        <v>8.0</v>
      </c>
      <c r="Q40" s="40">
        <v>8.0</v>
      </c>
      <c r="R40" s="40">
        <v>8.0</v>
      </c>
      <c r="S40" s="40">
        <v>8.0</v>
      </c>
      <c r="T40" s="40">
        <v>0.0</v>
      </c>
      <c r="U40" s="49"/>
      <c r="V40" s="49"/>
      <c r="W40" s="32"/>
      <c r="X40" s="40">
        <v>8.0</v>
      </c>
      <c r="Y40" s="40">
        <v>8.0</v>
      </c>
      <c r="Z40" s="40">
        <v>8.0</v>
      </c>
      <c r="AA40" s="40">
        <v>8.0</v>
      </c>
      <c r="AB40" s="40">
        <v>8.0</v>
      </c>
      <c r="AC40" s="49"/>
      <c r="AD40" s="49"/>
      <c r="AE40" s="32"/>
      <c r="AF40" s="40">
        <v>8.0</v>
      </c>
      <c r="AG40" s="40">
        <v>8.0</v>
      </c>
      <c r="AH40" s="40">
        <v>8.0</v>
      </c>
      <c r="AI40" s="40">
        <v>8.0</v>
      </c>
      <c r="AJ40" s="62">
        <v>8.0</v>
      </c>
      <c r="AK40" s="49"/>
      <c r="AL40" s="32"/>
      <c r="AM40" s="60">
        <f t="shared" si="7"/>
        <v>160</v>
      </c>
      <c r="AN40" s="78"/>
    </row>
    <row r="41">
      <c r="B41" s="38">
        <v>35.0</v>
      </c>
      <c r="C41" s="38" t="s">
        <v>47</v>
      </c>
      <c r="D41" s="40">
        <v>8.0</v>
      </c>
      <c r="E41" s="49"/>
      <c r="F41" s="49"/>
      <c r="G41" s="77"/>
      <c r="H41" s="40">
        <v>8.0</v>
      </c>
      <c r="I41" s="40">
        <v>8.0</v>
      </c>
      <c r="J41" s="40">
        <v>8.0</v>
      </c>
      <c r="K41" s="40">
        <v>8.0</v>
      </c>
      <c r="L41" s="40">
        <v>8.0</v>
      </c>
      <c r="M41" s="49"/>
      <c r="N41" s="49"/>
      <c r="O41" s="32"/>
      <c r="P41" s="40">
        <v>8.0</v>
      </c>
      <c r="Q41" s="40">
        <v>8.0</v>
      </c>
      <c r="R41" s="40">
        <v>8.0</v>
      </c>
      <c r="S41" s="40">
        <v>8.0</v>
      </c>
      <c r="T41" s="40">
        <v>8.0</v>
      </c>
      <c r="U41" s="49"/>
      <c r="V41" s="49"/>
      <c r="W41" s="32"/>
      <c r="X41" s="40">
        <v>8.0</v>
      </c>
      <c r="Y41" s="40">
        <v>8.0</v>
      </c>
      <c r="Z41" s="40">
        <v>8.0</v>
      </c>
      <c r="AA41" s="40">
        <v>8.0</v>
      </c>
      <c r="AB41" s="40">
        <v>8.0</v>
      </c>
      <c r="AC41" s="49"/>
      <c r="AD41" s="49"/>
      <c r="AE41" s="32"/>
      <c r="AF41" s="40">
        <v>8.0</v>
      </c>
      <c r="AG41" s="40">
        <v>8.0</v>
      </c>
      <c r="AH41" s="40">
        <v>8.0</v>
      </c>
      <c r="AI41" s="40">
        <v>8.0</v>
      </c>
      <c r="AJ41" s="40">
        <v>8.0</v>
      </c>
      <c r="AK41" s="49"/>
      <c r="AL41" s="32"/>
      <c r="AM41" s="60">
        <f t="shared" si="7"/>
        <v>168</v>
      </c>
      <c r="AN41" s="78"/>
    </row>
    <row r="42">
      <c r="B42" s="38">
        <v>36.0</v>
      </c>
      <c r="C42" s="38" t="s">
        <v>56</v>
      </c>
      <c r="D42" s="40">
        <v>8.0</v>
      </c>
      <c r="E42" s="49"/>
      <c r="F42" s="49"/>
      <c r="G42" s="32"/>
      <c r="H42" s="40">
        <v>8.0</v>
      </c>
      <c r="I42" s="40">
        <v>8.0</v>
      </c>
      <c r="J42" s="40">
        <v>8.0</v>
      </c>
      <c r="K42" s="40">
        <v>8.0</v>
      </c>
      <c r="L42" s="40">
        <v>8.0</v>
      </c>
      <c r="M42" s="49"/>
      <c r="N42" s="49"/>
      <c r="O42" s="32"/>
      <c r="P42" s="40">
        <v>8.0</v>
      </c>
      <c r="Q42" s="40">
        <v>8.0</v>
      </c>
      <c r="R42" s="40">
        <v>8.0</v>
      </c>
      <c r="S42" s="40">
        <v>8.0</v>
      </c>
      <c r="T42" s="40">
        <v>8.0</v>
      </c>
      <c r="U42" s="49"/>
      <c r="V42" s="49"/>
      <c r="W42" s="32"/>
      <c r="X42" s="40">
        <v>8.0</v>
      </c>
      <c r="Y42" s="40">
        <v>8.0</v>
      </c>
      <c r="Z42" s="40">
        <v>8.0</v>
      </c>
      <c r="AA42" s="40">
        <v>8.0</v>
      </c>
      <c r="AB42" s="40">
        <v>8.0</v>
      </c>
      <c r="AC42" s="49"/>
      <c r="AD42" s="49"/>
      <c r="AE42" s="32"/>
      <c r="AF42" s="40">
        <v>8.0</v>
      </c>
      <c r="AG42" s="40">
        <v>8.0</v>
      </c>
      <c r="AH42" s="40">
        <v>8.0</v>
      </c>
      <c r="AI42" s="40">
        <v>8.0</v>
      </c>
      <c r="AJ42" s="40">
        <v>8.0</v>
      </c>
      <c r="AK42" s="49"/>
      <c r="AL42" s="32"/>
      <c r="AM42" s="60">
        <f t="shared" si="7"/>
        <v>168</v>
      </c>
      <c r="AN42" s="78"/>
    </row>
    <row r="43">
      <c r="B43" s="38"/>
      <c r="C43" s="38"/>
      <c r="D43" s="40"/>
      <c r="E43" s="49"/>
      <c r="F43" s="49"/>
      <c r="G43" s="32"/>
      <c r="H43" s="40"/>
      <c r="I43" s="40"/>
      <c r="J43" s="40"/>
      <c r="K43" s="40"/>
      <c r="L43" s="40"/>
      <c r="M43" s="49"/>
      <c r="N43" s="49"/>
      <c r="O43" s="32"/>
      <c r="P43" s="40"/>
      <c r="Q43" s="40"/>
      <c r="R43" s="40"/>
      <c r="S43" s="40"/>
      <c r="T43" s="40"/>
      <c r="U43" s="49"/>
      <c r="V43" s="49"/>
      <c r="W43" s="32"/>
      <c r="X43" s="40"/>
      <c r="Y43" s="40"/>
      <c r="Z43" s="40"/>
      <c r="AA43" s="40"/>
      <c r="AB43" s="40"/>
      <c r="AC43" s="49"/>
      <c r="AD43" s="49"/>
      <c r="AE43" s="32"/>
      <c r="AF43" s="40"/>
      <c r="AG43" s="40"/>
      <c r="AH43" s="40"/>
      <c r="AI43" s="40"/>
      <c r="AJ43" s="40"/>
      <c r="AK43" s="49"/>
      <c r="AL43" s="32"/>
      <c r="AM43" s="60"/>
      <c r="AN43" s="78"/>
    </row>
    <row r="44">
      <c r="B44" s="51"/>
      <c r="C44" s="52" t="s">
        <v>10</v>
      </c>
      <c r="D44" s="67">
        <f t="shared" ref="D44:F44" si="8">SUM(D5:D43)</f>
        <v>232</v>
      </c>
      <c r="E44" s="67">
        <f t="shared" si="8"/>
        <v>3</v>
      </c>
      <c r="F44" s="67">
        <f t="shared" si="8"/>
        <v>0</v>
      </c>
      <c r="G44" s="68"/>
      <c r="H44" s="67">
        <f t="shared" ref="H44:N44" si="9">SUM(H5:H43)</f>
        <v>224</v>
      </c>
      <c r="I44" s="67">
        <f t="shared" si="9"/>
        <v>240</v>
      </c>
      <c r="J44" s="67">
        <f t="shared" si="9"/>
        <v>240</v>
      </c>
      <c r="K44" s="67">
        <f t="shared" si="9"/>
        <v>248</v>
      </c>
      <c r="L44" s="67">
        <f t="shared" si="9"/>
        <v>240</v>
      </c>
      <c r="M44" s="67">
        <f t="shared" si="9"/>
        <v>5</v>
      </c>
      <c r="N44" s="67">
        <f t="shared" si="9"/>
        <v>0</v>
      </c>
      <c r="O44" s="68"/>
      <c r="P44" s="67">
        <f t="shared" ref="P44:V44" si="10">SUM(P5:P43)</f>
        <v>240</v>
      </c>
      <c r="Q44" s="67">
        <f t="shared" si="10"/>
        <v>240</v>
      </c>
      <c r="R44" s="67">
        <f t="shared" si="10"/>
        <v>248</v>
      </c>
      <c r="S44" s="67">
        <f t="shared" si="10"/>
        <v>176</v>
      </c>
      <c r="T44" s="67">
        <f t="shared" si="10"/>
        <v>24</v>
      </c>
      <c r="U44" s="67">
        <f t="shared" si="10"/>
        <v>5</v>
      </c>
      <c r="V44" s="67">
        <f t="shared" si="10"/>
        <v>0</v>
      </c>
      <c r="W44" s="68"/>
      <c r="X44" s="67">
        <f t="shared" ref="X44:AD44" si="11">SUM(X5:X43)</f>
        <v>216</v>
      </c>
      <c r="Y44" s="67">
        <f t="shared" si="11"/>
        <v>216</v>
      </c>
      <c r="Z44" s="67">
        <f t="shared" si="11"/>
        <v>246</v>
      </c>
      <c r="AA44" s="67">
        <f t="shared" si="11"/>
        <v>256</v>
      </c>
      <c r="AB44" s="67">
        <f t="shared" si="11"/>
        <v>248</v>
      </c>
      <c r="AC44" s="67">
        <f t="shared" si="11"/>
        <v>5</v>
      </c>
      <c r="AD44" s="67">
        <f t="shared" si="11"/>
        <v>0</v>
      </c>
      <c r="AE44" s="69"/>
      <c r="AF44" s="67">
        <f t="shared" ref="AF44:AK44" si="12">SUM(AF5:AF43)</f>
        <v>264</v>
      </c>
      <c r="AG44" s="67">
        <f t="shared" si="12"/>
        <v>276</v>
      </c>
      <c r="AH44" s="67">
        <f t="shared" si="12"/>
        <v>280</v>
      </c>
      <c r="AI44" s="67">
        <f t="shared" si="12"/>
        <v>280</v>
      </c>
      <c r="AJ44" s="67">
        <f t="shared" si="12"/>
        <v>280</v>
      </c>
      <c r="AK44" s="67">
        <f t="shared" si="12"/>
        <v>0</v>
      </c>
      <c r="AL44" s="32"/>
      <c r="AM44" s="67">
        <f>SUM(D44:AL44)</f>
        <v>4932</v>
      </c>
      <c r="AN44" s="79"/>
    </row>
  </sheetData>
  <mergeCells count="1">
    <mergeCell ref="B38:C38"/>
  </mergeCells>
  <conditionalFormatting sqref="D5:D15 H5:L37 P5:R37 S5:S26 X5:AB37 AF5:AK37 D17:D24 D26:D36 S28 S30 S32:S37 D39:D43 H39:L43 P39:T43 X39:AB43 AF39:AK43">
    <cfRule type="cellIs" dxfId="0" priority="1" operator="equal">
      <formula>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.86"/>
    <col customWidth="1" min="2" max="2" width="3.29"/>
    <col customWidth="1" min="3" max="3" width="16.57"/>
    <col customWidth="1" min="4" max="4" width="24.0"/>
    <col customWidth="1" min="5" max="5" width="3.86"/>
    <col customWidth="1" min="6" max="6" width="1.29"/>
    <col customWidth="1" min="7" max="7" width="4.43"/>
    <col customWidth="1" min="8" max="8" width="4.29"/>
    <col customWidth="1" min="9" max="9" width="4.43"/>
    <col customWidth="1" min="10" max="11" width="4.29"/>
    <col customWidth="1" min="12" max="12" width="3.43"/>
    <col customWidth="1" min="13" max="13" width="3.86"/>
    <col customWidth="1" min="14" max="14" width="1.29"/>
    <col customWidth="1" min="15" max="15" width="4.43"/>
    <col customWidth="1" min="16" max="16" width="4.29"/>
    <col customWidth="1" min="17" max="17" width="4.43"/>
    <col customWidth="1" min="18" max="19" width="4.29"/>
    <col customWidth="1" min="20" max="20" width="3.43"/>
    <col customWidth="1" min="21" max="21" width="3.86"/>
    <col customWidth="1" min="22" max="22" width="1.29"/>
    <col customWidth="1" min="23" max="23" width="4.43"/>
    <col customWidth="1" min="24" max="24" width="4.29"/>
    <col customWidth="1" min="25" max="25" width="4.43"/>
    <col customWidth="1" min="26" max="27" width="4.29"/>
    <col customWidth="1" min="28" max="28" width="3.43"/>
    <col customWidth="1" min="29" max="29" width="3.86"/>
    <col customWidth="1" min="30" max="30" width="1.29"/>
    <col customWidth="1" min="31" max="35" width="4.43"/>
    <col customWidth="1" min="36" max="36" width="3.43"/>
    <col customWidth="1" min="37" max="37" width="3.86"/>
    <col customWidth="1" min="38" max="38" width="1.29"/>
    <col customWidth="1" min="39" max="40" width="4.43"/>
    <col customWidth="1" min="41" max="41" width="1.86"/>
    <col customWidth="1" min="42" max="42" width="5.43"/>
    <col customWidth="1" min="43" max="43" width="1.86"/>
    <col customWidth="1" min="44" max="44" width="15.71"/>
  </cols>
  <sheetData>
    <row r="1" ht="5.25" customHeight="1">
      <c r="A1" s="70">
        <v>8.0</v>
      </c>
    </row>
    <row r="2">
      <c r="B2" s="22"/>
      <c r="C2" s="23"/>
      <c r="D2" s="23" t="s">
        <v>0</v>
      </c>
      <c r="E2" s="25"/>
      <c r="F2" s="26"/>
      <c r="G2" s="88" t="s">
        <v>66</v>
      </c>
      <c r="H2" s="89"/>
      <c r="I2" s="89"/>
      <c r="J2" s="89"/>
      <c r="K2" s="89"/>
      <c r="L2" s="25"/>
      <c r="M2" s="25"/>
      <c r="N2" s="26"/>
      <c r="O2" s="22"/>
      <c r="P2" s="22"/>
      <c r="Q2" s="22"/>
      <c r="R2" s="22"/>
      <c r="S2" s="22"/>
      <c r="T2" s="25"/>
      <c r="U2" s="25"/>
      <c r="V2" s="26"/>
      <c r="W2" s="22"/>
      <c r="X2" s="22"/>
      <c r="Y2" s="22"/>
      <c r="Z2" s="22"/>
      <c r="AA2" s="22"/>
      <c r="AB2" s="25"/>
      <c r="AC2" s="25"/>
      <c r="AD2" s="26"/>
      <c r="AE2" s="22"/>
      <c r="AF2" s="22"/>
      <c r="AG2" s="22"/>
      <c r="AH2" s="22"/>
      <c r="AI2" s="22"/>
      <c r="AJ2" s="25"/>
      <c r="AK2" s="25"/>
      <c r="AL2" s="26"/>
      <c r="AM2" s="22"/>
      <c r="AN2" s="22"/>
      <c r="AO2" s="26"/>
      <c r="AP2" s="27"/>
      <c r="AQ2" s="71"/>
      <c r="AR2" s="71"/>
    </row>
    <row r="3">
      <c r="B3" s="28"/>
      <c r="C3" s="90"/>
      <c r="D3" s="53" t="s">
        <v>67</v>
      </c>
      <c r="E3" s="30" t="s">
        <v>15</v>
      </c>
      <c r="F3" s="31"/>
      <c r="G3" s="28" t="s">
        <v>16</v>
      </c>
      <c r="H3" s="28" t="s">
        <v>17</v>
      </c>
      <c r="I3" s="28" t="s">
        <v>11</v>
      </c>
      <c r="J3" s="28" t="s">
        <v>12</v>
      </c>
      <c r="K3" s="28" t="s">
        <v>13</v>
      </c>
      <c r="L3" s="30" t="s">
        <v>14</v>
      </c>
      <c r="M3" s="30" t="s">
        <v>15</v>
      </c>
      <c r="N3" s="31"/>
      <c r="O3" s="28" t="s">
        <v>16</v>
      </c>
      <c r="P3" s="28" t="s">
        <v>17</v>
      </c>
      <c r="Q3" s="28" t="s">
        <v>11</v>
      </c>
      <c r="R3" s="28" t="s">
        <v>12</v>
      </c>
      <c r="S3" s="28" t="s">
        <v>13</v>
      </c>
      <c r="T3" s="30" t="s">
        <v>14</v>
      </c>
      <c r="U3" s="30" t="s">
        <v>15</v>
      </c>
      <c r="V3" s="31"/>
      <c r="W3" s="28" t="s">
        <v>16</v>
      </c>
      <c r="X3" s="28" t="s">
        <v>17</v>
      </c>
      <c r="Y3" s="28" t="s">
        <v>11</v>
      </c>
      <c r="Z3" s="28" t="s">
        <v>12</v>
      </c>
      <c r="AA3" s="28" t="s">
        <v>13</v>
      </c>
      <c r="AB3" s="30" t="s">
        <v>14</v>
      </c>
      <c r="AC3" s="30" t="s">
        <v>15</v>
      </c>
      <c r="AD3" s="32"/>
      <c r="AE3" s="28" t="s">
        <v>16</v>
      </c>
      <c r="AF3" s="28" t="s">
        <v>17</v>
      </c>
      <c r="AG3" s="28" t="s">
        <v>11</v>
      </c>
      <c r="AH3" s="28" t="s">
        <v>12</v>
      </c>
      <c r="AI3" s="28" t="s">
        <v>13</v>
      </c>
      <c r="AJ3" s="30" t="s">
        <v>14</v>
      </c>
      <c r="AK3" s="30" t="s">
        <v>15</v>
      </c>
      <c r="AL3" s="31"/>
      <c r="AM3" s="28" t="s">
        <v>16</v>
      </c>
      <c r="AN3" s="28" t="s">
        <v>17</v>
      </c>
      <c r="AO3" s="32"/>
      <c r="AP3" s="27"/>
      <c r="AQ3" s="71"/>
      <c r="AR3" s="71"/>
    </row>
    <row r="4">
      <c r="B4" s="33" t="s">
        <v>18</v>
      </c>
      <c r="C4" s="34" t="s">
        <v>68</v>
      </c>
      <c r="D4" s="34" t="s">
        <v>1</v>
      </c>
      <c r="E4" s="35">
        <v>1.0</v>
      </c>
      <c r="F4" s="36"/>
      <c r="G4" s="33">
        <f>E4+1</f>
        <v>2</v>
      </c>
      <c r="H4" s="33">
        <f t="shared" ref="H4:M4" si="1">G4+1</f>
        <v>3</v>
      </c>
      <c r="I4" s="33">
        <f t="shared" si="1"/>
        <v>4</v>
      </c>
      <c r="J4" s="33">
        <f t="shared" si="1"/>
        <v>5</v>
      </c>
      <c r="K4" s="33">
        <f t="shared" si="1"/>
        <v>6</v>
      </c>
      <c r="L4" s="33">
        <f t="shared" si="1"/>
        <v>7</v>
      </c>
      <c r="M4" s="33">
        <f t="shared" si="1"/>
        <v>8</v>
      </c>
      <c r="N4" s="36"/>
      <c r="O4" s="33">
        <f>M4+1</f>
        <v>9</v>
      </c>
      <c r="P4" s="33">
        <f t="shared" ref="P4:U4" si="2">O4+1</f>
        <v>10</v>
      </c>
      <c r="Q4" s="33">
        <f t="shared" si="2"/>
        <v>11</v>
      </c>
      <c r="R4" s="33">
        <f t="shared" si="2"/>
        <v>12</v>
      </c>
      <c r="S4" s="33">
        <f t="shared" si="2"/>
        <v>13</v>
      </c>
      <c r="T4" s="33">
        <f t="shared" si="2"/>
        <v>14</v>
      </c>
      <c r="U4" s="33">
        <f t="shared" si="2"/>
        <v>15</v>
      </c>
      <c r="V4" s="36"/>
      <c r="W4" s="33">
        <f>U4+1</f>
        <v>16</v>
      </c>
      <c r="X4" s="33">
        <f t="shared" ref="X4:AC4" si="3">W4+1</f>
        <v>17</v>
      </c>
      <c r="Y4" s="33">
        <f t="shared" si="3"/>
        <v>18</v>
      </c>
      <c r="Z4" s="33">
        <f t="shared" si="3"/>
        <v>19</v>
      </c>
      <c r="AA4" s="33">
        <f t="shared" si="3"/>
        <v>20</v>
      </c>
      <c r="AB4" s="33">
        <f t="shared" si="3"/>
        <v>21</v>
      </c>
      <c r="AC4" s="33">
        <f t="shared" si="3"/>
        <v>22</v>
      </c>
      <c r="AD4" s="32"/>
      <c r="AE4" s="33">
        <f>AC4+1</f>
        <v>23</v>
      </c>
      <c r="AF4" s="33">
        <f t="shared" ref="AF4:AK4" si="4">AE4+1</f>
        <v>24</v>
      </c>
      <c r="AG4" s="33">
        <f t="shared" si="4"/>
        <v>25</v>
      </c>
      <c r="AH4" s="33">
        <f t="shared" si="4"/>
        <v>26</v>
      </c>
      <c r="AI4" s="33">
        <f t="shared" si="4"/>
        <v>27</v>
      </c>
      <c r="AJ4" s="33">
        <f t="shared" si="4"/>
        <v>28</v>
      </c>
      <c r="AK4" s="33">
        <f t="shared" si="4"/>
        <v>29</v>
      </c>
      <c r="AL4" s="36"/>
      <c r="AM4" s="33">
        <f>AK4+1</f>
        <v>30</v>
      </c>
      <c r="AN4" s="91">
        <f>AM4+1</f>
        <v>31</v>
      </c>
      <c r="AO4" s="32"/>
      <c r="AP4" s="37" t="s">
        <v>19</v>
      </c>
      <c r="AQ4" s="72"/>
      <c r="AR4" s="34" t="s">
        <v>49</v>
      </c>
    </row>
    <row r="5">
      <c r="B5" s="40">
        <v>1.0</v>
      </c>
      <c r="C5" s="39" t="s">
        <v>69</v>
      </c>
      <c r="D5" s="39" t="s">
        <v>3</v>
      </c>
      <c r="E5" s="49"/>
      <c r="F5" s="32"/>
      <c r="G5" s="40">
        <v>8.0</v>
      </c>
      <c r="H5" s="73" t="s">
        <v>28</v>
      </c>
      <c r="I5" s="40">
        <v>8.0</v>
      </c>
      <c r="J5" s="40">
        <v>8.0</v>
      </c>
      <c r="K5" s="40">
        <v>8.0</v>
      </c>
      <c r="L5" s="49"/>
      <c r="M5" s="49"/>
      <c r="N5" s="32"/>
      <c r="O5" s="40">
        <v>8.0</v>
      </c>
      <c r="P5" s="40">
        <v>8.0</v>
      </c>
      <c r="Q5" s="40">
        <v>8.0</v>
      </c>
      <c r="R5" s="40">
        <v>8.0</v>
      </c>
      <c r="S5" s="40">
        <v>8.0</v>
      </c>
      <c r="T5" s="49"/>
      <c r="U5" s="49"/>
      <c r="V5" s="32"/>
      <c r="W5" s="40">
        <v>8.0</v>
      </c>
      <c r="X5" s="40">
        <v>8.0</v>
      </c>
      <c r="Y5" s="40">
        <v>8.0</v>
      </c>
      <c r="Z5" s="40">
        <v>8.0</v>
      </c>
      <c r="AA5" s="40">
        <v>8.0</v>
      </c>
      <c r="AB5" s="49"/>
      <c r="AC5" s="49"/>
      <c r="AD5" s="32"/>
      <c r="AE5" s="40">
        <v>8.0</v>
      </c>
      <c r="AF5" s="40">
        <v>8.0</v>
      </c>
      <c r="AG5" s="40">
        <v>8.0</v>
      </c>
      <c r="AH5" s="40">
        <v>8.0</v>
      </c>
      <c r="AI5" s="40">
        <v>8.0</v>
      </c>
      <c r="AJ5" s="49"/>
      <c r="AK5" s="49"/>
      <c r="AL5" s="32"/>
      <c r="AM5" s="40">
        <v>8.0</v>
      </c>
      <c r="AN5" s="40">
        <v>8.0</v>
      </c>
      <c r="AO5" s="32"/>
      <c r="AP5" s="41">
        <f t="shared" ref="AP5:AP41" si="5">SUM(E5:AO5)</f>
        <v>168</v>
      </c>
      <c r="AQ5" s="74"/>
      <c r="AR5" s="41"/>
    </row>
    <row r="6">
      <c r="B6" s="40">
        <v>2.0</v>
      </c>
      <c r="C6" s="39" t="s">
        <v>70</v>
      </c>
      <c r="D6" s="39" t="s">
        <v>4</v>
      </c>
      <c r="E6" s="49"/>
      <c r="F6" s="32"/>
      <c r="G6" s="40">
        <v>0.0</v>
      </c>
      <c r="H6" s="73" t="s">
        <v>28</v>
      </c>
      <c r="I6" s="40">
        <v>8.0</v>
      </c>
      <c r="J6" s="40">
        <v>8.0</v>
      </c>
      <c r="K6" s="40">
        <v>8.0</v>
      </c>
      <c r="L6" s="49"/>
      <c r="M6" s="49"/>
      <c r="N6" s="32"/>
      <c r="O6" s="40">
        <v>8.0</v>
      </c>
      <c r="P6" s="40">
        <v>8.0</v>
      </c>
      <c r="Q6" s="40">
        <v>8.0</v>
      </c>
      <c r="R6" s="40">
        <v>8.0</v>
      </c>
      <c r="S6" s="40">
        <v>8.0</v>
      </c>
      <c r="T6" s="49"/>
      <c r="U6" s="49"/>
      <c r="V6" s="32"/>
      <c r="W6" s="40">
        <v>8.0</v>
      </c>
      <c r="X6" s="40">
        <v>8.0</v>
      </c>
      <c r="Y6" s="40">
        <v>8.0</v>
      </c>
      <c r="Z6" s="40">
        <v>8.0</v>
      </c>
      <c r="AA6" s="40">
        <v>8.0</v>
      </c>
      <c r="AB6" s="49"/>
      <c r="AC6" s="49"/>
      <c r="AD6" s="32"/>
      <c r="AE6" s="40">
        <v>8.0</v>
      </c>
      <c r="AF6" s="40">
        <v>8.0</v>
      </c>
      <c r="AG6" s="40">
        <v>8.0</v>
      </c>
      <c r="AH6" s="40">
        <v>8.0</v>
      </c>
      <c r="AI6" s="40">
        <v>8.0</v>
      </c>
      <c r="AJ6" s="49"/>
      <c r="AK6" s="49"/>
      <c r="AL6" s="32"/>
      <c r="AM6" s="40">
        <v>8.0</v>
      </c>
      <c r="AN6" s="40">
        <v>8.0</v>
      </c>
      <c r="AO6" s="32"/>
      <c r="AP6" s="41">
        <f t="shared" si="5"/>
        <v>160</v>
      </c>
      <c r="AQ6" s="74"/>
      <c r="AR6" s="41"/>
    </row>
    <row r="7">
      <c r="B7" s="40">
        <v>3.0</v>
      </c>
      <c r="C7" s="39" t="s">
        <v>71</v>
      </c>
      <c r="D7" s="39" t="s">
        <v>5</v>
      </c>
      <c r="E7" s="49"/>
      <c r="F7" s="32"/>
      <c r="G7" s="40">
        <v>8.0</v>
      </c>
      <c r="H7" s="73" t="s">
        <v>28</v>
      </c>
      <c r="I7" s="40">
        <v>8.0</v>
      </c>
      <c r="J7" s="40">
        <v>8.0</v>
      </c>
      <c r="K7" s="40">
        <v>8.0</v>
      </c>
      <c r="L7" s="49"/>
      <c r="M7" s="49"/>
      <c r="N7" s="32"/>
      <c r="O7" s="40">
        <v>8.0</v>
      </c>
      <c r="P7" s="40">
        <v>8.0</v>
      </c>
      <c r="Q7" s="40">
        <v>8.0</v>
      </c>
      <c r="R7" s="40">
        <v>8.0</v>
      </c>
      <c r="S7" s="40">
        <v>8.0</v>
      </c>
      <c r="T7" s="49"/>
      <c r="U7" s="49"/>
      <c r="V7" s="32"/>
      <c r="W7" s="40">
        <v>8.0</v>
      </c>
      <c r="X7" s="40">
        <v>8.0</v>
      </c>
      <c r="Y7" s="40">
        <v>8.0</v>
      </c>
      <c r="Z7" s="40">
        <v>8.0</v>
      </c>
      <c r="AA7" s="40">
        <v>8.0</v>
      </c>
      <c r="AB7" s="49"/>
      <c r="AC7" s="49"/>
      <c r="AD7" s="32"/>
      <c r="AE7" s="40">
        <v>8.0</v>
      </c>
      <c r="AF7" s="40">
        <v>8.0</v>
      </c>
      <c r="AG7" s="40">
        <v>8.0</v>
      </c>
      <c r="AH7" s="40">
        <v>8.0</v>
      </c>
      <c r="AI7" s="40">
        <v>8.0</v>
      </c>
      <c r="AJ7" s="49"/>
      <c r="AK7" s="49"/>
      <c r="AL7" s="32"/>
      <c r="AM7" s="40">
        <v>8.0</v>
      </c>
      <c r="AN7" s="40">
        <v>8.0</v>
      </c>
      <c r="AO7" s="32"/>
      <c r="AP7" s="41">
        <f t="shared" si="5"/>
        <v>168</v>
      </c>
      <c r="AQ7" s="74"/>
      <c r="AR7" s="41"/>
    </row>
    <row r="8">
      <c r="B8" s="40">
        <v>4.0</v>
      </c>
      <c r="C8" s="39">
        <v>4121.0</v>
      </c>
      <c r="D8" s="39" t="s">
        <v>6</v>
      </c>
      <c r="E8" s="49"/>
      <c r="F8" s="32"/>
      <c r="G8" s="40">
        <v>8.0</v>
      </c>
      <c r="H8" s="73" t="s">
        <v>28</v>
      </c>
      <c r="I8" s="40">
        <v>8.0</v>
      </c>
      <c r="J8" s="40">
        <v>8.0</v>
      </c>
      <c r="K8" s="40">
        <v>0.0</v>
      </c>
      <c r="L8" s="49"/>
      <c r="M8" s="49"/>
      <c r="N8" s="32"/>
      <c r="O8" s="40">
        <v>8.0</v>
      </c>
      <c r="P8" s="40">
        <v>8.0</v>
      </c>
      <c r="Q8" s="40">
        <v>8.0</v>
      </c>
      <c r="R8" s="40">
        <v>8.0</v>
      </c>
      <c r="S8" s="40">
        <v>8.0</v>
      </c>
      <c r="T8" s="49"/>
      <c r="U8" s="49"/>
      <c r="V8" s="32"/>
      <c r="W8" s="40">
        <v>8.0</v>
      </c>
      <c r="X8" s="40">
        <v>8.0</v>
      </c>
      <c r="Y8" s="40">
        <v>8.0</v>
      </c>
      <c r="Z8" s="40">
        <v>8.0</v>
      </c>
      <c r="AA8" s="40">
        <v>8.0</v>
      </c>
      <c r="AB8" s="49"/>
      <c r="AC8" s="49"/>
      <c r="AD8" s="32"/>
      <c r="AE8" s="40">
        <v>8.0</v>
      </c>
      <c r="AF8" s="40">
        <v>8.0</v>
      </c>
      <c r="AG8" s="40">
        <v>8.0</v>
      </c>
      <c r="AH8" s="40">
        <v>8.0</v>
      </c>
      <c r="AI8" s="40">
        <v>8.0</v>
      </c>
      <c r="AJ8" s="49"/>
      <c r="AK8" s="49"/>
      <c r="AL8" s="32"/>
      <c r="AM8" s="40">
        <v>8.0</v>
      </c>
      <c r="AN8" s="40">
        <v>8.0</v>
      </c>
      <c r="AO8" s="32"/>
      <c r="AP8" s="41">
        <f t="shared" si="5"/>
        <v>160</v>
      </c>
      <c r="AQ8" s="74"/>
      <c r="AR8" s="41"/>
    </row>
    <row r="9">
      <c r="B9" s="40">
        <v>6.0</v>
      </c>
      <c r="C9" s="39" t="s">
        <v>72</v>
      </c>
      <c r="D9" s="39" t="s">
        <v>21</v>
      </c>
      <c r="E9" s="49"/>
      <c r="F9" s="32"/>
      <c r="G9" s="40">
        <v>8.0</v>
      </c>
      <c r="H9" s="73" t="s">
        <v>28</v>
      </c>
      <c r="I9" s="40">
        <v>8.0</v>
      </c>
      <c r="J9" s="40">
        <v>8.0</v>
      </c>
      <c r="K9" s="40">
        <v>8.0</v>
      </c>
      <c r="L9" s="49"/>
      <c r="M9" s="49"/>
      <c r="N9" s="32"/>
      <c r="O9" s="40">
        <v>8.0</v>
      </c>
      <c r="P9" s="40">
        <v>8.0</v>
      </c>
      <c r="Q9" s="40">
        <v>8.0</v>
      </c>
      <c r="R9" s="40">
        <v>8.0</v>
      </c>
      <c r="S9" s="40">
        <v>8.0</v>
      </c>
      <c r="T9" s="47"/>
      <c r="U9" s="49"/>
      <c r="V9" s="32"/>
      <c r="W9" s="40">
        <v>8.0</v>
      </c>
      <c r="X9" s="40">
        <v>8.0</v>
      </c>
      <c r="Y9" s="40">
        <v>8.0</v>
      </c>
      <c r="Z9" s="40">
        <v>8.0</v>
      </c>
      <c r="AA9" s="40">
        <v>8.0</v>
      </c>
      <c r="AB9" s="49"/>
      <c r="AC9" s="49"/>
      <c r="AD9" s="32"/>
      <c r="AE9" s="40">
        <v>8.0</v>
      </c>
      <c r="AF9" s="40">
        <v>8.0</v>
      </c>
      <c r="AG9" s="40">
        <v>0.0</v>
      </c>
      <c r="AH9" s="40">
        <v>8.0</v>
      </c>
      <c r="AI9" s="40">
        <v>8.0</v>
      </c>
      <c r="AJ9" s="47"/>
      <c r="AK9" s="49"/>
      <c r="AL9" s="32"/>
      <c r="AM9" s="40">
        <v>8.0</v>
      </c>
      <c r="AN9" s="40">
        <v>8.0</v>
      </c>
      <c r="AO9" s="32"/>
      <c r="AP9" s="41">
        <f t="shared" si="5"/>
        <v>160</v>
      </c>
      <c r="AQ9" s="74"/>
      <c r="AR9" s="41"/>
    </row>
    <row r="10">
      <c r="B10" s="40">
        <v>5.0</v>
      </c>
      <c r="C10" s="39">
        <v>4522.0</v>
      </c>
      <c r="D10" s="39" t="s">
        <v>20</v>
      </c>
      <c r="E10" s="49"/>
      <c r="F10" s="32"/>
      <c r="G10" s="40">
        <v>8.0</v>
      </c>
      <c r="H10" s="73" t="s">
        <v>28</v>
      </c>
      <c r="I10" s="40">
        <v>8.0</v>
      </c>
      <c r="J10" s="40">
        <v>8.0</v>
      </c>
      <c r="K10" s="40">
        <v>8.0</v>
      </c>
      <c r="L10" s="47"/>
      <c r="M10" s="49"/>
      <c r="N10" s="32"/>
      <c r="O10" s="40">
        <v>8.0</v>
      </c>
      <c r="P10" s="40">
        <v>8.0</v>
      </c>
      <c r="Q10" s="40">
        <v>8.0</v>
      </c>
      <c r="R10" s="40">
        <v>8.0</v>
      </c>
      <c r="S10" s="40">
        <v>8.0</v>
      </c>
      <c r="T10" s="47">
        <v>5.0</v>
      </c>
      <c r="U10" s="49"/>
      <c r="V10" s="32"/>
      <c r="W10" s="40">
        <v>8.0</v>
      </c>
      <c r="X10" s="40">
        <v>8.0</v>
      </c>
      <c r="Y10" s="40">
        <v>8.0</v>
      </c>
      <c r="Z10" s="40">
        <v>8.0</v>
      </c>
      <c r="AA10" s="40">
        <v>8.0</v>
      </c>
      <c r="AB10" s="47">
        <v>5.0</v>
      </c>
      <c r="AC10" s="49"/>
      <c r="AD10" s="32"/>
      <c r="AE10" s="40">
        <v>8.0</v>
      </c>
      <c r="AF10" s="40">
        <v>8.0</v>
      </c>
      <c r="AG10" s="40">
        <v>8.0</v>
      </c>
      <c r="AH10" s="40">
        <v>8.0</v>
      </c>
      <c r="AI10" s="40">
        <v>8.0</v>
      </c>
      <c r="AJ10" s="47"/>
      <c r="AK10" s="49"/>
      <c r="AL10" s="32"/>
      <c r="AM10" s="40">
        <v>8.0</v>
      </c>
      <c r="AN10" s="40">
        <v>8.0</v>
      </c>
      <c r="AO10" s="32"/>
      <c r="AP10" s="41">
        <f t="shared" si="5"/>
        <v>178</v>
      </c>
      <c r="AQ10" s="74"/>
      <c r="AR10" s="41"/>
    </row>
    <row r="11">
      <c r="B11" s="40">
        <v>7.0</v>
      </c>
      <c r="C11" s="39">
        <v>3507.0</v>
      </c>
      <c r="D11" s="39" t="s">
        <v>22</v>
      </c>
      <c r="E11" s="49"/>
      <c r="F11" s="32"/>
      <c r="G11" s="40">
        <v>0.0</v>
      </c>
      <c r="H11" s="73" t="s">
        <v>28</v>
      </c>
      <c r="I11" s="40">
        <v>8.0</v>
      </c>
      <c r="J11" s="40">
        <v>8.0</v>
      </c>
      <c r="K11" s="40">
        <v>8.0</v>
      </c>
      <c r="L11" s="49"/>
      <c r="M11" s="49"/>
      <c r="N11" s="32"/>
      <c r="O11" s="40">
        <v>8.0</v>
      </c>
      <c r="P11" s="40">
        <v>8.0</v>
      </c>
      <c r="Q11" s="40">
        <v>8.0</v>
      </c>
      <c r="R11" s="40">
        <v>8.0</v>
      </c>
      <c r="S11" s="40">
        <v>8.0</v>
      </c>
      <c r="T11" s="49"/>
      <c r="U11" s="49"/>
      <c r="V11" s="32"/>
      <c r="W11" s="40">
        <v>8.0</v>
      </c>
      <c r="X11" s="40">
        <v>8.0</v>
      </c>
      <c r="Y11" s="40">
        <v>8.0</v>
      </c>
      <c r="Z11" s="40">
        <v>8.0</v>
      </c>
      <c r="AA11" s="40">
        <v>8.0</v>
      </c>
      <c r="AB11" s="49"/>
      <c r="AC11" s="49"/>
      <c r="AD11" s="32"/>
      <c r="AE11" s="40">
        <v>8.0</v>
      </c>
      <c r="AF11" s="40">
        <v>8.0</v>
      </c>
      <c r="AG11" s="40">
        <v>8.0</v>
      </c>
      <c r="AH11" s="40">
        <v>8.0</v>
      </c>
      <c r="AI11" s="40">
        <v>8.0</v>
      </c>
      <c r="AJ11" s="49"/>
      <c r="AK11" s="49"/>
      <c r="AL11" s="32"/>
      <c r="AM11" s="40">
        <v>0.0</v>
      </c>
      <c r="AN11" s="40">
        <v>8.0</v>
      </c>
      <c r="AO11" s="32"/>
      <c r="AP11" s="41">
        <f t="shared" si="5"/>
        <v>152</v>
      </c>
      <c r="AQ11" s="74"/>
      <c r="AR11" s="41"/>
    </row>
    <row r="12">
      <c r="B12" s="40">
        <v>8.0</v>
      </c>
      <c r="C12" s="39" t="s">
        <v>73</v>
      </c>
      <c r="D12" s="39" t="s">
        <v>23</v>
      </c>
      <c r="E12" s="49"/>
      <c r="F12" s="32"/>
      <c r="G12" s="40">
        <v>8.0</v>
      </c>
      <c r="H12" s="73" t="s">
        <v>28</v>
      </c>
      <c r="I12" s="40">
        <v>8.0</v>
      </c>
      <c r="J12" s="40">
        <v>8.0</v>
      </c>
      <c r="K12" s="40">
        <v>0.0</v>
      </c>
      <c r="L12" s="49"/>
      <c r="M12" s="49"/>
      <c r="N12" s="32"/>
      <c r="O12" s="40">
        <v>8.0</v>
      </c>
      <c r="P12" s="40">
        <v>8.0</v>
      </c>
      <c r="Q12" s="40">
        <v>8.0</v>
      </c>
      <c r="R12" s="40">
        <v>8.0</v>
      </c>
      <c r="S12" s="40">
        <v>8.0</v>
      </c>
      <c r="T12" s="49"/>
      <c r="U12" s="49"/>
      <c r="V12" s="32"/>
      <c r="W12" s="40">
        <v>8.0</v>
      </c>
      <c r="X12" s="40">
        <v>8.0</v>
      </c>
      <c r="Y12" s="40">
        <v>8.0</v>
      </c>
      <c r="Z12" s="40">
        <v>8.0</v>
      </c>
      <c r="AA12" s="40">
        <v>8.0</v>
      </c>
      <c r="AB12" s="49"/>
      <c r="AC12" s="49"/>
      <c r="AD12" s="32"/>
      <c r="AE12" s="40">
        <v>8.0</v>
      </c>
      <c r="AF12" s="40">
        <v>8.0</v>
      </c>
      <c r="AG12" s="40">
        <v>8.0</v>
      </c>
      <c r="AH12" s="40">
        <v>8.0</v>
      </c>
      <c r="AI12" s="40">
        <v>8.0</v>
      </c>
      <c r="AJ12" s="49"/>
      <c r="AK12" s="49"/>
      <c r="AL12" s="32"/>
      <c r="AM12" s="40">
        <v>8.0</v>
      </c>
      <c r="AN12" s="40">
        <v>8.0</v>
      </c>
      <c r="AO12" s="32"/>
      <c r="AP12" s="41">
        <f t="shared" si="5"/>
        <v>160</v>
      </c>
      <c r="AQ12" s="74"/>
      <c r="AR12" s="41"/>
    </row>
    <row r="13">
      <c r="B13" s="40">
        <v>9.0</v>
      </c>
      <c r="C13" s="39" t="s">
        <v>74</v>
      </c>
      <c r="D13" s="39" t="s">
        <v>24</v>
      </c>
      <c r="E13" s="49"/>
      <c r="F13" s="32"/>
      <c r="G13" s="40">
        <v>0.0</v>
      </c>
      <c r="H13" s="73" t="s">
        <v>28</v>
      </c>
      <c r="I13" s="40">
        <v>8.0</v>
      </c>
      <c r="J13" s="40">
        <v>8.0</v>
      </c>
      <c r="K13" s="40">
        <v>8.0</v>
      </c>
      <c r="L13" s="49"/>
      <c r="M13" s="49"/>
      <c r="N13" s="32"/>
      <c r="O13" s="40">
        <v>8.0</v>
      </c>
      <c r="P13" s="40">
        <v>8.0</v>
      </c>
      <c r="Q13" s="40">
        <v>8.0</v>
      </c>
      <c r="R13" s="40">
        <v>8.0</v>
      </c>
      <c r="S13" s="40">
        <v>8.0</v>
      </c>
      <c r="T13" s="49"/>
      <c r="U13" s="49"/>
      <c r="V13" s="32"/>
      <c r="W13" s="40">
        <v>8.0</v>
      </c>
      <c r="X13" s="40">
        <v>8.0</v>
      </c>
      <c r="Y13" s="40">
        <v>8.0</v>
      </c>
      <c r="Z13" s="40">
        <v>8.0</v>
      </c>
      <c r="AA13" s="40">
        <v>8.0</v>
      </c>
      <c r="AB13" s="49"/>
      <c r="AC13" s="49"/>
      <c r="AD13" s="32"/>
      <c r="AE13" s="40">
        <v>8.0</v>
      </c>
      <c r="AF13" s="40">
        <v>8.0</v>
      </c>
      <c r="AG13" s="40">
        <v>8.0</v>
      </c>
      <c r="AH13" s="40">
        <v>8.0</v>
      </c>
      <c r="AI13" s="40">
        <v>8.0</v>
      </c>
      <c r="AJ13" s="49"/>
      <c r="AK13" s="49"/>
      <c r="AL13" s="32"/>
      <c r="AM13" s="40">
        <v>8.0</v>
      </c>
      <c r="AN13" s="40">
        <v>8.0</v>
      </c>
      <c r="AO13" s="32"/>
      <c r="AP13" s="41">
        <f t="shared" si="5"/>
        <v>160</v>
      </c>
      <c r="AQ13" s="74"/>
      <c r="AR13" s="41"/>
    </row>
    <row r="14">
      <c r="B14" s="40">
        <v>10.0</v>
      </c>
      <c r="C14" s="92" t="s">
        <v>75</v>
      </c>
      <c r="D14" s="39" t="s">
        <v>59</v>
      </c>
      <c r="E14" s="49"/>
      <c r="F14" s="32"/>
      <c r="G14" s="40">
        <v>8.0</v>
      </c>
      <c r="H14" s="73" t="s">
        <v>28</v>
      </c>
      <c r="I14" s="40">
        <v>8.0</v>
      </c>
      <c r="J14" s="40">
        <v>8.0</v>
      </c>
      <c r="K14" s="40">
        <v>8.0</v>
      </c>
      <c r="L14" s="49"/>
      <c r="M14" s="49"/>
      <c r="N14" s="32"/>
      <c r="O14" s="40">
        <v>4.0</v>
      </c>
      <c r="P14" s="40">
        <v>8.0</v>
      </c>
      <c r="Q14" s="40">
        <v>8.0</v>
      </c>
      <c r="R14" s="40">
        <v>8.0</v>
      </c>
      <c r="S14" s="40">
        <v>8.0</v>
      </c>
      <c r="T14" s="49"/>
      <c r="U14" s="49"/>
      <c r="V14" s="32"/>
      <c r="W14" s="40">
        <v>8.0</v>
      </c>
      <c r="X14" s="40">
        <v>8.0</v>
      </c>
      <c r="Y14" s="40">
        <v>8.0</v>
      </c>
      <c r="Z14" s="40">
        <v>8.0</v>
      </c>
      <c r="AA14" s="40">
        <v>8.0</v>
      </c>
      <c r="AB14" s="49"/>
      <c r="AC14" s="49"/>
      <c r="AD14" s="32"/>
      <c r="AE14" s="40">
        <v>8.0</v>
      </c>
      <c r="AF14" s="40">
        <v>8.0</v>
      </c>
      <c r="AG14" s="40">
        <v>8.0</v>
      </c>
      <c r="AH14" s="40">
        <v>8.0</v>
      </c>
      <c r="AI14" s="40">
        <v>8.0</v>
      </c>
      <c r="AJ14" s="49"/>
      <c r="AK14" s="49"/>
      <c r="AL14" s="32"/>
      <c r="AM14" s="40">
        <v>8.0</v>
      </c>
      <c r="AN14" s="40">
        <v>8.0</v>
      </c>
      <c r="AO14" s="32"/>
      <c r="AP14" s="41">
        <f t="shared" si="5"/>
        <v>164</v>
      </c>
      <c r="AQ14" s="74"/>
      <c r="AR14" s="41"/>
    </row>
    <row r="15">
      <c r="B15" s="40">
        <v>11.0</v>
      </c>
      <c r="C15" s="39" t="s">
        <v>76</v>
      </c>
      <c r="D15" s="39" t="s">
        <v>29</v>
      </c>
      <c r="E15" s="49"/>
      <c r="F15" s="32"/>
      <c r="G15" s="40">
        <v>8.0</v>
      </c>
      <c r="H15" s="73" t="s">
        <v>28</v>
      </c>
      <c r="I15" s="40">
        <v>8.0</v>
      </c>
      <c r="J15" s="40">
        <v>8.0</v>
      </c>
      <c r="K15" s="40">
        <v>8.0</v>
      </c>
      <c r="L15" s="49"/>
      <c r="M15" s="49"/>
      <c r="N15" s="32"/>
      <c r="O15" s="40">
        <v>8.0</v>
      </c>
      <c r="P15" s="40">
        <v>8.0</v>
      </c>
      <c r="Q15" s="40">
        <v>8.0</v>
      </c>
      <c r="R15" s="40">
        <v>8.0</v>
      </c>
      <c r="S15" s="40">
        <v>8.0</v>
      </c>
      <c r="T15" s="49"/>
      <c r="U15" s="49"/>
      <c r="V15" s="32"/>
      <c r="W15" s="40">
        <v>8.0</v>
      </c>
      <c r="X15" s="40">
        <v>8.0</v>
      </c>
      <c r="Y15" s="40">
        <v>8.0</v>
      </c>
      <c r="Z15" s="40">
        <v>8.0</v>
      </c>
      <c r="AA15" s="40">
        <v>8.0</v>
      </c>
      <c r="AB15" s="49"/>
      <c r="AC15" s="49"/>
      <c r="AD15" s="32"/>
      <c r="AE15" s="40">
        <v>8.0</v>
      </c>
      <c r="AF15" s="40">
        <v>8.0</v>
      </c>
      <c r="AG15" s="40">
        <v>8.0</v>
      </c>
      <c r="AH15" s="40">
        <v>8.0</v>
      </c>
      <c r="AI15" s="40">
        <v>8.0</v>
      </c>
      <c r="AJ15" s="49"/>
      <c r="AK15" s="49"/>
      <c r="AL15" s="32"/>
      <c r="AM15" s="40">
        <v>8.0</v>
      </c>
      <c r="AN15" s="40">
        <v>8.0</v>
      </c>
      <c r="AO15" s="32"/>
      <c r="AP15" s="41">
        <f t="shared" si="5"/>
        <v>168</v>
      </c>
      <c r="AQ15" s="74"/>
      <c r="AR15" s="41"/>
    </row>
    <row r="16">
      <c r="B16" s="40">
        <v>12.0</v>
      </c>
      <c r="C16" s="93" t="s">
        <v>77</v>
      </c>
      <c r="D16" s="39" t="s">
        <v>30</v>
      </c>
      <c r="E16" s="49"/>
      <c r="F16" s="32"/>
      <c r="G16" s="40">
        <v>8.0</v>
      </c>
      <c r="H16" s="73" t="s">
        <v>28</v>
      </c>
      <c r="I16" s="40">
        <v>8.0</v>
      </c>
      <c r="J16" s="40">
        <v>8.0</v>
      </c>
      <c r="K16" s="40">
        <v>8.0</v>
      </c>
      <c r="L16" s="49"/>
      <c r="M16" s="49"/>
      <c r="N16" s="32"/>
      <c r="O16" s="40">
        <v>8.0</v>
      </c>
      <c r="P16" s="40">
        <v>8.0</v>
      </c>
      <c r="Q16" s="40">
        <v>8.0</v>
      </c>
      <c r="R16" s="40">
        <v>8.0</v>
      </c>
      <c r="S16" s="40">
        <v>8.0</v>
      </c>
      <c r="T16" s="49"/>
      <c r="U16" s="49"/>
      <c r="V16" s="32"/>
      <c r="W16" s="40">
        <v>8.0</v>
      </c>
      <c r="X16" s="40">
        <v>8.0</v>
      </c>
      <c r="Y16" s="40">
        <v>8.0</v>
      </c>
      <c r="Z16" s="40">
        <v>8.0</v>
      </c>
      <c r="AA16" s="40">
        <v>8.0</v>
      </c>
      <c r="AB16" s="49"/>
      <c r="AC16" s="49"/>
      <c r="AD16" s="32"/>
      <c r="AE16" s="40">
        <v>8.0</v>
      </c>
      <c r="AF16" s="40">
        <v>8.0</v>
      </c>
      <c r="AG16" s="40">
        <v>8.0</v>
      </c>
      <c r="AH16" s="40">
        <v>8.0</v>
      </c>
      <c r="AI16" s="38">
        <v>8.0</v>
      </c>
      <c r="AJ16" s="49"/>
      <c r="AK16" s="49"/>
      <c r="AL16" s="32"/>
      <c r="AM16" s="40">
        <v>8.0</v>
      </c>
      <c r="AN16" s="40">
        <v>8.0</v>
      </c>
      <c r="AO16" s="32"/>
      <c r="AP16" s="41">
        <f t="shared" si="5"/>
        <v>168</v>
      </c>
      <c r="AQ16" s="74"/>
      <c r="AR16" s="41"/>
    </row>
    <row r="17">
      <c r="B17" s="40">
        <v>13.0</v>
      </c>
      <c r="C17" s="39"/>
      <c r="D17" s="39" t="s">
        <v>78</v>
      </c>
      <c r="E17" s="49"/>
      <c r="F17" s="32"/>
      <c r="G17" s="40">
        <v>8.0</v>
      </c>
      <c r="H17" s="73" t="s">
        <v>28</v>
      </c>
      <c r="I17" s="40">
        <v>8.0</v>
      </c>
      <c r="J17" s="40">
        <v>8.0</v>
      </c>
      <c r="K17" s="40">
        <v>8.0</v>
      </c>
      <c r="L17" s="49"/>
      <c r="M17" s="49"/>
      <c r="N17" s="32"/>
      <c r="O17" s="40">
        <v>8.0</v>
      </c>
      <c r="P17" s="40">
        <v>8.0</v>
      </c>
      <c r="Q17" s="40">
        <v>0.0</v>
      </c>
      <c r="R17" s="40">
        <v>0.0</v>
      </c>
      <c r="S17" s="40">
        <v>8.0</v>
      </c>
      <c r="T17" s="49"/>
      <c r="U17" s="49"/>
      <c r="V17" s="32"/>
      <c r="W17" s="40">
        <v>8.0</v>
      </c>
      <c r="X17" s="40">
        <v>8.0</v>
      </c>
      <c r="Y17" s="40">
        <v>8.0</v>
      </c>
      <c r="Z17" s="40">
        <v>8.0</v>
      </c>
      <c r="AA17" s="40">
        <v>8.0</v>
      </c>
      <c r="AB17" s="49"/>
      <c r="AC17" s="49"/>
      <c r="AD17" s="32"/>
      <c r="AE17" s="40">
        <v>8.0</v>
      </c>
      <c r="AF17" s="40">
        <v>8.0</v>
      </c>
      <c r="AG17" s="40">
        <v>8.0</v>
      </c>
      <c r="AH17" s="40">
        <v>8.0</v>
      </c>
      <c r="AI17" s="40">
        <v>8.0</v>
      </c>
      <c r="AJ17" s="49"/>
      <c r="AK17" s="49"/>
      <c r="AL17" s="32"/>
      <c r="AM17" s="40">
        <v>0.0</v>
      </c>
      <c r="AN17" s="40">
        <v>0.0</v>
      </c>
      <c r="AO17" s="32"/>
      <c r="AP17" s="41">
        <f t="shared" si="5"/>
        <v>136</v>
      </c>
      <c r="AQ17" s="74"/>
      <c r="AR17" s="41"/>
    </row>
    <row r="18">
      <c r="B18" s="40">
        <v>14.0</v>
      </c>
      <c r="C18" s="94" t="s">
        <v>79</v>
      </c>
      <c r="D18" s="39" t="s">
        <v>32</v>
      </c>
      <c r="E18" s="49"/>
      <c r="F18" s="32"/>
      <c r="G18" s="40">
        <v>0.0</v>
      </c>
      <c r="H18" s="73" t="s">
        <v>28</v>
      </c>
      <c r="I18" s="40">
        <v>8.0</v>
      </c>
      <c r="J18" s="40">
        <v>8.0</v>
      </c>
      <c r="K18" s="40">
        <v>8.0</v>
      </c>
      <c r="L18" s="49"/>
      <c r="M18" s="49"/>
      <c r="N18" s="32"/>
      <c r="O18" s="40">
        <v>8.0</v>
      </c>
      <c r="P18" s="40">
        <v>8.0</v>
      </c>
      <c r="Q18" s="40">
        <v>8.0</v>
      </c>
      <c r="R18" s="40">
        <v>8.0</v>
      </c>
      <c r="S18" s="40">
        <v>8.0</v>
      </c>
      <c r="T18" s="49"/>
      <c r="U18" s="49"/>
      <c r="V18" s="32"/>
      <c r="W18" s="40">
        <v>8.0</v>
      </c>
      <c r="X18" s="40">
        <v>8.0</v>
      </c>
      <c r="Y18" s="40">
        <v>8.0</v>
      </c>
      <c r="Z18" s="40">
        <v>8.0</v>
      </c>
      <c r="AA18" s="40">
        <v>8.0</v>
      </c>
      <c r="AB18" s="49"/>
      <c r="AC18" s="49"/>
      <c r="AD18" s="32"/>
      <c r="AE18" s="40">
        <v>8.0</v>
      </c>
      <c r="AF18" s="40">
        <v>8.0</v>
      </c>
      <c r="AG18" s="40">
        <v>8.0</v>
      </c>
      <c r="AH18" s="40">
        <v>8.0</v>
      </c>
      <c r="AI18" s="40">
        <v>8.0</v>
      </c>
      <c r="AJ18" s="49"/>
      <c r="AK18" s="49"/>
      <c r="AL18" s="32"/>
      <c r="AM18" s="40">
        <v>8.0</v>
      </c>
      <c r="AN18" s="40">
        <v>8.0</v>
      </c>
      <c r="AO18" s="32"/>
      <c r="AP18" s="41">
        <f t="shared" si="5"/>
        <v>160</v>
      </c>
      <c r="AQ18" s="74"/>
      <c r="AR18" s="41"/>
    </row>
    <row r="19">
      <c r="B19" s="40">
        <v>15.0</v>
      </c>
      <c r="C19" s="39" t="s">
        <v>80</v>
      </c>
      <c r="D19" s="39" t="s">
        <v>33</v>
      </c>
      <c r="E19" s="49"/>
      <c r="F19" s="32"/>
      <c r="G19" s="40">
        <v>8.0</v>
      </c>
      <c r="H19" s="73" t="s">
        <v>28</v>
      </c>
      <c r="I19" s="40">
        <v>8.0</v>
      </c>
      <c r="J19" s="40">
        <v>8.0</v>
      </c>
      <c r="K19" s="40">
        <v>8.0</v>
      </c>
      <c r="L19" s="49"/>
      <c r="M19" s="49"/>
      <c r="N19" s="32"/>
      <c r="O19" s="40">
        <v>8.0</v>
      </c>
      <c r="P19" s="40">
        <v>8.0</v>
      </c>
      <c r="Q19" s="40">
        <v>8.0</v>
      </c>
      <c r="R19" s="40">
        <v>8.0</v>
      </c>
      <c r="S19" s="40">
        <v>8.0</v>
      </c>
      <c r="T19" s="49"/>
      <c r="U19" s="49"/>
      <c r="V19" s="32"/>
      <c r="W19" s="40">
        <v>8.0</v>
      </c>
      <c r="X19" s="40">
        <v>8.0</v>
      </c>
      <c r="Y19" s="40">
        <v>8.0</v>
      </c>
      <c r="Z19" s="40">
        <v>8.0</v>
      </c>
      <c r="AA19" s="40">
        <v>8.0</v>
      </c>
      <c r="AB19" s="49"/>
      <c r="AC19" s="49"/>
      <c r="AD19" s="32"/>
      <c r="AE19" s="40">
        <v>8.0</v>
      </c>
      <c r="AF19" s="40">
        <v>8.0</v>
      </c>
      <c r="AG19" s="40">
        <v>8.0</v>
      </c>
      <c r="AH19" s="40">
        <v>8.0</v>
      </c>
      <c r="AI19" s="40">
        <v>8.0</v>
      </c>
      <c r="AJ19" s="49"/>
      <c r="AK19" s="49"/>
      <c r="AL19" s="32"/>
      <c r="AM19" s="40">
        <v>8.0</v>
      </c>
      <c r="AN19" s="40">
        <v>8.0</v>
      </c>
      <c r="AO19" s="32"/>
      <c r="AP19" s="41">
        <f t="shared" si="5"/>
        <v>168</v>
      </c>
      <c r="AQ19" s="74"/>
      <c r="AR19" s="41"/>
    </row>
    <row r="20">
      <c r="B20" s="38">
        <v>16.0</v>
      </c>
      <c r="C20" s="39" t="s">
        <v>81</v>
      </c>
      <c r="D20" s="39" t="s">
        <v>36</v>
      </c>
      <c r="E20" s="49"/>
      <c r="F20" s="32"/>
      <c r="G20" s="40">
        <v>8.0</v>
      </c>
      <c r="H20" s="73" t="s">
        <v>28</v>
      </c>
      <c r="I20" s="40">
        <v>8.0</v>
      </c>
      <c r="J20" s="40">
        <v>8.0</v>
      </c>
      <c r="K20" s="40">
        <v>8.0</v>
      </c>
      <c r="L20" s="49"/>
      <c r="M20" s="49"/>
      <c r="N20" s="32"/>
      <c r="O20" s="40">
        <v>8.0</v>
      </c>
      <c r="P20" s="40">
        <v>8.0</v>
      </c>
      <c r="Q20" s="40">
        <v>8.0</v>
      </c>
      <c r="R20" s="40">
        <v>8.0</v>
      </c>
      <c r="S20" s="40">
        <v>8.0</v>
      </c>
      <c r="T20" s="49"/>
      <c r="U20" s="49"/>
      <c r="V20" s="32"/>
      <c r="W20" s="40">
        <v>8.0</v>
      </c>
      <c r="X20" s="40">
        <v>8.0</v>
      </c>
      <c r="Y20" s="40">
        <v>8.0</v>
      </c>
      <c r="Z20" s="40">
        <v>8.0</v>
      </c>
      <c r="AA20" s="40">
        <v>8.0</v>
      </c>
      <c r="AB20" s="49"/>
      <c r="AC20" s="49"/>
      <c r="AD20" s="32"/>
      <c r="AE20" s="40">
        <v>0.0</v>
      </c>
      <c r="AF20" s="40">
        <v>8.0</v>
      </c>
      <c r="AG20" s="40">
        <v>8.0</v>
      </c>
      <c r="AH20" s="40">
        <v>8.0</v>
      </c>
      <c r="AI20" s="40">
        <v>8.0</v>
      </c>
      <c r="AJ20" s="49"/>
      <c r="AK20" s="49"/>
      <c r="AL20" s="32"/>
      <c r="AM20" s="40">
        <v>8.0</v>
      </c>
      <c r="AN20" s="40">
        <v>8.0</v>
      </c>
      <c r="AO20" s="32"/>
      <c r="AP20" s="41">
        <f t="shared" si="5"/>
        <v>160</v>
      </c>
      <c r="AQ20" s="74"/>
      <c r="AR20" s="41"/>
    </row>
    <row r="21">
      <c r="B21" s="40">
        <v>17.0</v>
      </c>
      <c r="C21" s="56"/>
      <c r="D21" s="56" t="s">
        <v>37</v>
      </c>
      <c r="E21" s="49"/>
      <c r="F21" s="32"/>
      <c r="G21" s="40">
        <v>8.0</v>
      </c>
      <c r="H21" s="73" t="s">
        <v>28</v>
      </c>
      <c r="I21" s="40">
        <v>8.0</v>
      </c>
      <c r="J21" s="40">
        <v>8.0</v>
      </c>
      <c r="K21" s="40">
        <v>8.0</v>
      </c>
      <c r="L21" s="49"/>
      <c r="M21" s="49"/>
      <c r="N21" s="32"/>
      <c r="O21" s="40">
        <v>8.0</v>
      </c>
      <c r="P21" s="40">
        <v>8.0</v>
      </c>
      <c r="Q21" s="40">
        <v>8.0</v>
      </c>
      <c r="R21" s="40">
        <v>8.0</v>
      </c>
      <c r="S21" s="40">
        <v>8.0</v>
      </c>
      <c r="T21" s="49"/>
      <c r="U21" s="95"/>
      <c r="V21" s="32"/>
      <c r="W21" s="40">
        <v>8.0</v>
      </c>
      <c r="X21" s="40">
        <v>8.0</v>
      </c>
      <c r="Y21" s="40">
        <v>8.0</v>
      </c>
      <c r="Z21" s="40">
        <v>8.0</v>
      </c>
      <c r="AA21" s="40">
        <v>8.0</v>
      </c>
      <c r="AB21" s="47">
        <v>8.0</v>
      </c>
      <c r="AC21" s="49"/>
      <c r="AD21" s="32"/>
      <c r="AE21" s="40">
        <v>8.0</v>
      </c>
      <c r="AF21" s="40">
        <v>8.0</v>
      </c>
      <c r="AG21" s="40">
        <v>8.0</v>
      </c>
      <c r="AH21" s="40">
        <v>8.0</v>
      </c>
      <c r="AI21" s="40">
        <v>8.0</v>
      </c>
      <c r="AJ21" s="49"/>
      <c r="AK21" s="49"/>
      <c r="AL21" s="32"/>
      <c r="AM21" s="40">
        <v>8.0</v>
      </c>
      <c r="AN21" s="40">
        <v>8.0</v>
      </c>
      <c r="AO21" s="32"/>
      <c r="AP21" s="41">
        <f t="shared" si="5"/>
        <v>176</v>
      </c>
      <c r="AQ21" s="74"/>
      <c r="AR21" s="41"/>
    </row>
    <row r="22">
      <c r="B22" s="38">
        <v>18.0</v>
      </c>
      <c r="C22" s="26"/>
      <c r="D22" s="26" t="s">
        <v>38</v>
      </c>
      <c r="E22" s="49"/>
      <c r="F22" s="32"/>
      <c r="G22" s="40">
        <v>8.0</v>
      </c>
      <c r="H22" s="73" t="s">
        <v>28</v>
      </c>
      <c r="I22" s="40">
        <v>8.0</v>
      </c>
      <c r="J22" s="40">
        <v>8.0</v>
      </c>
      <c r="K22" s="40">
        <v>8.0</v>
      </c>
      <c r="L22" s="49"/>
      <c r="M22" s="49"/>
      <c r="N22" s="32"/>
      <c r="O22" s="40">
        <v>8.0</v>
      </c>
      <c r="P22" s="40">
        <v>8.0</v>
      </c>
      <c r="Q22" s="40">
        <v>8.0</v>
      </c>
      <c r="R22" s="40">
        <v>8.0</v>
      </c>
      <c r="S22" s="40">
        <v>8.0</v>
      </c>
      <c r="T22" s="49"/>
      <c r="U22" s="49"/>
      <c r="V22" s="32"/>
      <c r="W22" s="40">
        <v>8.0</v>
      </c>
      <c r="X22" s="40">
        <v>8.0</v>
      </c>
      <c r="Y22" s="40">
        <v>8.0</v>
      </c>
      <c r="Z22" s="40">
        <v>8.0</v>
      </c>
      <c r="AA22" s="40">
        <v>8.0</v>
      </c>
      <c r="AB22" s="49"/>
      <c r="AC22" s="49"/>
      <c r="AD22" s="32"/>
      <c r="AE22" s="40">
        <v>8.0</v>
      </c>
      <c r="AF22" s="40">
        <v>8.0</v>
      </c>
      <c r="AG22" s="40">
        <v>8.0</v>
      </c>
      <c r="AH22" s="40">
        <v>8.0</v>
      </c>
      <c r="AI22" s="40">
        <v>8.0</v>
      </c>
      <c r="AJ22" s="49"/>
      <c r="AK22" s="49"/>
      <c r="AL22" s="32"/>
      <c r="AM22" s="40">
        <v>8.0</v>
      </c>
      <c r="AN22" s="40">
        <v>8.0</v>
      </c>
      <c r="AO22" s="32"/>
      <c r="AP22" s="41">
        <f t="shared" si="5"/>
        <v>168</v>
      </c>
      <c r="AQ22" s="74"/>
      <c r="AR22" s="41"/>
    </row>
    <row r="23">
      <c r="B23" s="40">
        <v>19.0</v>
      </c>
      <c r="C23" s="38" t="s">
        <v>82</v>
      </c>
      <c r="D23" s="26" t="s">
        <v>39</v>
      </c>
      <c r="E23" s="49"/>
      <c r="F23" s="32"/>
      <c r="G23" s="40">
        <v>8.0</v>
      </c>
      <c r="H23" s="73" t="s">
        <v>28</v>
      </c>
      <c r="I23" s="40">
        <v>8.0</v>
      </c>
      <c r="J23" s="40">
        <v>8.0</v>
      </c>
      <c r="K23" s="40">
        <v>8.0</v>
      </c>
      <c r="L23" s="49"/>
      <c r="M23" s="49"/>
      <c r="N23" s="32"/>
      <c r="O23" s="40">
        <v>8.0</v>
      </c>
      <c r="P23" s="40">
        <v>8.0</v>
      </c>
      <c r="Q23" s="40">
        <v>8.0</v>
      </c>
      <c r="R23" s="40">
        <v>8.0</v>
      </c>
      <c r="S23" s="40">
        <v>0.0</v>
      </c>
      <c r="T23" s="49"/>
      <c r="U23" s="49"/>
      <c r="V23" s="32"/>
      <c r="W23" s="40">
        <v>8.0</v>
      </c>
      <c r="X23" s="40">
        <v>8.0</v>
      </c>
      <c r="Y23" s="40">
        <v>8.0</v>
      </c>
      <c r="Z23" s="40">
        <v>8.0</v>
      </c>
      <c r="AA23" s="40">
        <v>8.0</v>
      </c>
      <c r="AB23" s="49"/>
      <c r="AC23" s="49"/>
      <c r="AD23" s="32"/>
      <c r="AE23" s="40">
        <v>8.0</v>
      </c>
      <c r="AF23" s="40">
        <v>8.0</v>
      </c>
      <c r="AG23" s="40">
        <v>8.0</v>
      </c>
      <c r="AH23" s="40">
        <v>8.0</v>
      </c>
      <c r="AI23" s="40">
        <v>8.0</v>
      </c>
      <c r="AJ23" s="49"/>
      <c r="AK23" s="49"/>
      <c r="AL23" s="32"/>
      <c r="AM23" s="40">
        <v>8.0</v>
      </c>
      <c r="AN23" s="40">
        <v>8.0</v>
      </c>
      <c r="AO23" s="32"/>
      <c r="AP23" s="41">
        <f t="shared" si="5"/>
        <v>160</v>
      </c>
      <c r="AQ23" s="74"/>
      <c r="AR23" s="41"/>
    </row>
    <row r="24">
      <c r="B24" s="38">
        <v>20.0</v>
      </c>
      <c r="C24" s="38">
        <v>3730.0</v>
      </c>
      <c r="D24" s="26" t="s">
        <v>40</v>
      </c>
      <c r="E24" s="49"/>
      <c r="F24" s="32"/>
      <c r="G24" s="40">
        <v>8.0</v>
      </c>
      <c r="H24" s="73" t="s">
        <v>28</v>
      </c>
      <c r="I24" s="40">
        <v>8.0</v>
      </c>
      <c r="J24" s="40">
        <v>8.0</v>
      </c>
      <c r="K24" s="40">
        <v>8.0</v>
      </c>
      <c r="L24" s="49"/>
      <c r="M24" s="49"/>
      <c r="N24" s="32"/>
      <c r="O24" s="40">
        <v>8.0</v>
      </c>
      <c r="P24" s="40">
        <v>8.0</v>
      </c>
      <c r="Q24" s="40">
        <v>0.0</v>
      </c>
      <c r="R24" s="40">
        <v>8.0</v>
      </c>
      <c r="S24" s="40">
        <v>8.0</v>
      </c>
      <c r="T24" s="49"/>
      <c r="U24" s="49"/>
      <c r="V24" s="32"/>
      <c r="W24" s="40">
        <v>8.0</v>
      </c>
      <c r="X24" s="40">
        <v>8.0</v>
      </c>
      <c r="Y24" s="40">
        <v>8.0</v>
      </c>
      <c r="Z24" s="40">
        <v>8.0</v>
      </c>
      <c r="AA24" s="40">
        <v>8.0</v>
      </c>
      <c r="AB24" s="49"/>
      <c r="AC24" s="49"/>
      <c r="AD24" s="32"/>
      <c r="AE24" s="40">
        <v>0.0</v>
      </c>
      <c r="AF24" s="40">
        <v>0.0</v>
      </c>
      <c r="AG24" s="40">
        <v>8.0</v>
      </c>
      <c r="AH24" s="40">
        <v>8.0</v>
      </c>
      <c r="AI24" s="40">
        <v>8.0</v>
      </c>
      <c r="AJ24" s="49"/>
      <c r="AK24" s="49"/>
      <c r="AL24" s="32"/>
      <c r="AM24" s="40">
        <v>8.0</v>
      </c>
      <c r="AN24" s="40">
        <v>8.0</v>
      </c>
      <c r="AO24" s="32"/>
      <c r="AP24" s="41">
        <f t="shared" si="5"/>
        <v>144</v>
      </c>
      <c r="AQ24" s="74"/>
      <c r="AR24" s="41"/>
    </row>
    <row r="25">
      <c r="B25" s="40">
        <v>21.0</v>
      </c>
      <c r="C25" s="38" t="s">
        <v>83</v>
      </c>
      <c r="D25" s="26" t="s">
        <v>41</v>
      </c>
      <c r="E25" s="49"/>
      <c r="F25" s="32"/>
      <c r="G25" s="40">
        <v>8.0</v>
      </c>
      <c r="H25" s="73" t="s">
        <v>28</v>
      </c>
      <c r="I25" s="40">
        <v>8.0</v>
      </c>
      <c r="J25" s="40">
        <v>8.0</v>
      </c>
      <c r="K25" s="40">
        <v>8.0</v>
      </c>
      <c r="L25" s="49"/>
      <c r="M25" s="49"/>
      <c r="N25" s="32"/>
      <c r="O25" s="40">
        <v>8.0</v>
      </c>
      <c r="P25" s="40">
        <v>8.0</v>
      </c>
      <c r="Q25" s="40">
        <v>8.0</v>
      </c>
      <c r="R25" s="40">
        <v>8.0</v>
      </c>
      <c r="S25" s="40">
        <v>8.0</v>
      </c>
      <c r="T25" s="49"/>
      <c r="U25" s="49"/>
      <c r="V25" s="32"/>
      <c r="W25" s="40">
        <v>8.0</v>
      </c>
      <c r="X25" s="40">
        <v>8.0</v>
      </c>
      <c r="Y25" s="40">
        <v>8.0</v>
      </c>
      <c r="Z25" s="40">
        <v>8.0</v>
      </c>
      <c r="AA25" s="40">
        <v>0.0</v>
      </c>
      <c r="AB25" s="49"/>
      <c r="AC25" s="49"/>
      <c r="AD25" s="32"/>
      <c r="AE25" s="40">
        <v>8.0</v>
      </c>
      <c r="AF25" s="40">
        <v>8.0</v>
      </c>
      <c r="AG25" s="40">
        <v>8.0</v>
      </c>
      <c r="AH25" s="40">
        <v>8.0</v>
      </c>
      <c r="AI25" s="38">
        <v>8.0</v>
      </c>
      <c r="AJ25" s="49"/>
      <c r="AK25" s="49"/>
      <c r="AL25" s="32"/>
      <c r="AM25" s="40">
        <v>8.0</v>
      </c>
      <c r="AN25" s="40">
        <v>8.0</v>
      </c>
      <c r="AO25" s="32"/>
      <c r="AP25" s="41">
        <f t="shared" si="5"/>
        <v>160</v>
      </c>
      <c r="AQ25" s="74"/>
      <c r="AR25" s="41"/>
    </row>
    <row r="26">
      <c r="B26" s="38">
        <v>22.0</v>
      </c>
      <c r="C26" s="38" t="s">
        <v>84</v>
      </c>
      <c r="D26" s="26" t="s">
        <v>42</v>
      </c>
      <c r="E26" s="49"/>
      <c r="F26" s="32"/>
      <c r="G26" s="40">
        <v>8.0</v>
      </c>
      <c r="H26" s="73" t="s">
        <v>28</v>
      </c>
      <c r="I26" s="40">
        <v>8.0</v>
      </c>
      <c r="J26" s="40">
        <v>8.0</v>
      </c>
      <c r="K26" s="40">
        <v>8.0</v>
      </c>
      <c r="L26" s="49"/>
      <c r="M26" s="49"/>
      <c r="N26" s="32"/>
      <c r="O26" s="40">
        <v>8.0</v>
      </c>
      <c r="P26" s="40">
        <v>8.0</v>
      </c>
      <c r="Q26" s="40">
        <v>8.0</v>
      </c>
      <c r="R26" s="40">
        <v>8.0</v>
      </c>
      <c r="S26" s="40">
        <v>8.0</v>
      </c>
      <c r="T26" s="49"/>
      <c r="U26" s="49"/>
      <c r="V26" s="32"/>
      <c r="W26" s="40">
        <v>8.0</v>
      </c>
      <c r="X26" s="40">
        <v>8.0</v>
      </c>
      <c r="Y26" s="40">
        <v>8.0</v>
      </c>
      <c r="Z26" s="40">
        <v>8.0</v>
      </c>
      <c r="AA26" s="40">
        <v>8.0</v>
      </c>
      <c r="AB26" s="49"/>
      <c r="AC26" s="49"/>
      <c r="AD26" s="32"/>
      <c r="AE26" s="40">
        <v>8.0</v>
      </c>
      <c r="AF26" s="40">
        <v>8.0</v>
      </c>
      <c r="AG26" s="40">
        <v>8.0</v>
      </c>
      <c r="AH26" s="40">
        <v>0.0</v>
      </c>
      <c r="AI26" s="40">
        <v>8.0</v>
      </c>
      <c r="AJ26" s="49"/>
      <c r="AK26" s="49"/>
      <c r="AL26" s="32"/>
      <c r="AM26" s="40">
        <v>8.0</v>
      </c>
      <c r="AN26" s="40">
        <v>0.0</v>
      </c>
      <c r="AO26" s="32"/>
      <c r="AP26" s="41">
        <f t="shared" si="5"/>
        <v>152</v>
      </c>
      <c r="AQ26" s="74"/>
      <c r="AR26" s="41"/>
    </row>
    <row r="27">
      <c r="B27" s="40">
        <v>23.0</v>
      </c>
      <c r="C27" s="38"/>
      <c r="D27" s="38" t="s">
        <v>43</v>
      </c>
      <c r="E27" s="49"/>
      <c r="F27" s="32"/>
      <c r="G27" s="40">
        <v>8.0</v>
      </c>
      <c r="H27" s="73" t="s">
        <v>28</v>
      </c>
      <c r="I27" s="40">
        <v>8.0</v>
      </c>
      <c r="J27" s="40">
        <v>8.0</v>
      </c>
      <c r="K27" s="40">
        <v>8.0</v>
      </c>
      <c r="L27" s="49"/>
      <c r="M27" s="49"/>
      <c r="N27" s="32"/>
      <c r="O27" s="40">
        <v>8.0</v>
      </c>
      <c r="P27" s="40">
        <v>8.0</v>
      </c>
      <c r="Q27" s="40">
        <v>8.0</v>
      </c>
      <c r="R27" s="40">
        <v>8.0</v>
      </c>
      <c r="S27" s="40">
        <v>8.0</v>
      </c>
      <c r="T27" s="49"/>
      <c r="U27" s="49"/>
      <c r="V27" s="32"/>
      <c r="W27" s="40">
        <v>8.0</v>
      </c>
      <c r="X27" s="40">
        <v>8.0</v>
      </c>
      <c r="Y27" s="40">
        <v>0.0</v>
      </c>
      <c r="Z27" s="40">
        <v>0.0</v>
      </c>
      <c r="AA27" s="40">
        <v>0.0</v>
      </c>
      <c r="AB27" s="49"/>
      <c r="AC27" s="49"/>
      <c r="AD27" s="32"/>
      <c r="AE27" s="40">
        <v>0.0</v>
      </c>
      <c r="AF27" s="40">
        <v>0.0</v>
      </c>
      <c r="AG27" s="40">
        <v>0.0</v>
      </c>
      <c r="AH27" s="40">
        <v>0.0</v>
      </c>
      <c r="AI27" s="40">
        <v>0.0</v>
      </c>
      <c r="AJ27" s="49"/>
      <c r="AK27" s="49"/>
      <c r="AL27" s="32"/>
      <c r="AM27" s="40">
        <v>0.0</v>
      </c>
      <c r="AN27" s="40">
        <v>0.0</v>
      </c>
      <c r="AO27" s="32"/>
      <c r="AP27" s="41">
        <f t="shared" si="5"/>
        <v>88</v>
      </c>
      <c r="AQ27" s="74"/>
      <c r="AR27" s="41" t="s">
        <v>85</v>
      </c>
    </row>
    <row r="28">
      <c r="B28" s="38">
        <v>24.0</v>
      </c>
      <c r="C28" s="38" t="s">
        <v>86</v>
      </c>
      <c r="D28" s="38" t="s">
        <v>44</v>
      </c>
      <c r="E28" s="49"/>
      <c r="F28" s="32"/>
      <c r="G28" s="40">
        <v>8.0</v>
      </c>
      <c r="H28" s="73" t="s">
        <v>28</v>
      </c>
      <c r="I28" s="40">
        <v>8.0</v>
      </c>
      <c r="J28" s="40">
        <v>8.0</v>
      </c>
      <c r="K28" s="40">
        <v>8.0</v>
      </c>
      <c r="L28" s="49"/>
      <c r="M28" s="49"/>
      <c r="N28" s="32"/>
      <c r="O28" s="40">
        <v>8.0</v>
      </c>
      <c r="P28" s="40">
        <v>8.0</v>
      </c>
      <c r="Q28" s="40">
        <v>8.0</v>
      </c>
      <c r="R28" s="40">
        <v>8.0</v>
      </c>
      <c r="S28" s="40">
        <v>8.0</v>
      </c>
      <c r="T28" s="49"/>
      <c r="U28" s="49"/>
      <c r="V28" s="32"/>
      <c r="W28" s="40">
        <v>8.0</v>
      </c>
      <c r="X28" s="40">
        <v>8.0</v>
      </c>
      <c r="Y28" s="40">
        <v>8.0</v>
      </c>
      <c r="Z28" s="40">
        <v>8.0</v>
      </c>
      <c r="AA28" s="40">
        <v>8.0</v>
      </c>
      <c r="AB28" s="49"/>
      <c r="AC28" s="75"/>
      <c r="AD28" s="32"/>
      <c r="AE28" s="40">
        <v>8.0</v>
      </c>
      <c r="AF28" s="40">
        <v>8.0</v>
      </c>
      <c r="AG28" s="40">
        <v>8.0</v>
      </c>
      <c r="AH28" s="40">
        <v>8.0</v>
      </c>
      <c r="AI28" s="40">
        <v>8.0</v>
      </c>
      <c r="AJ28" s="49"/>
      <c r="AK28" s="49"/>
      <c r="AL28" s="32"/>
      <c r="AM28" s="40">
        <v>8.0</v>
      </c>
      <c r="AN28" s="40">
        <v>8.0</v>
      </c>
      <c r="AO28" s="32"/>
      <c r="AP28" s="41">
        <f t="shared" si="5"/>
        <v>168</v>
      </c>
      <c r="AQ28" s="74"/>
      <c r="AR28" s="41"/>
    </row>
    <row r="29">
      <c r="B29" s="38">
        <v>25.0</v>
      </c>
      <c r="C29" s="76"/>
      <c r="D29" s="76" t="s">
        <v>52</v>
      </c>
      <c r="E29" s="49"/>
      <c r="F29" s="32"/>
      <c r="G29" s="40">
        <v>8.0</v>
      </c>
      <c r="H29" s="73" t="s">
        <v>28</v>
      </c>
      <c r="I29" s="40">
        <v>8.0</v>
      </c>
      <c r="J29" s="40">
        <v>8.0</v>
      </c>
      <c r="K29" s="40">
        <v>8.0</v>
      </c>
      <c r="L29" s="49"/>
      <c r="M29" s="49"/>
      <c r="N29" s="32"/>
      <c r="O29" s="40">
        <v>8.0</v>
      </c>
      <c r="P29" s="40">
        <v>8.0</v>
      </c>
      <c r="Q29" s="40">
        <v>8.0</v>
      </c>
      <c r="R29" s="40">
        <v>8.0</v>
      </c>
      <c r="S29" s="40">
        <v>8.0</v>
      </c>
      <c r="T29" s="49"/>
      <c r="U29" s="49"/>
      <c r="V29" s="32"/>
      <c r="W29" s="40">
        <v>8.0</v>
      </c>
      <c r="X29" s="40">
        <v>8.0</v>
      </c>
      <c r="Y29" s="40">
        <v>8.0</v>
      </c>
      <c r="Z29" s="40">
        <v>8.0</v>
      </c>
      <c r="AA29" s="40">
        <v>8.0</v>
      </c>
      <c r="AB29" s="49"/>
      <c r="AC29" s="49"/>
      <c r="AD29" s="32"/>
      <c r="AE29" s="40">
        <v>8.0</v>
      </c>
      <c r="AF29" s="40">
        <v>8.0</v>
      </c>
      <c r="AG29" s="40">
        <v>8.0</v>
      </c>
      <c r="AH29" s="40">
        <v>8.0</v>
      </c>
      <c r="AI29" s="40">
        <v>8.0</v>
      </c>
      <c r="AJ29" s="49"/>
      <c r="AK29" s="49"/>
      <c r="AL29" s="32"/>
      <c r="AM29" s="40">
        <v>8.0</v>
      </c>
      <c r="AN29" s="40">
        <v>8.0</v>
      </c>
      <c r="AO29" s="32"/>
      <c r="AP29" s="41">
        <f t="shared" si="5"/>
        <v>168</v>
      </c>
      <c r="AQ29" s="74"/>
      <c r="AR29" s="41"/>
    </row>
    <row r="30">
      <c r="B30" s="38">
        <v>26.0</v>
      </c>
      <c r="C30" s="76" t="s">
        <v>87</v>
      </c>
      <c r="D30" s="76" t="s">
        <v>53</v>
      </c>
      <c r="E30" s="49"/>
      <c r="F30" s="32"/>
      <c r="G30" s="40">
        <v>8.0</v>
      </c>
      <c r="H30" s="73" t="s">
        <v>28</v>
      </c>
      <c r="I30" s="40">
        <v>8.0</v>
      </c>
      <c r="J30" s="40">
        <v>8.0</v>
      </c>
      <c r="K30" s="40">
        <v>4.0</v>
      </c>
      <c r="L30" s="49"/>
      <c r="M30" s="49"/>
      <c r="N30" s="32"/>
      <c r="O30" s="40">
        <v>8.0</v>
      </c>
      <c r="P30" s="40">
        <v>8.0</v>
      </c>
      <c r="Q30" s="40">
        <v>8.0</v>
      </c>
      <c r="R30" s="40">
        <v>8.0</v>
      </c>
      <c r="S30" s="40">
        <v>8.0</v>
      </c>
      <c r="T30" s="49"/>
      <c r="U30" s="49"/>
      <c r="V30" s="32"/>
      <c r="W30" s="40">
        <v>8.0</v>
      </c>
      <c r="X30" s="40">
        <v>8.0</v>
      </c>
      <c r="Y30" s="40">
        <v>8.0</v>
      </c>
      <c r="Z30" s="40">
        <v>8.0</v>
      </c>
      <c r="AA30" s="40">
        <v>8.0</v>
      </c>
      <c r="AB30" s="49"/>
      <c r="AC30" s="49"/>
      <c r="AD30" s="32"/>
      <c r="AE30" s="40">
        <v>8.0</v>
      </c>
      <c r="AF30" s="40">
        <v>8.0</v>
      </c>
      <c r="AG30" s="40">
        <v>8.0</v>
      </c>
      <c r="AH30" s="40">
        <v>8.0</v>
      </c>
      <c r="AI30" s="40">
        <v>4.0</v>
      </c>
      <c r="AJ30" s="49"/>
      <c r="AK30" s="49"/>
      <c r="AL30" s="32"/>
      <c r="AM30" s="40">
        <v>8.0</v>
      </c>
      <c r="AN30" s="40">
        <v>8.0</v>
      </c>
      <c r="AO30" s="32"/>
      <c r="AP30" s="41">
        <f t="shared" si="5"/>
        <v>160</v>
      </c>
      <c r="AQ30" s="74"/>
      <c r="AR30" s="41"/>
    </row>
    <row r="31">
      <c r="B31" s="38">
        <v>27.0</v>
      </c>
      <c r="C31" s="76"/>
      <c r="D31" s="76" t="s">
        <v>54</v>
      </c>
      <c r="E31" s="49"/>
      <c r="F31" s="32"/>
      <c r="G31" s="40">
        <v>0.0</v>
      </c>
      <c r="H31" s="73" t="s">
        <v>28</v>
      </c>
      <c r="I31" s="40">
        <v>0.0</v>
      </c>
      <c r="J31" s="40">
        <v>0.0</v>
      </c>
      <c r="K31" s="40">
        <v>0.0</v>
      </c>
      <c r="L31" s="49"/>
      <c r="M31" s="49"/>
      <c r="N31" s="32"/>
      <c r="O31" s="40">
        <v>8.0</v>
      </c>
      <c r="P31" s="40">
        <v>8.0</v>
      </c>
      <c r="Q31" s="40">
        <v>8.0</v>
      </c>
      <c r="R31" s="40">
        <v>8.0</v>
      </c>
      <c r="S31" s="40">
        <v>8.0</v>
      </c>
      <c r="T31" s="49"/>
      <c r="U31" s="49"/>
      <c r="V31" s="32"/>
      <c r="W31" s="40">
        <v>8.0</v>
      </c>
      <c r="X31" s="40">
        <v>8.0</v>
      </c>
      <c r="Y31" s="40">
        <v>8.0</v>
      </c>
      <c r="Z31" s="40">
        <v>8.0</v>
      </c>
      <c r="AA31" s="40">
        <v>8.0</v>
      </c>
      <c r="AB31" s="49"/>
      <c r="AC31" s="49"/>
      <c r="AD31" s="32"/>
      <c r="AE31" s="40">
        <v>0.0</v>
      </c>
      <c r="AF31" s="40">
        <v>8.0</v>
      </c>
      <c r="AG31" s="40">
        <v>8.0</v>
      </c>
      <c r="AH31" s="40">
        <v>8.0</v>
      </c>
      <c r="AI31" s="40">
        <v>8.0</v>
      </c>
      <c r="AJ31" s="49"/>
      <c r="AK31" s="49"/>
      <c r="AL31" s="32"/>
      <c r="AM31" s="40">
        <v>8.0</v>
      </c>
      <c r="AN31" s="40">
        <v>8.0</v>
      </c>
      <c r="AO31" s="32"/>
      <c r="AP31" s="41">
        <f t="shared" si="5"/>
        <v>128</v>
      </c>
      <c r="AQ31" s="74"/>
      <c r="AR31" s="41"/>
    </row>
    <row r="32" ht="12.75" customHeight="1">
      <c r="B32" s="38">
        <v>28.0</v>
      </c>
      <c r="C32" s="76"/>
      <c r="D32" s="76" t="s">
        <v>61</v>
      </c>
      <c r="E32" s="49"/>
      <c r="F32" s="32"/>
      <c r="G32" s="40">
        <v>8.0</v>
      </c>
      <c r="H32" s="73">
        <v>8.0</v>
      </c>
      <c r="I32" s="40">
        <v>8.0</v>
      </c>
      <c r="J32" s="40">
        <v>8.0</v>
      </c>
      <c r="K32" s="40">
        <v>8.0</v>
      </c>
      <c r="L32" s="49"/>
      <c r="M32" s="49"/>
      <c r="N32" s="32"/>
      <c r="O32" s="40">
        <v>8.0</v>
      </c>
      <c r="P32" s="40">
        <v>8.0</v>
      </c>
      <c r="Q32" s="40">
        <v>8.0</v>
      </c>
      <c r="R32" s="40">
        <v>8.0</v>
      </c>
      <c r="S32" s="40">
        <v>8.0</v>
      </c>
      <c r="T32" s="49"/>
      <c r="U32" s="49"/>
      <c r="V32" s="32"/>
      <c r="W32" s="40">
        <v>8.0</v>
      </c>
      <c r="X32" s="40">
        <v>8.0</v>
      </c>
      <c r="Y32" s="40">
        <v>8.0</v>
      </c>
      <c r="Z32" s="40">
        <v>8.0</v>
      </c>
      <c r="AA32" s="40">
        <v>8.0</v>
      </c>
      <c r="AB32" s="49"/>
      <c r="AC32" s="49"/>
      <c r="AD32" s="32"/>
      <c r="AE32" s="40">
        <v>8.0</v>
      </c>
      <c r="AF32" s="40">
        <v>8.0</v>
      </c>
      <c r="AG32" s="40">
        <v>8.0</v>
      </c>
      <c r="AH32" s="40">
        <v>8.0</v>
      </c>
      <c r="AI32" s="40">
        <v>8.0</v>
      </c>
      <c r="AJ32" s="49"/>
      <c r="AK32" s="49"/>
      <c r="AL32" s="32"/>
      <c r="AM32" s="40">
        <v>8.0</v>
      </c>
      <c r="AN32" s="40">
        <v>8.0</v>
      </c>
      <c r="AO32" s="46"/>
      <c r="AP32" s="41">
        <f t="shared" si="5"/>
        <v>176</v>
      </c>
      <c r="AQ32" s="74"/>
      <c r="AR32" s="41"/>
    </row>
    <row r="33" ht="12.75" customHeight="1">
      <c r="B33" s="38">
        <v>29.0</v>
      </c>
      <c r="C33" s="96" t="s">
        <v>88</v>
      </c>
      <c r="D33" s="76" t="s">
        <v>62</v>
      </c>
      <c r="E33" s="49"/>
      <c r="F33" s="32"/>
      <c r="G33" s="40">
        <v>8.0</v>
      </c>
      <c r="H33" s="73" t="s">
        <v>28</v>
      </c>
      <c r="I33" s="40">
        <v>8.0</v>
      </c>
      <c r="J33" s="40">
        <v>8.0</v>
      </c>
      <c r="K33" s="40">
        <v>8.0</v>
      </c>
      <c r="L33" s="49"/>
      <c r="M33" s="49"/>
      <c r="N33" s="32"/>
      <c r="O33" s="40">
        <v>0.0</v>
      </c>
      <c r="P33" s="40">
        <v>8.0</v>
      </c>
      <c r="Q33" s="40">
        <v>8.0</v>
      </c>
      <c r="R33" s="40">
        <v>8.0</v>
      </c>
      <c r="S33" s="40">
        <v>8.0</v>
      </c>
      <c r="T33" s="49"/>
      <c r="U33" s="49"/>
      <c r="V33" s="32"/>
      <c r="W33" s="40">
        <v>8.0</v>
      </c>
      <c r="X33" s="40">
        <v>8.0</v>
      </c>
      <c r="Y33" s="40">
        <v>8.0</v>
      </c>
      <c r="Z33" s="40">
        <v>8.0</v>
      </c>
      <c r="AA33" s="40">
        <v>8.0</v>
      </c>
      <c r="AB33" s="49"/>
      <c r="AC33" s="49"/>
      <c r="AD33" s="32"/>
      <c r="AE33" s="40">
        <v>8.0</v>
      </c>
      <c r="AF33" s="40">
        <v>8.0</v>
      </c>
      <c r="AG33" s="40">
        <v>8.0</v>
      </c>
      <c r="AH33" s="40">
        <v>8.0</v>
      </c>
      <c r="AI33" s="40">
        <v>8.0</v>
      </c>
      <c r="AJ33" s="49"/>
      <c r="AK33" s="49"/>
      <c r="AL33" s="32"/>
      <c r="AM33" s="40">
        <v>8.0</v>
      </c>
      <c r="AN33" s="40">
        <v>8.0</v>
      </c>
      <c r="AO33" s="46"/>
      <c r="AP33" s="41">
        <f t="shared" si="5"/>
        <v>160</v>
      </c>
      <c r="AQ33" s="74"/>
      <c r="AR33" s="41"/>
    </row>
    <row r="34" ht="12.75" customHeight="1">
      <c r="B34" s="38">
        <v>30.0</v>
      </c>
      <c r="C34" s="76" t="s">
        <v>89</v>
      </c>
      <c r="D34" s="76" t="s">
        <v>63</v>
      </c>
      <c r="E34" s="49"/>
      <c r="F34" s="32"/>
      <c r="G34" s="40">
        <v>8.0</v>
      </c>
      <c r="H34" s="73" t="s">
        <v>28</v>
      </c>
      <c r="I34" s="40">
        <v>8.0</v>
      </c>
      <c r="J34" s="40">
        <v>8.0</v>
      </c>
      <c r="K34" s="40">
        <v>8.0</v>
      </c>
      <c r="L34" s="49"/>
      <c r="M34" s="49"/>
      <c r="N34" s="32"/>
      <c r="O34" s="40">
        <v>8.0</v>
      </c>
      <c r="P34" s="40">
        <v>8.0</v>
      </c>
      <c r="Q34" s="40">
        <v>8.0</v>
      </c>
      <c r="R34" s="40">
        <v>8.0</v>
      </c>
      <c r="S34" s="40">
        <v>8.0</v>
      </c>
      <c r="T34" s="49"/>
      <c r="U34" s="49"/>
      <c r="V34" s="32"/>
      <c r="W34" s="40">
        <v>8.0</v>
      </c>
      <c r="X34" s="40">
        <v>8.0</v>
      </c>
      <c r="Y34" s="40">
        <v>8.0</v>
      </c>
      <c r="Z34" s="40">
        <v>8.0</v>
      </c>
      <c r="AA34" s="40">
        <v>8.0</v>
      </c>
      <c r="AB34" s="49"/>
      <c r="AC34" s="49"/>
      <c r="AD34" s="32"/>
      <c r="AE34" s="40">
        <v>8.0</v>
      </c>
      <c r="AF34" s="40">
        <v>8.0</v>
      </c>
      <c r="AG34" s="40">
        <v>8.0</v>
      </c>
      <c r="AH34" s="40">
        <v>8.0</v>
      </c>
      <c r="AI34" s="40">
        <v>0.0</v>
      </c>
      <c r="AJ34" s="49"/>
      <c r="AK34" s="49"/>
      <c r="AL34" s="32"/>
      <c r="AM34" s="40">
        <v>8.0</v>
      </c>
      <c r="AN34" s="40">
        <v>8.0</v>
      </c>
      <c r="AO34" s="46"/>
      <c r="AP34" s="41">
        <f t="shared" si="5"/>
        <v>160</v>
      </c>
      <c r="AQ34" s="74"/>
      <c r="AR34" s="41"/>
    </row>
    <row r="35" ht="12.75" customHeight="1">
      <c r="B35" s="38">
        <v>31.0</v>
      </c>
      <c r="C35" s="76"/>
      <c r="D35" s="76" t="s">
        <v>64</v>
      </c>
      <c r="E35" s="49"/>
      <c r="F35" s="32"/>
      <c r="G35" s="40">
        <v>8.0</v>
      </c>
      <c r="H35" s="73" t="s">
        <v>28</v>
      </c>
      <c r="I35" s="40">
        <v>0.0</v>
      </c>
      <c r="J35" s="40">
        <v>8.0</v>
      </c>
      <c r="K35" s="40">
        <v>8.0</v>
      </c>
      <c r="L35" s="49"/>
      <c r="M35" s="49"/>
      <c r="N35" s="32"/>
      <c r="O35" s="40">
        <v>8.0</v>
      </c>
      <c r="P35" s="40">
        <v>8.0</v>
      </c>
      <c r="Q35" s="40">
        <v>8.0</v>
      </c>
      <c r="R35" s="40">
        <v>8.0</v>
      </c>
      <c r="S35" s="40">
        <v>8.0</v>
      </c>
      <c r="T35" s="49"/>
      <c r="U35" s="49"/>
      <c r="V35" s="32"/>
      <c r="W35" s="40">
        <v>8.0</v>
      </c>
      <c r="X35" s="40">
        <v>8.0</v>
      </c>
      <c r="Y35" s="40">
        <v>8.0</v>
      </c>
      <c r="Z35" s="40">
        <v>8.0</v>
      </c>
      <c r="AA35" s="40">
        <v>8.0</v>
      </c>
      <c r="AB35" s="49"/>
      <c r="AC35" s="49"/>
      <c r="AD35" s="32"/>
      <c r="AE35" s="40">
        <v>8.0</v>
      </c>
      <c r="AF35" s="40">
        <v>8.0</v>
      </c>
      <c r="AG35" s="40">
        <v>8.0</v>
      </c>
      <c r="AH35" s="40">
        <v>8.0</v>
      </c>
      <c r="AI35" s="40">
        <v>8.0</v>
      </c>
      <c r="AJ35" s="49"/>
      <c r="AK35" s="49"/>
      <c r="AL35" s="32"/>
      <c r="AM35" s="40">
        <v>8.0</v>
      </c>
      <c r="AN35" s="40">
        <v>8.0</v>
      </c>
      <c r="AO35" s="46"/>
      <c r="AP35" s="41">
        <f t="shared" si="5"/>
        <v>160</v>
      </c>
      <c r="AQ35" s="74"/>
      <c r="AR35" s="41"/>
    </row>
    <row r="36" ht="12.75" customHeight="1">
      <c r="B36" s="38">
        <v>32.0</v>
      </c>
      <c r="C36" s="76" t="s">
        <v>90</v>
      </c>
      <c r="D36" s="76" t="s">
        <v>65</v>
      </c>
      <c r="E36" s="49"/>
      <c r="F36" s="32"/>
      <c r="G36" s="40">
        <v>8.0</v>
      </c>
      <c r="H36" s="73" t="s">
        <v>28</v>
      </c>
      <c r="I36" s="40">
        <v>8.0</v>
      </c>
      <c r="J36" s="40">
        <v>8.0</v>
      </c>
      <c r="K36" s="40">
        <v>8.0</v>
      </c>
      <c r="L36" s="49"/>
      <c r="M36" s="49"/>
      <c r="N36" s="32"/>
      <c r="O36" s="40">
        <v>8.0</v>
      </c>
      <c r="P36" s="40">
        <v>8.0</v>
      </c>
      <c r="Q36" s="40">
        <v>8.0</v>
      </c>
      <c r="R36" s="40">
        <v>8.0</v>
      </c>
      <c r="S36" s="40">
        <v>4.0</v>
      </c>
      <c r="T36" s="49"/>
      <c r="U36" s="49"/>
      <c r="V36" s="32"/>
      <c r="W36" s="40">
        <v>8.0</v>
      </c>
      <c r="X36" s="40">
        <v>8.0</v>
      </c>
      <c r="Y36" s="40">
        <v>8.0</v>
      </c>
      <c r="Z36" s="40">
        <v>8.0</v>
      </c>
      <c r="AA36" s="40">
        <v>8.0</v>
      </c>
      <c r="AB36" s="47"/>
      <c r="AC36" s="49"/>
      <c r="AD36" s="32"/>
      <c r="AE36" s="40">
        <v>8.0</v>
      </c>
      <c r="AF36" s="40">
        <v>8.0</v>
      </c>
      <c r="AG36" s="40">
        <v>8.0</v>
      </c>
      <c r="AH36" s="40">
        <v>8.0</v>
      </c>
      <c r="AI36" s="40">
        <v>8.0</v>
      </c>
      <c r="AJ36" s="49"/>
      <c r="AK36" s="49"/>
      <c r="AL36" s="32"/>
      <c r="AM36" s="40">
        <v>8.0</v>
      </c>
      <c r="AN36" s="40">
        <v>8.0</v>
      </c>
      <c r="AO36" s="46"/>
      <c r="AP36" s="41">
        <f t="shared" si="5"/>
        <v>164</v>
      </c>
      <c r="AQ36" s="74"/>
      <c r="AR36" s="41"/>
    </row>
    <row r="37" ht="12.75" customHeight="1">
      <c r="B37" s="38">
        <v>33.0</v>
      </c>
      <c r="C37" s="76"/>
      <c r="D37" s="76" t="s">
        <v>91</v>
      </c>
      <c r="E37" s="49"/>
      <c r="F37" s="32"/>
      <c r="G37" s="40">
        <v>8.0</v>
      </c>
      <c r="H37" s="73" t="s">
        <v>28</v>
      </c>
      <c r="I37" s="40">
        <v>8.0</v>
      </c>
      <c r="J37" s="40">
        <v>8.0</v>
      </c>
      <c r="K37" s="40">
        <v>8.0</v>
      </c>
      <c r="L37" s="49"/>
      <c r="M37" s="49"/>
      <c r="N37" s="32"/>
      <c r="O37" s="40">
        <v>8.0</v>
      </c>
      <c r="P37" s="40">
        <v>8.0</v>
      </c>
      <c r="Q37" s="40">
        <v>8.0</v>
      </c>
      <c r="R37" s="40">
        <v>8.0</v>
      </c>
      <c r="S37" s="40">
        <v>8.0</v>
      </c>
      <c r="T37" s="49"/>
      <c r="U37" s="49"/>
      <c r="V37" s="32"/>
      <c r="W37" s="40">
        <v>8.0</v>
      </c>
      <c r="X37" s="40">
        <v>8.0</v>
      </c>
      <c r="Y37" s="40">
        <v>8.0</v>
      </c>
      <c r="Z37" s="40">
        <v>8.0</v>
      </c>
      <c r="AA37" s="40">
        <v>8.0</v>
      </c>
      <c r="AB37" s="49"/>
      <c r="AC37" s="49"/>
      <c r="AD37" s="32"/>
      <c r="AE37" s="40">
        <v>8.0</v>
      </c>
      <c r="AF37" s="40">
        <v>8.0</v>
      </c>
      <c r="AG37" s="40">
        <v>8.0</v>
      </c>
      <c r="AH37" s="40">
        <v>8.0</v>
      </c>
      <c r="AI37" s="40">
        <v>8.0</v>
      </c>
      <c r="AJ37" s="49"/>
      <c r="AK37" s="49"/>
      <c r="AL37" s="32"/>
      <c r="AM37" s="40">
        <v>8.0</v>
      </c>
      <c r="AN37" s="40">
        <v>8.0</v>
      </c>
      <c r="AO37" s="46"/>
      <c r="AP37" s="41">
        <f t="shared" si="5"/>
        <v>168</v>
      </c>
      <c r="AQ37" s="74"/>
      <c r="AR37" s="41" t="s">
        <v>92</v>
      </c>
    </row>
    <row r="38" ht="12.75" customHeight="1">
      <c r="B38" s="38">
        <v>34.0</v>
      </c>
      <c r="C38" s="76" t="s">
        <v>93</v>
      </c>
      <c r="D38" s="76" t="s">
        <v>94</v>
      </c>
      <c r="E38" s="49"/>
      <c r="F38" s="32"/>
      <c r="G38" s="40">
        <v>8.0</v>
      </c>
      <c r="H38" s="73" t="s">
        <v>28</v>
      </c>
      <c r="I38" s="40">
        <v>8.0</v>
      </c>
      <c r="J38" s="40">
        <v>8.0</v>
      </c>
      <c r="K38" s="40">
        <v>8.0</v>
      </c>
      <c r="L38" s="49"/>
      <c r="M38" s="49"/>
      <c r="N38" s="32"/>
      <c r="O38" s="40">
        <v>8.0</v>
      </c>
      <c r="P38" s="40">
        <v>8.0</v>
      </c>
      <c r="Q38" s="40">
        <v>8.0</v>
      </c>
      <c r="R38" s="40">
        <v>8.0</v>
      </c>
      <c r="S38" s="40">
        <v>8.0</v>
      </c>
      <c r="T38" s="49"/>
      <c r="U38" s="49"/>
      <c r="V38" s="32"/>
      <c r="W38" s="40">
        <v>8.0</v>
      </c>
      <c r="X38" s="40">
        <v>8.0</v>
      </c>
      <c r="Y38" s="40">
        <v>8.0</v>
      </c>
      <c r="Z38" s="40">
        <v>8.0</v>
      </c>
      <c r="AA38" s="40">
        <v>8.0</v>
      </c>
      <c r="AB38" s="49"/>
      <c r="AC38" s="49"/>
      <c r="AD38" s="32"/>
      <c r="AE38" s="40">
        <v>8.0</v>
      </c>
      <c r="AF38" s="40">
        <v>8.0</v>
      </c>
      <c r="AG38" s="40">
        <v>8.0</v>
      </c>
      <c r="AH38" s="40">
        <v>8.0</v>
      </c>
      <c r="AI38" s="40">
        <v>8.0</v>
      </c>
      <c r="AJ38" s="49"/>
      <c r="AK38" s="49"/>
      <c r="AL38" s="32"/>
      <c r="AM38" s="40">
        <v>8.0</v>
      </c>
      <c r="AN38" s="40">
        <v>8.0</v>
      </c>
      <c r="AO38" s="46"/>
      <c r="AP38" s="41">
        <f t="shared" si="5"/>
        <v>168</v>
      </c>
      <c r="AQ38" s="74"/>
      <c r="AR38" s="41" t="s">
        <v>92</v>
      </c>
    </row>
    <row r="39" ht="12.75" customHeight="1">
      <c r="B39" s="38">
        <v>35.0</v>
      </c>
      <c r="C39" s="76" t="s">
        <v>95</v>
      </c>
      <c r="D39" s="76" t="s">
        <v>96</v>
      </c>
      <c r="E39" s="49"/>
      <c r="F39" s="32"/>
      <c r="G39" s="40"/>
      <c r="H39" s="73" t="s">
        <v>28</v>
      </c>
      <c r="I39" s="40">
        <v>8.0</v>
      </c>
      <c r="J39" s="40">
        <v>8.0</v>
      </c>
      <c r="K39" s="40">
        <v>8.0</v>
      </c>
      <c r="L39" s="49"/>
      <c r="M39" s="49"/>
      <c r="N39" s="32"/>
      <c r="O39" s="40">
        <v>8.0</v>
      </c>
      <c r="P39" s="40">
        <v>8.0</v>
      </c>
      <c r="Q39" s="40">
        <v>8.0</v>
      </c>
      <c r="R39" s="40">
        <v>8.0</v>
      </c>
      <c r="S39" s="40">
        <v>8.0</v>
      </c>
      <c r="T39" s="49"/>
      <c r="U39" s="49"/>
      <c r="V39" s="32"/>
      <c r="W39" s="40">
        <v>8.0</v>
      </c>
      <c r="X39" s="40">
        <v>8.0</v>
      </c>
      <c r="Y39" s="40">
        <v>8.0</v>
      </c>
      <c r="Z39" s="40">
        <v>8.0</v>
      </c>
      <c r="AA39" s="40">
        <v>8.0</v>
      </c>
      <c r="AB39" s="49"/>
      <c r="AC39" s="49"/>
      <c r="AD39" s="32"/>
      <c r="AE39" s="40">
        <v>8.0</v>
      </c>
      <c r="AF39" s="40">
        <v>8.0</v>
      </c>
      <c r="AG39" s="40">
        <v>8.0</v>
      </c>
      <c r="AH39" s="40">
        <v>8.0</v>
      </c>
      <c r="AI39" s="40">
        <v>8.0</v>
      </c>
      <c r="AJ39" s="49"/>
      <c r="AK39" s="49"/>
      <c r="AL39" s="32"/>
      <c r="AM39" s="40">
        <v>8.0</v>
      </c>
      <c r="AN39" s="40">
        <v>8.0</v>
      </c>
      <c r="AO39" s="46"/>
      <c r="AP39" s="41">
        <f t="shared" si="5"/>
        <v>160</v>
      </c>
      <c r="AQ39" s="74"/>
      <c r="AR39" s="41" t="s">
        <v>97</v>
      </c>
    </row>
    <row r="40">
      <c r="B40" s="38">
        <v>36.0</v>
      </c>
      <c r="C40" s="76" t="s">
        <v>98</v>
      </c>
      <c r="D40" s="76" t="s">
        <v>99</v>
      </c>
      <c r="E40" s="49"/>
      <c r="F40" s="32"/>
      <c r="G40" s="40"/>
      <c r="H40" s="73" t="s">
        <v>28</v>
      </c>
      <c r="I40" s="40"/>
      <c r="J40" s="40"/>
      <c r="K40" s="40"/>
      <c r="L40" s="49"/>
      <c r="M40" s="49"/>
      <c r="N40" s="32"/>
      <c r="O40" s="40"/>
      <c r="P40" s="40"/>
      <c r="Q40" s="40"/>
      <c r="R40" s="40"/>
      <c r="S40" s="40"/>
      <c r="T40" s="49"/>
      <c r="U40" s="49"/>
      <c r="V40" s="32"/>
      <c r="W40" s="40">
        <v>8.0</v>
      </c>
      <c r="X40" s="40">
        <v>8.0</v>
      </c>
      <c r="Y40" s="40">
        <v>8.0</v>
      </c>
      <c r="Z40" s="40">
        <v>8.0</v>
      </c>
      <c r="AA40" s="40">
        <v>8.0</v>
      </c>
      <c r="AB40" s="49"/>
      <c r="AC40" s="49"/>
      <c r="AD40" s="32"/>
      <c r="AE40" s="40">
        <v>8.0</v>
      </c>
      <c r="AF40" s="40">
        <v>8.0</v>
      </c>
      <c r="AG40" s="40">
        <v>0.0</v>
      </c>
      <c r="AH40" s="40">
        <v>0.0</v>
      </c>
      <c r="AI40" s="40">
        <v>0.0</v>
      </c>
      <c r="AJ40" s="49"/>
      <c r="AK40" s="49"/>
      <c r="AL40" s="32"/>
      <c r="AM40" s="40">
        <v>0.0</v>
      </c>
      <c r="AN40" s="40">
        <v>8.0</v>
      </c>
      <c r="AO40" s="46"/>
      <c r="AP40" s="41">
        <f t="shared" si="5"/>
        <v>64</v>
      </c>
      <c r="AQ40" s="74"/>
      <c r="AR40" s="41" t="s">
        <v>100</v>
      </c>
    </row>
    <row r="41">
      <c r="B41" s="38">
        <v>37.0</v>
      </c>
      <c r="C41" s="97" t="s">
        <v>101</v>
      </c>
      <c r="D41" s="76" t="s">
        <v>102</v>
      </c>
      <c r="E41" s="49"/>
      <c r="F41" s="32"/>
      <c r="G41" s="40"/>
      <c r="H41" s="73" t="s">
        <v>28</v>
      </c>
      <c r="I41" s="40"/>
      <c r="J41" s="40"/>
      <c r="K41" s="40"/>
      <c r="L41" s="49"/>
      <c r="M41" s="49"/>
      <c r="N41" s="32"/>
      <c r="O41" s="40"/>
      <c r="P41" s="40"/>
      <c r="Q41" s="40"/>
      <c r="R41" s="40"/>
      <c r="S41" s="40"/>
      <c r="T41" s="49"/>
      <c r="U41" s="49"/>
      <c r="V41" s="32"/>
      <c r="W41" s="40"/>
      <c r="X41" s="40"/>
      <c r="Y41" s="40"/>
      <c r="Z41" s="40"/>
      <c r="AA41" s="40">
        <v>8.0</v>
      </c>
      <c r="AB41" s="49"/>
      <c r="AC41" s="49"/>
      <c r="AD41" s="32"/>
      <c r="AE41" s="40">
        <v>8.0</v>
      </c>
      <c r="AF41" s="40">
        <v>8.0</v>
      </c>
      <c r="AG41" s="40">
        <v>8.0</v>
      </c>
      <c r="AH41" s="40">
        <v>8.0</v>
      </c>
      <c r="AI41" s="40">
        <v>8.0</v>
      </c>
      <c r="AJ41" s="49"/>
      <c r="AK41" s="49"/>
      <c r="AL41" s="32"/>
      <c r="AM41" s="40">
        <v>8.0</v>
      </c>
      <c r="AN41" s="40">
        <v>8.0</v>
      </c>
      <c r="AO41" s="46"/>
      <c r="AP41" s="41">
        <f t="shared" si="5"/>
        <v>64</v>
      </c>
      <c r="AQ41" s="74"/>
      <c r="AR41" s="41" t="s">
        <v>103</v>
      </c>
    </row>
    <row r="42" ht="12.75" customHeight="1">
      <c r="B42" s="38"/>
      <c r="C42" s="76"/>
      <c r="D42" s="76"/>
      <c r="E42" s="49"/>
      <c r="F42" s="32"/>
      <c r="G42" s="40"/>
      <c r="H42" s="40"/>
      <c r="I42" s="40"/>
      <c r="J42" s="40"/>
      <c r="K42" s="40"/>
      <c r="L42" s="49"/>
      <c r="M42" s="49"/>
      <c r="N42" s="32"/>
      <c r="O42" s="40"/>
      <c r="P42" s="40"/>
      <c r="Q42" s="40"/>
      <c r="R42" s="40"/>
      <c r="S42" s="40"/>
      <c r="T42" s="49"/>
      <c r="U42" s="49"/>
      <c r="V42" s="32"/>
      <c r="W42" s="40"/>
      <c r="X42" s="40"/>
      <c r="Y42" s="40"/>
      <c r="Z42" s="40"/>
      <c r="AA42" s="40"/>
      <c r="AB42" s="49"/>
      <c r="AC42" s="49"/>
      <c r="AD42" s="32"/>
      <c r="AE42" s="40"/>
      <c r="AF42" s="40"/>
      <c r="AG42" s="40"/>
      <c r="AH42" s="40"/>
      <c r="AI42" s="40"/>
      <c r="AJ42" s="49"/>
      <c r="AK42" s="49"/>
      <c r="AL42" s="32"/>
      <c r="AM42" s="40"/>
      <c r="AN42" s="40"/>
      <c r="AO42" s="46"/>
      <c r="AP42" s="41"/>
      <c r="AQ42" s="74"/>
      <c r="AR42" s="41"/>
    </row>
    <row r="43" ht="12.75" customHeight="1">
      <c r="B43" s="98" t="s">
        <v>45</v>
      </c>
      <c r="C43" s="99"/>
      <c r="D43" s="59"/>
      <c r="E43" s="45"/>
      <c r="F43" s="46"/>
      <c r="G43" s="45"/>
      <c r="H43" s="45"/>
      <c r="I43" s="45"/>
      <c r="J43" s="45"/>
      <c r="K43" s="45"/>
      <c r="L43" s="45"/>
      <c r="M43" s="45"/>
      <c r="N43" s="46"/>
      <c r="O43" s="45"/>
      <c r="P43" s="45"/>
      <c r="Q43" s="45"/>
      <c r="R43" s="40"/>
      <c r="S43" s="40"/>
      <c r="T43" s="45"/>
      <c r="U43" s="45"/>
      <c r="V43" s="46"/>
      <c r="W43" s="45"/>
      <c r="X43" s="45"/>
      <c r="Y43" s="45"/>
      <c r="Z43" s="45"/>
      <c r="AA43" s="45"/>
      <c r="AB43" s="45"/>
      <c r="AC43" s="45"/>
      <c r="AD43" s="46"/>
      <c r="AE43" s="45"/>
      <c r="AF43" s="45"/>
      <c r="AG43" s="45"/>
      <c r="AH43" s="45"/>
      <c r="AI43" s="45"/>
      <c r="AJ43" s="45"/>
      <c r="AK43" s="45"/>
      <c r="AL43" s="46"/>
      <c r="AM43" s="45"/>
      <c r="AN43" s="46"/>
      <c r="AO43" s="46"/>
      <c r="AP43" s="45"/>
      <c r="AQ43" s="46"/>
      <c r="AR43" s="26"/>
    </row>
    <row r="44">
      <c r="B44" s="61">
        <v>38.0</v>
      </c>
      <c r="C44" s="38"/>
      <c r="D44" s="38" t="s">
        <v>34</v>
      </c>
      <c r="E44" s="49"/>
      <c r="F44" s="32"/>
      <c r="G44" s="40">
        <v>8.0</v>
      </c>
      <c r="H44" s="40">
        <v>8.0</v>
      </c>
      <c r="I44" s="40">
        <v>8.0</v>
      </c>
      <c r="J44" s="40">
        <v>8.0</v>
      </c>
      <c r="K44" s="40">
        <v>8.0</v>
      </c>
      <c r="L44" s="49"/>
      <c r="M44" s="49"/>
      <c r="N44" s="32"/>
      <c r="O44" s="40">
        <v>8.0</v>
      </c>
      <c r="P44" s="40">
        <v>8.0</v>
      </c>
      <c r="Q44" s="40">
        <v>8.0</v>
      </c>
      <c r="R44" s="40">
        <v>8.0</v>
      </c>
      <c r="S44" s="40">
        <v>8.0</v>
      </c>
      <c r="T44" s="49"/>
      <c r="U44" s="49"/>
      <c r="V44" s="32"/>
      <c r="W44" s="40">
        <v>8.0</v>
      </c>
      <c r="X44" s="40">
        <v>8.0</v>
      </c>
      <c r="Y44" s="40">
        <v>8.0</v>
      </c>
      <c r="Z44" s="40">
        <v>8.0</v>
      </c>
      <c r="AA44" s="40">
        <v>8.0</v>
      </c>
      <c r="AB44" s="49"/>
      <c r="AC44" s="49"/>
      <c r="AD44" s="32"/>
      <c r="AE44" s="40">
        <v>8.0</v>
      </c>
      <c r="AF44" s="40">
        <v>8.0</v>
      </c>
      <c r="AG44" s="40">
        <v>8.0</v>
      </c>
      <c r="AH44" s="40">
        <v>8.0</v>
      </c>
      <c r="AI44" s="40">
        <v>8.0</v>
      </c>
      <c r="AJ44" s="49"/>
      <c r="AK44" s="49"/>
      <c r="AL44" s="32"/>
      <c r="AM44" s="40">
        <v>8.0</v>
      </c>
      <c r="AN44" s="40">
        <v>8.0</v>
      </c>
      <c r="AO44" s="32"/>
      <c r="AP44" s="60">
        <f t="shared" ref="AP44:AP47" si="6">SUM(E44:AO44)</f>
        <v>176</v>
      </c>
      <c r="AQ44" s="78"/>
      <c r="AR44" s="60"/>
    </row>
    <row r="45">
      <c r="B45" s="38">
        <v>39.0</v>
      </c>
      <c r="C45" s="61"/>
      <c r="D45" s="61" t="s">
        <v>46</v>
      </c>
      <c r="E45" s="49"/>
      <c r="F45" s="64"/>
      <c r="G45" s="62">
        <v>8.0</v>
      </c>
      <c r="H45" s="62">
        <v>8.0</v>
      </c>
      <c r="I45" s="62">
        <v>8.0</v>
      </c>
      <c r="J45" s="62">
        <v>8.0</v>
      </c>
      <c r="K45" s="40">
        <v>8.0</v>
      </c>
      <c r="L45" s="49"/>
      <c r="M45" s="49"/>
      <c r="N45" s="77"/>
      <c r="O45" s="40">
        <v>8.0</v>
      </c>
      <c r="P45" s="40">
        <v>8.0</v>
      </c>
      <c r="Q45" s="40">
        <v>8.0</v>
      </c>
      <c r="R45" s="40">
        <v>8.0</v>
      </c>
      <c r="S45" s="40">
        <v>8.0</v>
      </c>
      <c r="T45" s="49"/>
      <c r="U45" s="49"/>
      <c r="V45" s="32"/>
      <c r="W45" s="40">
        <v>8.0</v>
      </c>
      <c r="X45" s="40">
        <v>8.0</v>
      </c>
      <c r="Y45" s="40">
        <v>8.0</v>
      </c>
      <c r="Z45" s="40">
        <v>8.0</v>
      </c>
      <c r="AA45" s="40">
        <v>8.0</v>
      </c>
      <c r="AB45" s="49"/>
      <c r="AC45" s="49"/>
      <c r="AD45" s="32"/>
      <c r="AE45" s="40">
        <v>8.0</v>
      </c>
      <c r="AF45" s="40">
        <v>8.0</v>
      </c>
      <c r="AG45" s="40">
        <v>8.0</v>
      </c>
      <c r="AH45" s="40">
        <v>8.0</v>
      </c>
      <c r="AI45" s="62">
        <v>8.0</v>
      </c>
      <c r="AJ45" s="49"/>
      <c r="AK45" s="49"/>
      <c r="AL45" s="32"/>
      <c r="AM45" s="40">
        <v>8.0</v>
      </c>
      <c r="AN45" s="40">
        <v>8.0</v>
      </c>
      <c r="AO45" s="32"/>
      <c r="AP45" s="60">
        <f t="shared" si="6"/>
        <v>176</v>
      </c>
      <c r="AQ45" s="78"/>
      <c r="AR45" s="60"/>
    </row>
    <row r="46">
      <c r="B46" s="38">
        <v>40.0</v>
      </c>
      <c r="C46" s="38"/>
      <c r="D46" s="38" t="s">
        <v>47</v>
      </c>
      <c r="E46" s="49"/>
      <c r="F46" s="77"/>
      <c r="G46" s="40">
        <v>8.0</v>
      </c>
      <c r="H46" s="40">
        <v>8.0</v>
      </c>
      <c r="I46" s="40">
        <v>8.0</v>
      </c>
      <c r="J46" s="40">
        <v>8.0</v>
      </c>
      <c r="K46" s="40">
        <v>8.0</v>
      </c>
      <c r="L46" s="49"/>
      <c r="M46" s="49"/>
      <c r="N46" s="32"/>
      <c r="O46" s="40">
        <v>8.0</v>
      </c>
      <c r="P46" s="40">
        <v>8.0</v>
      </c>
      <c r="Q46" s="40">
        <v>8.0</v>
      </c>
      <c r="R46" s="40">
        <v>8.0</v>
      </c>
      <c r="S46" s="40">
        <v>8.0</v>
      </c>
      <c r="T46" s="49"/>
      <c r="U46" s="49"/>
      <c r="V46" s="32"/>
      <c r="W46" s="40">
        <v>0.0</v>
      </c>
      <c r="X46" s="40">
        <v>0.0</v>
      </c>
      <c r="Y46" s="40">
        <v>0.0</v>
      </c>
      <c r="Z46" s="40">
        <v>0.0</v>
      </c>
      <c r="AA46" s="40">
        <v>0.0</v>
      </c>
      <c r="AB46" s="49"/>
      <c r="AC46" s="49"/>
      <c r="AD46" s="32"/>
      <c r="AE46" s="40">
        <v>0.0</v>
      </c>
      <c r="AF46" s="40">
        <v>0.0</v>
      </c>
      <c r="AG46" s="40">
        <v>0.0</v>
      </c>
      <c r="AH46" s="40">
        <v>0.0</v>
      </c>
      <c r="AI46" s="40">
        <v>0.0</v>
      </c>
      <c r="AJ46" s="49"/>
      <c r="AK46" s="49"/>
      <c r="AL46" s="32"/>
      <c r="AM46" s="40">
        <v>0.0</v>
      </c>
      <c r="AN46" s="40">
        <v>0.0</v>
      </c>
      <c r="AO46" s="32"/>
      <c r="AP46" s="60">
        <f t="shared" si="6"/>
        <v>80</v>
      </c>
      <c r="AQ46" s="78"/>
      <c r="AR46" s="41" t="s">
        <v>104</v>
      </c>
    </row>
    <row r="47">
      <c r="B47" s="38">
        <v>41.0</v>
      </c>
      <c r="C47" s="38"/>
      <c r="D47" s="38" t="s">
        <v>56</v>
      </c>
      <c r="E47" s="49"/>
      <c r="F47" s="32"/>
      <c r="G47" s="40">
        <v>8.0</v>
      </c>
      <c r="H47" s="40">
        <v>8.0</v>
      </c>
      <c r="I47" s="40">
        <v>8.0</v>
      </c>
      <c r="J47" s="40">
        <v>8.0</v>
      </c>
      <c r="K47" s="40">
        <v>8.0</v>
      </c>
      <c r="L47" s="49"/>
      <c r="M47" s="49"/>
      <c r="N47" s="32"/>
      <c r="O47" s="40">
        <v>8.0</v>
      </c>
      <c r="P47" s="40">
        <v>8.0</v>
      </c>
      <c r="Q47" s="40">
        <v>8.0</v>
      </c>
      <c r="R47" s="40">
        <v>8.0</v>
      </c>
      <c r="S47" s="40">
        <v>8.0</v>
      </c>
      <c r="T47" s="49"/>
      <c r="U47" s="49"/>
      <c r="V47" s="32"/>
      <c r="W47" s="40">
        <v>8.0</v>
      </c>
      <c r="X47" s="40">
        <v>8.0</v>
      </c>
      <c r="Y47" s="40">
        <v>8.0</v>
      </c>
      <c r="Z47" s="40">
        <v>8.0</v>
      </c>
      <c r="AA47" s="40">
        <v>8.0</v>
      </c>
      <c r="AB47" s="49"/>
      <c r="AC47" s="49"/>
      <c r="AD47" s="32"/>
      <c r="AE47" s="40">
        <v>8.0</v>
      </c>
      <c r="AF47" s="40">
        <v>8.0</v>
      </c>
      <c r="AG47" s="40">
        <v>8.0</v>
      </c>
      <c r="AH47" s="40">
        <v>8.0</v>
      </c>
      <c r="AI47" s="40">
        <v>8.0</v>
      </c>
      <c r="AJ47" s="49"/>
      <c r="AK47" s="49"/>
      <c r="AL47" s="32"/>
      <c r="AM47" s="40">
        <v>0.0</v>
      </c>
      <c r="AN47" s="40">
        <v>8.0</v>
      </c>
      <c r="AO47" s="32"/>
      <c r="AP47" s="60">
        <f t="shared" si="6"/>
        <v>168</v>
      </c>
      <c r="AQ47" s="78"/>
      <c r="AR47" s="60"/>
    </row>
    <row r="48">
      <c r="B48" s="38"/>
      <c r="C48" s="38"/>
      <c r="D48" s="38"/>
      <c r="E48" s="49"/>
      <c r="F48" s="32"/>
      <c r="G48" s="40"/>
      <c r="H48" s="40"/>
      <c r="I48" s="40"/>
      <c r="J48" s="40"/>
      <c r="K48" s="40"/>
      <c r="L48" s="49"/>
      <c r="M48" s="49"/>
      <c r="N48" s="32"/>
      <c r="O48" s="40"/>
      <c r="P48" s="40"/>
      <c r="Q48" s="40"/>
      <c r="R48" s="40"/>
      <c r="S48" s="40"/>
      <c r="T48" s="49"/>
      <c r="U48" s="49"/>
      <c r="V48" s="32"/>
      <c r="W48" s="40"/>
      <c r="X48" s="40"/>
      <c r="Y48" s="40"/>
      <c r="Z48" s="40"/>
      <c r="AA48" s="40"/>
      <c r="AB48" s="49"/>
      <c r="AC48" s="49"/>
      <c r="AD48" s="32"/>
      <c r="AE48" s="40"/>
      <c r="AF48" s="40"/>
      <c r="AG48" s="40"/>
      <c r="AH48" s="40"/>
      <c r="AI48" s="40"/>
      <c r="AJ48" s="49"/>
      <c r="AK48" s="49"/>
      <c r="AL48" s="32"/>
      <c r="AM48" s="40"/>
      <c r="AN48" s="40"/>
      <c r="AO48" s="32"/>
      <c r="AP48" s="60"/>
      <c r="AQ48" s="78"/>
      <c r="AR48" s="60"/>
    </row>
    <row r="49">
      <c r="B49" s="51"/>
      <c r="C49" s="52"/>
      <c r="D49" s="52" t="s">
        <v>10</v>
      </c>
      <c r="E49" s="67"/>
      <c r="F49" s="68"/>
      <c r="G49" s="67">
        <f t="shared" ref="G49:M49" si="7">SUM(G5:G48)</f>
        <v>264</v>
      </c>
      <c r="H49" s="67">
        <f t="shared" si="7"/>
        <v>40</v>
      </c>
      <c r="I49" s="67">
        <f t="shared" si="7"/>
        <v>296</v>
      </c>
      <c r="J49" s="67">
        <f t="shared" si="7"/>
        <v>304</v>
      </c>
      <c r="K49" s="67">
        <f t="shared" si="7"/>
        <v>284</v>
      </c>
      <c r="L49" s="67">
        <f t="shared" si="7"/>
        <v>0</v>
      </c>
      <c r="M49" s="67">
        <f t="shared" si="7"/>
        <v>0</v>
      </c>
      <c r="N49" s="68"/>
      <c r="O49" s="67">
        <f t="shared" ref="O49:U49" si="8">SUM(O5:O48)</f>
        <v>300</v>
      </c>
      <c r="P49" s="67">
        <f t="shared" si="8"/>
        <v>312</v>
      </c>
      <c r="Q49" s="67">
        <f t="shared" si="8"/>
        <v>296</v>
      </c>
      <c r="R49" s="67">
        <f t="shared" si="8"/>
        <v>304</v>
      </c>
      <c r="S49" s="67">
        <f t="shared" si="8"/>
        <v>300</v>
      </c>
      <c r="T49" s="67">
        <f t="shared" si="8"/>
        <v>5</v>
      </c>
      <c r="U49" s="67">
        <f t="shared" si="8"/>
        <v>0</v>
      </c>
      <c r="V49" s="68"/>
      <c r="W49" s="67">
        <f t="shared" ref="W49:AC49" si="9">SUM(W5:W48)</f>
        <v>312</v>
      </c>
      <c r="X49" s="67">
        <f t="shared" si="9"/>
        <v>312</v>
      </c>
      <c r="Y49" s="67">
        <f t="shared" si="9"/>
        <v>304</v>
      </c>
      <c r="Z49" s="67">
        <f t="shared" si="9"/>
        <v>304</v>
      </c>
      <c r="AA49" s="67">
        <f t="shared" si="9"/>
        <v>304</v>
      </c>
      <c r="AB49" s="67">
        <f t="shared" si="9"/>
        <v>13</v>
      </c>
      <c r="AC49" s="67">
        <f t="shared" si="9"/>
        <v>0</v>
      </c>
      <c r="AD49" s="69"/>
      <c r="AE49" s="67">
        <f t="shared" ref="AE49:AK49" si="10">SUM(AE5:AE48)</f>
        <v>288</v>
      </c>
      <c r="AF49" s="67">
        <f t="shared" si="10"/>
        <v>304</v>
      </c>
      <c r="AG49" s="67">
        <f t="shared" si="10"/>
        <v>296</v>
      </c>
      <c r="AH49" s="67">
        <f t="shared" si="10"/>
        <v>296</v>
      </c>
      <c r="AI49" s="67">
        <f t="shared" si="10"/>
        <v>292</v>
      </c>
      <c r="AJ49" s="67">
        <f t="shared" si="10"/>
        <v>0</v>
      </c>
      <c r="AK49" s="67">
        <f t="shared" si="10"/>
        <v>0</v>
      </c>
      <c r="AL49" s="68"/>
      <c r="AM49" s="67">
        <f>SUM(AM5:AM48)</f>
        <v>280</v>
      </c>
      <c r="AN49" s="67"/>
      <c r="AO49" s="32"/>
      <c r="AP49" s="67">
        <f>SUM(E49:AO49)</f>
        <v>6010</v>
      </c>
      <c r="AQ49" s="79"/>
      <c r="AR49" s="67"/>
    </row>
    <row r="51">
      <c r="B51" s="70" t="s">
        <v>105</v>
      </c>
      <c r="D51" s="70">
        <v>168.0</v>
      </c>
    </row>
    <row r="52">
      <c r="B52" s="70" t="s">
        <v>106</v>
      </c>
      <c r="D52" s="70">
        <v>176.0</v>
      </c>
    </row>
    <row r="53">
      <c r="B53" s="70" t="s">
        <v>107</v>
      </c>
      <c r="D53" s="100">
        <f>AP49/40</f>
        <v>150.25</v>
      </c>
    </row>
  </sheetData>
  <mergeCells count="1">
    <mergeCell ref="B43:D43"/>
  </mergeCells>
  <conditionalFormatting sqref="G5:K42 O5:Q42 R5:S48 W5:AA42 AE5:AN42 G44:K48 O44:Q48 W44:AA48 AE44:AN48">
    <cfRule type="cellIs" dxfId="0" priority="1" operator="equal">
      <formula>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.86"/>
    <col customWidth="1" min="2" max="2" width="3.29"/>
    <col customWidth="1" min="3" max="3" width="16.14"/>
    <col customWidth="1" min="4" max="4" width="24.0"/>
    <col customWidth="1" min="5" max="5" width="4.43"/>
    <col customWidth="1" min="6" max="7" width="4.29"/>
    <col customWidth="1" min="8" max="8" width="3.43"/>
    <col customWidth="1" min="9" max="9" width="3.86"/>
    <col customWidth="1" min="10" max="10" width="1.29"/>
    <col customWidth="1" min="11" max="11" width="4.43"/>
    <col customWidth="1" min="12" max="12" width="4.29"/>
    <col customWidth="1" min="13" max="13" width="4.43"/>
    <col customWidth="1" min="14" max="15" width="4.29"/>
    <col customWidth="1" min="16" max="16" width="3.43"/>
    <col customWidth="1" min="17" max="17" width="3.86"/>
    <col customWidth="1" min="18" max="18" width="1.29"/>
    <col customWidth="1" min="19" max="19" width="4.43"/>
    <col customWidth="1" min="20" max="20" width="4.29"/>
    <col customWidth="1" min="21" max="21" width="4.43"/>
    <col customWidth="1" min="22" max="23" width="4.29"/>
    <col customWidth="1" min="24" max="24" width="3.43"/>
    <col customWidth="1" min="25" max="25" width="3.86"/>
    <col customWidth="1" min="26" max="26" width="1.29"/>
    <col customWidth="1" min="27" max="31" width="4.43"/>
    <col customWidth="1" min="32" max="32" width="3.43"/>
    <col customWidth="1" min="33" max="33" width="3.86"/>
    <col customWidth="1" min="34" max="34" width="1.29"/>
    <col customWidth="1" min="35" max="38" width="4.43"/>
    <col customWidth="1" min="39" max="39" width="0.43"/>
    <col customWidth="1" min="40" max="40" width="5.43"/>
    <col customWidth="1" min="41" max="41" width="1.86"/>
    <col customWidth="1" min="42" max="42" width="14.0"/>
    <col customWidth="1" min="43" max="44" width="12.29"/>
  </cols>
  <sheetData>
    <row r="1" ht="5.25" customHeight="1">
      <c r="A1" s="70">
        <v>8.0</v>
      </c>
    </row>
    <row r="2">
      <c r="B2" s="22"/>
      <c r="C2" s="23"/>
      <c r="D2" s="23" t="s">
        <v>0</v>
      </c>
      <c r="E2" s="89"/>
      <c r="F2" s="89"/>
      <c r="G2" s="89"/>
      <c r="H2" s="25"/>
      <c r="I2" s="25"/>
      <c r="J2" s="26"/>
      <c r="K2" s="22"/>
      <c r="L2" s="22"/>
      <c r="M2" s="22"/>
      <c r="N2" s="22"/>
      <c r="O2" s="22"/>
      <c r="P2" s="25"/>
      <c r="Q2" s="25"/>
      <c r="R2" s="26"/>
      <c r="S2" s="22"/>
      <c r="T2" s="22"/>
      <c r="U2" s="22"/>
      <c r="V2" s="22"/>
      <c r="W2" s="22"/>
      <c r="X2" s="25"/>
      <c r="Y2" s="25"/>
      <c r="Z2" s="26"/>
      <c r="AA2" s="22"/>
      <c r="AB2" s="22"/>
      <c r="AC2" s="22"/>
      <c r="AD2" s="22"/>
      <c r="AE2" s="22"/>
      <c r="AF2" s="25"/>
      <c r="AG2" s="25"/>
      <c r="AH2" s="26"/>
      <c r="AI2" s="22"/>
      <c r="AJ2" s="22"/>
      <c r="AK2" s="22"/>
      <c r="AL2" s="22"/>
      <c r="AM2" s="26"/>
      <c r="AN2" s="27"/>
      <c r="AO2" s="71"/>
      <c r="AP2" s="27"/>
      <c r="AQ2" s="71"/>
      <c r="AR2" s="71"/>
    </row>
    <row r="3">
      <c r="B3" s="28"/>
      <c r="C3" s="90"/>
      <c r="D3" s="53" t="s">
        <v>108</v>
      </c>
      <c r="E3" s="28" t="s">
        <v>11</v>
      </c>
      <c r="F3" s="28" t="s">
        <v>12</v>
      </c>
      <c r="G3" s="28" t="s">
        <v>13</v>
      </c>
      <c r="H3" s="30" t="s">
        <v>14</v>
      </c>
      <c r="I3" s="30" t="s">
        <v>15</v>
      </c>
      <c r="J3" s="31"/>
      <c r="K3" s="28" t="s">
        <v>16</v>
      </c>
      <c r="L3" s="28" t="s">
        <v>17</v>
      </c>
      <c r="M3" s="28" t="s">
        <v>11</v>
      </c>
      <c r="N3" s="28" t="s">
        <v>12</v>
      </c>
      <c r="O3" s="28" t="s">
        <v>13</v>
      </c>
      <c r="P3" s="30" t="s">
        <v>14</v>
      </c>
      <c r="Q3" s="30" t="s">
        <v>15</v>
      </c>
      <c r="R3" s="31"/>
      <c r="S3" s="28" t="s">
        <v>16</v>
      </c>
      <c r="T3" s="28" t="s">
        <v>17</v>
      </c>
      <c r="U3" s="28" t="s">
        <v>11</v>
      </c>
      <c r="V3" s="28" t="s">
        <v>12</v>
      </c>
      <c r="W3" s="28" t="s">
        <v>13</v>
      </c>
      <c r="X3" s="30" t="s">
        <v>14</v>
      </c>
      <c r="Y3" s="30" t="s">
        <v>15</v>
      </c>
      <c r="Z3" s="32"/>
      <c r="AA3" s="28" t="s">
        <v>16</v>
      </c>
      <c r="AB3" s="28" t="s">
        <v>17</v>
      </c>
      <c r="AC3" s="28" t="s">
        <v>11</v>
      </c>
      <c r="AD3" s="28" t="s">
        <v>12</v>
      </c>
      <c r="AE3" s="28" t="s">
        <v>13</v>
      </c>
      <c r="AF3" s="30" t="s">
        <v>14</v>
      </c>
      <c r="AG3" s="30" t="s">
        <v>15</v>
      </c>
      <c r="AH3" s="31"/>
      <c r="AI3" s="28" t="s">
        <v>16</v>
      </c>
      <c r="AJ3" s="28" t="s">
        <v>17</v>
      </c>
      <c r="AK3" s="28" t="s">
        <v>11</v>
      </c>
      <c r="AL3" s="28" t="s">
        <v>12</v>
      </c>
      <c r="AM3" s="32"/>
      <c r="AN3" s="27"/>
      <c r="AO3" s="71"/>
      <c r="AP3" s="27"/>
      <c r="AQ3" s="71"/>
      <c r="AR3" s="71"/>
    </row>
    <row r="4">
      <c r="B4" s="33" t="s">
        <v>18</v>
      </c>
      <c r="C4" s="34" t="s">
        <v>109</v>
      </c>
      <c r="D4" s="34" t="s">
        <v>1</v>
      </c>
      <c r="E4" s="33">
        <v>1.0</v>
      </c>
      <c r="F4" s="33">
        <f t="shared" ref="F4:I4" si="1">E4+1</f>
        <v>2</v>
      </c>
      <c r="G4" s="33">
        <f t="shared" si="1"/>
        <v>3</v>
      </c>
      <c r="H4" s="33">
        <f t="shared" si="1"/>
        <v>4</v>
      </c>
      <c r="I4" s="33">
        <f t="shared" si="1"/>
        <v>5</v>
      </c>
      <c r="J4" s="36"/>
      <c r="K4" s="33">
        <f>I4+1</f>
        <v>6</v>
      </c>
      <c r="L4" s="33">
        <f t="shared" ref="L4:Q4" si="2">K4+1</f>
        <v>7</v>
      </c>
      <c r="M4" s="33">
        <f t="shared" si="2"/>
        <v>8</v>
      </c>
      <c r="N4" s="33">
        <f t="shared" si="2"/>
        <v>9</v>
      </c>
      <c r="O4" s="33">
        <f t="shared" si="2"/>
        <v>10</v>
      </c>
      <c r="P4" s="33">
        <f t="shared" si="2"/>
        <v>11</v>
      </c>
      <c r="Q4" s="33">
        <f t="shared" si="2"/>
        <v>12</v>
      </c>
      <c r="R4" s="36"/>
      <c r="S4" s="33">
        <f>Q4+1</f>
        <v>13</v>
      </c>
      <c r="T4" s="33">
        <f t="shared" ref="T4:Y4" si="3">S4+1</f>
        <v>14</v>
      </c>
      <c r="U4" s="33">
        <f t="shared" si="3"/>
        <v>15</v>
      </c>
      <c r="V4" s="33">
        <f t="shared" si="3"/>
        <v>16</v>
      </c>
      <c r="W4" s="33">
        <f t="shared" si="3"/>
        <v>17</v>
      </c>
      <c r="X4" s="33">
        <f t="shared" si="3"/>
        <v>18</v>
      </c>
      <c r="Y4" s="33">
        <f t="shared" si="3"/>
        <v>19</v>
      </c>
      <c r="Z4" s="32"/>
      <c r="AA4" s="33">
        <f>Y4+1</f>
        <v>20</v>
      </c>
      <c r="AB4" s="33">
        <f t="shared" ref="AB4:AG4" si="4">AA4+1</f>
        <v>21</v>
      </c>
      <c r="AC4" s="33">
        <f t="shared" si="4"/>
        <v>22</v>
      </c>
      <c r="AD4" s="33">
        <f t="shared" si="4"/>
        <v>23</v>
      </c>
      <c r="AE4" s="33">
        <f t="shared" si="4"/>
        <v>24</v>
      </c>
      <c r="AF4" s="33">
        <f t="shared" si="4"/>
        <v>25</v>
      </c>
      <c r="AG4" s="33">
        <f t="shared" si="4"/>
        <v>26</v>
      </c>
      <c r="AH4" s="36"/>
      <c r="AI4" s="33">
        <f>AG4+1</f>
        <v>27</v>
      </c>
      <c r="AJ4" s="91">
        <f t="shared" ref="AJ4:AL4" si="5">AI4+1</f>
        <v>28</v>
      </c>
      <c r="AK4" s="91">
        <f t="shared" si="5"/>
        <v>29</v>
      </c>
      <c r="AL4" s="91">
        <f t="shared" si="5"/>
        <v>30</v>
      </c>
      <c r="AM4" s="32"/>
      <c r="AN4" s="37" t="s">
        <v>19</v>
      </c>
      <c r="AO4" s="72"/>
      <c r="AP4" s="37" t="s">
        <v>49</v>
      </c>
      <c r="AQ4" s="72"/>
      <c r="AR4" s="101" t="s">
        <v>110</v>
      </c>
    </row>
    <row r="5">
      <c r="B5" s="40">
        <v>1.0</v>
      </c>
      <c r="C5" s="39" t="s">
        <v>69</v>
      </c>
      <c r="D5" s="39" t="s">
        <v>3</v>
      </c>
      <c r="E5" s="40">
        <v>8.0</v>
      </c>
      <c r="F5" s="40">
        <v>8.0</v>
      </c>
      <c r="G5" s="40">
        <v>8.0</v>
      </c>
      <c r="H5" s="49"/>
      <c r="I5" s="49"/>
      <c r="J5" s="32"/>
      <c r="K5" s="40">
        <v>8.0</v>
      </c>
      <c r="L5" s="40">
        <v>8.0</v>
      </c>
      <c r="M5" s="40">
        <v>8.0</v>
      </c>
      <c r="N5" s="40">
        <v>8.0</v>
      </c>
      <c r="O5" s="40">
        <v>8.0</v>
      </c>
      <c r="P5" s="49"/>
      <c r="Q5" s="49"/>
      <c r="R5" s="32"/>
      <c r="S5" s="40">
        <v>8.0</v>
      </c>
      <c r="T5" s="40">
        <v>8.0</v>
      </c>
      <c r="U5" s="40">
        <v>8.0</v>
      </c>
      <c r="V5" s="40">
        <v>8.0</v>
      </c>
      <c r="W5" s="40">
        <v>8.0</v>
      </c>
      <c r="X5" s="49"/>
      <c r="Y5" s="49"/>
      <c r="Z5" s="32"/>
      <c r="AA5" s="40">
        <v>8.0</v>
      </c>
      <c r="AB5" s="40">
        <v>8.0</v>
      </c>
      <c r="AC5" s="40">
        <v>8.0</v>
      </c>
      <c r="AD5" s="40">
        <v>8.0</v>
      </c>
      <c r="AE5" s="40">
        <v>8.0</v>
      </c>
      <c r="AF5" s="49"/>
      <c r="AG5" s="49"/>
      <c r="AH5" s="32"/>
      <c r="AI5" s="40">
        <v>8.0</v>
      </c>
      <c r="AJ5" s="40">
        <v>8.0</v>
      </c>
      <c r="AK5" s="40">
        <v>8.0</v>
      </c>
      <c r="AL5" s="40">
        <v>8.0</v>
      </c>
      <c r="AM5" s="32"/>
      <c r="AN5" s="41">
        <f t="shared" ref="AN5:AN43" si="6">SUM(E5:AM5)</f>
        <v>176</v>
      </c>
      <c r="AO5" s="74"/>
      <c r="AP5" s="41"/>
      <c r="AQ5" s="74"/>
      <c r="AR5" s="102" t="s">
        <v>111</v>
      </c>
    </row>
    <row r="6">
      <c r="B6" s="40">
        <v>2.0</v>
      </c>
      <c r="C6" s="39" t="s">
        <v>70</v>
      </c>
      <c r="D6" s="39" t="s">
        <v>4</v>
      </c>
      <c r="E6" s="40">
        <v>0.0</v>
      </c>
      <c r="F6" s="40">
        <v>0.0</v>
      </c>
      <c r="G6" s="40">
        <v>0.0</v>
      </c>
      <c r="H6" s="49"/>
      <c r="I6" s="49"/>
      <c r="J6" s="32"/>
      <c r="K6" s="40">
        <v>8.0</v>
      </c>
      <c r="L6" s="40">
        <v>8.0</v>
      </c>
      <c r="M6" s="40">
        <v>8.0</v>
      </c>
      <c r="N6" s="40">
        <v>8.0</v>
      </c>
      <c r="O6" s="40">
        <v>8.0</v>
      </c>
      <c r="P6" s="49"/>
      <c r="Q6" s="49"/>
      <c r="R6" s="32"/>
      <c r="S6" s="40">
        <v>8.0</v>
      </c>
      <c r="T6" s="40">
        <v>8.0</v>
      </c>
      <c r="U6" s="40">
        <v>8.0</v>
      </c>
      <c r="V6" s="40">
        <v>8.0</v>
      </c>
      <c r="W6" s="40">
        <v>8.0</v>
      </c>
      <c r="X6" s="49"/>
      <c r="Y6" s="49"/>
      <c r="Z6" s="32"/>
      <c r="AA6" s="40">
        <v>8.0</v>
      </c>
      <c r="AB6" s="40">
        <v>8.0</v>
      </c>
      <c r="AC6" s="40">
        <v>8.0</v>
      </c>
      <c r="AD6" s="40">
        <v>8.0</v>
      </c>
      <c r="AE6" s="40">
        <v>8.0</v>
      </c>
      <c r="AF6" s="49"/>
      <c r="AG6" s="49"/>
      <c r="AH6" s="32"/>
      <c r="AI6" s="40">
        <v>8.0</v>
      </c>
      <c r="AJ6" s="40">
        <v>8.0</v>
      </c>
      <c r="AK6" s="40">
        <v>8.0</v>
      </c>
      <c r="AL6" s="40">
        <v>8.0</v>
      </c>
      <c r="AM6" s="32"/>
      <c r="AN6" s="41">
        <f t="shared" si="6"/>
        <v>152</v>
      </c>
      <c r="AO6" s="74"/>
      <c r="AP6" s="41" t="s">
        <v>51</v>
      </c>
      <c r="AQ6" s="74"/>
      <c r="AR6" s="103" t="s">
        <v>50</v>
      </c>
    </row>
    <row r="7">
      <c r="B7" s="40">
        <v>3.0</v>
      </c>
      <c r="C7" s="39" t="s">
        <v>71</v>
      </c>
      <c r="D7" s="39" t="s">
        <v>5</v>
      </c>
      <c r="E7" s="40">
        <v>8.0</v>
      </c>
      <c r="F7" s="40">
        <v>8.0</v>
      </c>
      <c r="G7" s="40">
        <v>8.0</v>
      </c>
      <c r="H7" s="49"/>
      <c r="I7" s="49"/>
      <c r="J7" s="32"/>
      <c r="K7" s="40">
        <v>8.0</v>
      </c>
      <c r="L7" s="40">
        <v>8.0</v>
      </c>
      <c r="M7" s="40">
        <v>8.0</v>
      </c>
      <c r="N7" s="40">
        <v>0.0</v>
      </c>
      <c r="O7" s="40">
        <v>8.0</v>
      </c>
      <c r="P7" s="49"/>
      <c r="Q7" s="49"/>
      <c r="R7" s="32"/>
      <c r="S7" s="40">
        <v>8.0</v>
      </c>
      <c r="T7" s="40">
        <v>8.0</v>
      </c>
      <c r="U7" s="40">
        <v>0.0</v>
      </c>
      <c r="V7" s="40">
        <v>8.0</v>
      </c>
      <c r="W7" s="40">
        <v>8.0</v>
      </c>
      <c r="X7" s="49"/>
      <c r="Y7" s="49"/>
      <c r="Z7" s="32"/>
      <c r="AA7" s="40">
        <v>8.0</v>
      </c>
      <c r="AB7" s="40">
        <v>8.0</v>
      </c>
      <c r="AC7" s="40">
        <v>8.0</v>
      </c>
      <c r="AD7" s="40">
        <v>8.0</v>
      </c>
      <c r="AE7" s="40">
        <v>8.0</v>
      </c>
      <c r="AF7" s="49"/>
      <c r="AG7" s="49"/>
      <c r="AH7" s="32"/>
      <c r="AI7" s="40">
        <v>8.0</v>
      </c>
      <c r="AJ7" s="40">
        <v>8.0</v>
      </c>
      <c r="AK7" s="40">
        <v>8.0</v>
      </c>
      <c r="AL7" s="40">
        <v>8.0</v>
      </c>
      <c r="AM7" s="32"/>
      <c r="AN7" s="41">
        <f t="shared" si="6"/>
        <v>160</v>
      </c>
      <c r="AO7" s="74"/>
      <c r="AP7" s="41"/>
      <c r="AQ7" s="74"/>
      <c r="AR7" s="104" t="s">
        <v>112</v>
      </c>
    </row>
    <row r="8">
      <c r="B8" s="40">
        <v>4.0</v>
      </c>
      <c r="C8" s="39">
        <v>4121.0</v>
      </c>
      <c r="D8" s="39" t="s">
        <v>6</v>
      </c>
      <c r="E8" s="40">
        <v>0.0</v>
      </c>
      <c r="F8" s="40">
        <v>8.0</v>
      </c>
      <c r="G8" s="40">
        <v>8.0</v>
      </c>
      <c r="H8" s="49"/>
      <c r="I8" s="49"/>
      <c r="J8" s="32"/>
      <c r="K8" s="40">
        <v>8.0</v>
      </c>
      <c r="L8" s="40">
        <v>8.0</v>
      </c>
      <c r="M8" s="40">
        <v>0.0</v>
      </c>
      <c r="N8" s="40">
        <v>0.0</v>
      </c>
      <c r="O8" s="40">
        <v>8.0</v>
      </c>
      <c r="P8" s="49"/>
      <c r="Q8" s="49"/>
      <c r="R8" s="32"/>
      <c r="S8" s="40">
        <v>8.0</v>
      </c>
      <c r="T8" s="40">
        <v>8.0</v>
      </c>
      <c r="U8" s="40">
        <v>8.0</v>
      </c>
      <c r="V8" s="40">
        <v>8.0</v>
      </c>
      <c r="W8" s="40">
        <v>8.0</v>
      </c>
      <c r="X8" s="49"/>
      <c r="Y8" s="49"/>
      <c r="Z8" s="32"/>
      <c r="AA8" s="40">
        <v>8.0</v>
      </c>
      <c r="AB8" s="40">
        <v>8.0</v>
      </c>
      <c r="AC8" s="40">
        <v>8.0</v>
      </c>
      <c r="AD8" s="40">
        <v>8.0</v>
      </c>
      <c r="AE8" s="40">
        <v>8.0</v>
      </c>
      <c r="AF8" s="49"/>
      <c r="AG8" s="49"/>
      <c r="AH8" s="32"/>
      <c r="AI8" s="40">
        <v>8.0</v>
      </c>
      <c r="AJ8" s="40">
        <v>8.0</v>
      </c>
      <c r="AK8" s="40">
        <v>8.0</v>
      </c>
      <c r="AL8" s="40">
        <v>8.0</v>
      </c>
      <c r="AM8" s="32"/>
      <c r="AN8" s="41">
        <f t="shared" si="6"/>
        <v>152</v>
      </c>
      <c r="AO8" s="74"/>
      <c r="AP8" s="41" t="s">
        <v>51</v>
      </c>
      <c r="AQ8" s="74"/>
      <c r="AR8" s="105" t="s">
        <v>113</v>
      </c>
    </row>
    <row r="9">
      <c r="B9" s="40">
        <v>5.0</v>
      </c>
      <c r="C9" s="39">
        <v>4522.0</v>
      </c>
      <c r="D9" s="39" t="s">
        <v>20</v>
      </c>
      <c r="E9" s="40">
        <v>8.0</v>
      </c>
      <c r="F9" s="40">
        <v>8.0</v>
      </c>
      <c r="G9" s="40">
        <v>8.0</v>
      </c>
      <c r="H9" s="47"/>
      <c r="I9" s="49"/>
      <c r="J9" s="32"/>
      <c r="K9" s="40">
        <v>8.0</v>
      </c>
      <c r="L9" s="40">
        <v>8.0</v>
      </c>
      <c r="M9" s="40">
        <v>8.0</v>
      </c>
      <c r="N9" s="40">
        <v>8.0</v>
      </c>
      <c r="O9" s="40">
        <v>8.0</v>
      </c>
      <c r="P9" s="47"/>
      <c r="Q9" s="49"/>
      <c r="R9" s="32"/>
      <c r="S9" s="40">
        <v>8.0</v>
      </c>
      <c r="T9" s="40">
        <v>8.0</v>
      </c>
      <c r="U9" s="40">
        <v>8.0</v>
      </c>
      <c r="V9" s="40">
        <v>8.0</v>
      </c>
      <c r="W9" s="40">
        <v>8.0</v>
      </c>
      <c r="X9" s="47">
        <v>5.0</v>
      </c>
      <c r="Y9" s="49"/>
      <c r="Z9" s="32"/>
      <c r="AA9" s="40">
        <v>8.0</v>
      </c>
      <c r="AB9" s="40">
        <v>8.0</v>
      </c>
      <c r="AC9" s="40">
        <v>8.0</v>
      </c>
      <c r="AD9" s="40">
        <v>8.0</v>
      </c>
      <c r="AE9" s="40">
        <v>8.0</v>
      </c>
      <c r="AF9" s="47">
        <v>5.0</v>
      </c>
      <c r="AG9" s="49"/>
      <c r="AH9" s="32"/>
      <c r="AI9" s="40">
        <v>8.0</v>
      </c>
      <c r="AJ9" s="40">
        <v>8.0</v>
      </c>
      <c r="AK9" s="40">
        <v>8.0</v>
      </c>
      <c r="AL9" s="40">
        <v>8.0</v>
      </c>
      <c r="AM9" s="32"/>
      <c r="AN9" s="41">
        <f t="shared" si="6"/>
        <v>186</v>
      </c>
      <c r="AO9" s="74"/>
      <c r="AP9" s="41"/>
      <c r="AQ9" s="74"/>
      <c r="AR9" s="74"/>
    </row>
    <row r="10">
      <c r="B10" s="40">
        <v>6.0</v>
      </c>
      <c r="C10" s="39" t="s">
        <v>72</v>
      </c>
      <c r="D10" s="39" t="s">
        <v>21</v>
      </c>
      <c r="E10" s="40">
        <v>8.0</v>
      </c>
      <c r="F10" s="40">
        <v>8.0</v>
      </c>
      <c r="G10" s="40">
        <v>8.0</v>
      </c>
      <c r="H10" s="49"/>
      <c r="I10" s="49"/>
      <c r="J10" s="32"/>
      <c r="K10" s="40">
        <v>8.0</v>
      </c>
      <c r="L10" s="40">
        <v>8.0</v>
      </c>
      <c r="M10" s="40">
        <v>8.0</v>
      </c>
      <c r="N10" s="40">
        <v>8.0</v>
      </c>
      <c r="O10" s="40">
        <v>8.0</v>
      </c>
      <c r="P10" s="47"/>
      <c r="Q10" s="49"/>
      <c r="R10" s="32"/>
      <c r="S10" s="40">
        <v>8.0</v>
      </c>
      <c r="T10" s="40">
        <v>8.0</v>
      </c>
      <c r="U10" s="40">
        <v>8.0</v>
      </c>
      <c r="V10" s="40">
        <v>8.0</v>
      </c>
      <c r="W10" s="40">
        <v>8.0</v>
      </c>
      <c r="X10" s="49"/>
      <c r="Y10" s="49"/>
      <c r="Z10" s="32"/>
      <c r="AA10" s="40">
        <v>8.0</v>
      </c>
      <c r="AB10" s="40">
        <v>8.0</v>
      </c>
      <c r="AC10" s="40">
        <v>8.0</v>
      </c>
      <c r="AD10" s="40">
        <v>8.0</v>
      </c>
      <c r="AE10" s="40">
        <v>8.0</v>
      </c>
      <c r="AF10" s="47"/>
      <c r="AG10" s="49"/>
      <c r="AH10" s="32"/>
      <c r="AI10" s="40">
        <v>8.0</v>
      </c>
      <c r="AJ10" s="40">
        <v>8.0</v>
      </c>
      <c r="AK10" s="40">
        <v>8.0</v>
      </c>
      <c r="AL10" s="40">
        <v>8.0</v>
      </c>
      <c r="AM10" s="32"/>
      <c r="AN10" s="41">
        <f t="shared" si="6"/>
        <v>176</v>
      </c>
      <c r="AO10" s="74"/>
      <c r="AP10" s="41"/>
      <c r="AQ10" s="74"/>
      <c r="AR10" s="74"/>
    </row>
    <row r="11">
      <c r="B11" s="40">
        <v>7.0</v>
      </c>
      <c r="C11" s="39">
        <v>3507.0</v>
      </c>
      <c r="D11" s="39" t="s">
        <v>22</v>
      </c>
      <c r="E11" s="40">
        <v>8.0</v>
      </c>
      <c r="F11" s="40">
        <v>8.0</v>
      </c>
      <c r="G11" s="40">
        <v>8.0</v>
      </c>
      <c r="H11" s="49"/>
      <c r="I11" s="49"/>
      <c r="J11" s="32"/>
      <c r="K11" s="40">
        <v>0.0</v>
      </c>
      <c r="L11" s="40">
        <v>0.0</v>
      </c>
      <c r="M11" s="40">
        <v>0.0</v>
      </c>
      <c r="N11" s="40">
        <v>0.0</v>
      </c>
      <c r="O11" s="40">
        <v>0.0</v>
      </c>
      <c r="P11" s="49"/>
      <c r="Q11" s="49"/>
      <c r="R11" s="32"/>
      <c r="S11" s="40">
        <v>8.0</v>
      </c>
      <c r="T11" s="40">
        <v>8.0</v>
      </c>
      <c r="U11" s="40">
        <v>8.0</v>
      </c>
      <c r="V11" s="40">
        <v>8.0</v>
      </c>
      <c r="W11" s="40">
        <v>8.0</v>
      </c>
      <c r="X11" s="49"/>
      <c r="Y11" s="49"/>
      <c r="Z11" s="32"/>
      <c r="AA11" s="40">
        <v>8.0</v>
      </c>
      <c r="AB11" s="40">
        <v>8.0</v>
      </c>
      <c r="AC11" s="40">
        <v>8.0</v>
      </c>
      <c r="AD11" s="40">
        <v>8.0</v>
      </c>
      <c r="AE11" s="40">
        <v>8.0</v>
      </c>
      <c r="AF11" s="49"/>
      <c r="AG11" s="49"/>
      <c r="AH11" s="32"/>
      <c r="AI11" s="40">
        <v>8.0</v>
      </c>
      <c r="AJ11" s="40">
        <v>8.0</v>
      </c>
      <c r="AK11" s="40">
        <v>8.0</v>
      </c>
      <c r="AL11" s="40">
        <v>8.0</v>
      </c>
      <c r="AM11" s="32"/>
      <c r="AN11" s="41">
        <f t="shared" si="6"/>
        <v>136</v>
      </c>
      <c r="AO11" s="74"/>
      <c r="AP11" s="41" t="s">
        <v>114</v>
      </c>
      <c r="AQ11" s="74"/>
      <c r="AR11" s="74"/>
    </row>
    <row r="12">
      <c r="B12" s="40">
        <v>8.0</v>
      </c>
      <c r="C12" s="38" t="s">
        <v>73</v>
      </c>
      <c r="D12" s="39" t="s">
        <v>23</v>
      </c>
      <c r="E12" s="40">
        <v>8.0</v>
      </c>
      <c r="F12" s="40">
        <v>8.0</v>
      </c>
      <c r="G12" s="40">
        <v>8.0</v>
      </c>
      <c r="H12" s="49"/>
      <c r="I12" s="49"/>
      <c r="J12" s="32"/>
      <c r="K12" s="40">
        <v>8.0</v>
      </c>
      <c r="L12" s="40">
        <v>8.0</v>
      </c>
      <c r="M12" s="40">
        <v>8.0</v>
      </c>
      <c r="N12" s="40">
        <v>0.0</v>
      </c>
      <c r="O12" s="40">
        <v>0.0</v>
      </c>
      <c r="P12" s="49"/>
      <c r="Q12" s="49"/>
      <c r="R12" s="32"/>
      <c r="S12" s="40">
        <v>8.0</v>
      </c>
      <c r="T12" s="40">
        <v>0.0</v>
      </c>
      <c r="U12" s="40">
        <v>8.0</v>
      </c>
      <c r="V12" s="40">
        <v>8.0</v>
      </c>
      <c r="W12" s="40">
        <v>8.0</v>
      </c>
      <c r="X12" s="49"/>
      <c r="Y12" s="49"/>
      <c r="Z12" s="32"/>
      <c r="AA12" s="40">
        <v>8.0</v>
      </c>
      <c r="AB12" s="40">
        <v>8.0</v>
      </c>
      <c r="AC12" s="40">
        <v>8.0</v>
      </c>
      <c r="AD12" s="40">
        <v>8.0</v>
      </c>
      <c r="AE12" s="40">
        <v>8.0</v>
      </c>
      <c r="AF12" s="49"/>
      <c r="AG12" s="49"/>
      <c r="AH12" s="32"/>
      <c r="AI12" s="40">
        <v>8.0</v>
      </c>
      <c r="AJ12" s="40">
        <v>8.0</v>
      </c>
      <c r="AK12" s="40">
        <v>8.0</v>
      </c>
      <c r="AL12" s="40">
        <v>8.0</v>
      </c>
      <c r="AM12" s="32"/>
      <c r="AN12" s="41">
        <f t="shared" si="6"/>
        <v>152</v>
      </c>
      <c r="AO12" s="74"/>
      <c r="AP12" s="41" t="s">
        <v>51</v>
      </c>
      <c r="AQ12" s="74"/>
      <c r="AR12" s="74"/>
    </row>
    <row r="13">
      <c r="B13" s="40">
        <v>9.0</v>
      </c>
      <c r="C13" s="39" t="s">
        <v>74</v>
      </c>
      <c r="D13" s="39" t="s">
        <v>24</v>
      </c>
      <c r="E13" s="40">
        <v>8.0</v>
      </c>
      <c r="F13" s="40">
        <v>8.0</v>
      </c>
      <c r="G13" s="40">
        <v>8.0</v>
      </c>
      <c r="H13" s="47">
        <v>8.0</v>
      </c>
      <c r="I13" s="47">
        <v>8.0</v>
      </c>
      <c r="J13" s="32"/>
      <c r="K13" s="40">
        <v>8.0</v>
      </c>
      <c r="L13" s="40">
        <v>8.0</v>
      </c>
      <c r="M13" s="40">
        <v>8.0</v>
      </c>
      <c r="N13" s="40">
        <v>8.0</v>
      </c>
      <c r="O13" s="40">
        <v>8.0</v>
      </c>
      <c r="P13" s="49"/>
      <c r="Q13" s="49"/>
      <c r="R13" s="32"/>
      <c r="S13" s="40">
        <v>8.0</v>
      </c>
      <c r="T13" s="40">
        <v>8.0</v>
      </c>
      <c r="U13" s="40">
        <v>8.0</v>
      </c>
      <c r="V13" s="40">
        <v>8.0</v>
      </c>
      <c r="W13" s="40">
        <v>0.0</v>
      </c>
      <c r="X13" s="49"/>
      <c r="Y13" s="49"/>
      <c r="Z13" s="32"/>
      <c r="AA13" s="40">
        <v>8.0</v>
      </c>
      <c r="AB13" s="40">
        <v>8.0</v>
      </c>
      <c r="AC13" s="40">
        <v>8.0</v>
      </c>
      <c r="AD13" s="40">
        <v>8.0</v>
      </c>
      <c r="AE13" s="40">
        <v>8.0</v>
      </c>
      <c r="AF13" s="49"/>
      <c r="AG13" s="49"/>
      <c r="AH13" s="32"/>
      <c r="AI13" s="40">
        <v>0.0</v>
      </c>
      <c r="AJ13" s="40">
        <v>8.0</v>
      </c>
      <c r="AK13" s="40">
        <v>8.0</v>
      </c>
      <c r="AL13" s="40">
        <v>8.0</v>
      </c>
      <c r="AM13" s="32"/>
      <c r="AN13" s="41">
        <f t="shared" si="6"/>
        <v>176</v>
      </c>
      <c r="AO13" s="74"/>
      <c r="AP13" s="41"/>
      <c r="AQ13" s="74"/>
      <c r="AR13" s="74"/>
    </row>
    <row r="14">
      <c r="B14" s="40">
        <v>10.0</v>
      </c>
      <c r="C14" s="92" t="s">
        <v>75</v>
      </c>
      <c r="D14" s="39" t="s">
        <v>59</v>
      </c>
      <c r="E14" s="40">
        <v>8.0</v>
      </c>
      <c r="F14" s="40">
        <v>8.0</v>
      </c>
      <c r="G14" s="40">
        <v>8.0</v>
      </c>
      <c r="H14" s="49"/>
      <c r="I14" s="49"/>
      <c r="J14" s="32"/>
      <c r="K14" s="40">
        <v>8.0</v>
      </c>
      <c r="L14" s="40">
        <v>8.0</v>
      </c>
      <c r="M14" s="40">
        <v>8.0</v>
      </c>
      <c r="N14" s="40">
        <v>8.0</v>
      </c>
      <c r="O14" s="40">
        <v>8.0</v>
      </c>
      <c r="P14" s="49"/>
      <c r="Q14" s="49"/>
      <c r="R14" s="32"/>
      <c r="S14" s="40">
        <v>8.0</v>
      </c>
      <c r="T14" s="40">
        <v>8.0</v>
      </c>
      <c r="U14" s="40">
        <v>8.0</v>
      </c>
      <c r="V14" s="40">
        <v>8.0</v>
      </c>
      <c r="W14" s="40">
        <v>8.0</v>
      </c>
      <c r="X14" s="49"/>
      <c r="Y14" s="49"/>
      <c r="Z14" s="32"/>
      <c r="AA14" s="40">
        <v>4.0</v>
      </c>
      <c r="AB14" s="40">
        <v>8.0</v>
      </c>
      <c r="AC14" s="40">
        <v>8.0</v>
      </c>
      <c r="AD14" s="40">
        <v>0.0</v>
      </c>
      <c r="AE14" s="40">
        <v>8.0</v>
      </c>
      <c r="AF14" s="49"/>
      <c r="AG14" s="49"/>
      <c r="AH14" s="32"/>
      <c r="AI14" s="40">
        <v>8.0</v>
      </c>
      <c r="AJ14" s="40">
        <v>8.0</v>
      </c>
      <c r="AK14" s="40">
        <v>8.0</v>
      </c>
      <c r="AL14" s="40">
        <v>8.0</v>
      </c>
      <c r="AM14" s="32"/>
      <c r="AN14" s="41">
        <f t="shared" si="6"/>
        <v>164</v>
      </c>
      <c r="AO14" s="74"/>
      <c r="AP14" s="41"/>
      <c r="AQ14" s="74"/>
      <c r="AR14" s="74"/>
    </row>
    <row r="15">
      <c r="B15" s="40">
        <v>11.0</v>
      </c>
      <c r="C15" s="39" t="s">
        <v>76</v>
      </c>
      <c r="D15" s="39" t="s">
        <v>29</v>
      </c>
      <c r="E15" s="40">
        <v>8.0</v>
      </c>
      <c r="F15" s="40">
        <v>8.0</v>
      </c>
      <c r="G15" s="40">
        <v>8.0</v>
      </c>
      <c r="H15" s="49"/>
      <c r="I15" s="49"/>
      <c r="J15" s="32"/>
      <c r="K15" s="40">
        <v>8.0</v>
      </c>
      <c r="L15" s="40">
        <v>8.0</v>
      </c>
      <c r="M15" s="40">
        <v>8.0</v>
      </c>
      <c r="N15" s="40">
        <v>8.0</v>
      </c>
      <c r="O15" s="40">
        <v>8.0</v>
      </c>
      <c r="P15" s="49"/>
      <c r="Q15" s="49"/>
      <c r="R15" s="32"/>
      <c r="S15" s="40">
        <v>8.0</v>
      </c>
      <c r="T15" s="40">
        <v>8.0</v>
      </c>
      <c r="U15" s="40">
        <v>8.0</v>
      </c>
      <c r="V15" s="40">
        <v>8.0</v>
      </c>
      <c r="W15" s="40">
        <v>8.0</v>
      </c>
      <c r="X15" s="49"/>
      <c r="Y15" s="49"/>
      <c r="Z15" s="32"/>
      <c r="AA15" s="40">
        <v>8.0</v>
      </c>
      <c r="AB15" s="40">
        <v>8.0</v>
      </c>
      <c r="AC15" s="40">
        <v>8.0</v>
      </c>
      <c r="AD15" s="40">
        <v>8.0</v>
      </c>
      <c r="AE15" s="40">
        <v>8.0</v>
      </c>
      <c r="AF15" s="49"/>
      <c r="AG15" s="49"/>
      <c r="AH15" s="32"/>
      <c r="AI15" s="40">
        <v>8.0</v>
      </c>
      <c r="AJ15" s="40">
        <v>8.0</v>
      </c>
      <c r="AK15" s="40">
        <v>8.0</v>
      </c>
      <c r="AL15" s="40">
        <v>8.0</v>
      </c>
      <c r="AM15" s="32"/>
      <c r="AN15" s="41">
        <f t="shared" si="6"/>
        <v>176</v>
      </c>
      <c r="AO15" s="74"/>
      <c r="AP15" s="41"/>
      <c r="AQ15" s="74"/>
      <c r="AR15" s="74"/>
    </row>
    <row r="16">
      <c r="B16" s="40">
        <v>12.0</v>
      </c>
      <c r="C16" s="93" t="s">
        <v>77</v>
      </c>
      <c r="D16" s="39" t="s">
        <v>30</v>
      </c>
      <c r="E16" s="40">
        <v>8.0</v>
      </c>
      <c r="F16" s="40">
        <v>8.0</v>
      </c>
      <c r="G16" s="40">
        <v>8.0</v>
      </c>
      <c r="H16" s="49"/>
      <c r="I16" s="49"/>
      <c r="J16" s="32"/>
      <c r="K16" s="40">
        <v>8.0</v>
      </c>
      <c r="L16" s="40">
        <v>8.0</v>
      </c>
      <c r="M16" s="40">
        <v>8.0</v>
      </c>
      <c r="N16" s="40">
        <v>8.0</v>
      </c>
      <c r="O16" s="40">
        <v>8.0</v>
      </c>
      <c r="P16" s="49"/>
      <c r="Q16" s="49"/>
      <c r="R16" s="32"/>
      <c r="S16" s="40">
        <v>0.0</v>
      </c>
      <c r="T16" s="40">
        <v>0.0</v>
      </c>
      <c r="U16" s="40">
        <v>0.0</v>
      </c>
      <c r="V16" s="40">
        <v>0.0</v>
      </c>
      <c r="W16" s="40">
        <v>0.0</v>
      </c>
      <c r="X16" s="49"/>
      <c r="Y16" s="49"/>
      <c r="Z16" s="32"/>
      <c r="AA16" s="40">
        <v>8.0</v>
      </c>
      <c r="AB16" s="40">
        <v>8.0</v>
      </c>
      <c r="AC16" s="40">
        <v>8.0</v>
      </c>
      <c r="AD16" s="40">
        <v>8.0</v>
      </c>
      <c r="AE16" s="38">
        <v>0.0</v>
      </c>
      <c r="AF16" s="49"/>
      <c r="AG16" s="49"/>
      <c r="AH16" s="32"/>
      <c r="AI16" s="40">
        <v>8.0</v>
      </c>
      <c r="AJ16" s="40">
        <v>8.0</v>
      </c>
      <c r="AK16" s="40">
        <v>8.0</v>
      </c>
      <c r="AL16" s="40">
        <v>8.0</v>
      </c>
      <c r="AM16" s="32"/>
      <c r="AN16" s="41">
        <f t="shared" si="6"/>
        <v>128</v>
      </c>
      <c r="AO16" s="74"/>
      <c r="AP16" s="41" t="s">
        <v>51</v>
      </c>
      <c r="AQ16" s="74"/>
      <c r="AR16" s="74"/>
    </row>
    <row r="17">
      <c r="B17" s="40">
        <v>13.0</v>
      </c>
      <c r="C17" s="39"/>
      <c r="D17" s="39" t="s">
        <v>78</v>
      </c>
      <c r="E17" s="40">
        <v>0.0</v>
      </c>
      <c r="F17" s="40">
        <v>0.0</v>
      </c>
      <c r="G17" s="40">
        <v>0.0</v>
      </c>
      <c r="H17" s="49"/>
      <c r="I17" s="49"/>
      <c r="J17" s="32"/>
      <c r="K17" s="40">
        <v>0.0</v>
      </c>
      <c r="L17" s="40">
        <v>0.0</v>
      </c>
      <c r="M17" s="40">
        <v>0.0</v>
      </c>
      <c r="N17" s="40">
        <v>0.0</v>
      </c>
      <c r="O17" s="40">
        <v>0.0</v>
      </c>
      <c r="P17" s="49"/>
      <c r="Q17" s="49"/>
      <c r="R17" s="32"/>
      <c r="S17" s="40">
        <v>8.0</v>
      </c>
      <c r="T17" s="40">
        <v>8.0</v>
      </c>
      <c r="U17" s="40">
        <v>8.0</v>
      </c>
      <c r="V17" s="40">
        <v>8.0</v>
      </c>
      <c r="W17" s="40">
        <v>8.0</v>
      </c>
      <c r="X17" s="49"/>
      <c r="Y17" s="49"/>
      <c r="Z17" s="32"/>
      <c r="AA17" s="40">
        <v>8.0</v>
      </c>
      <c r="AB17" s="40">
        <v>8.0</v>
      </c>
      <c r="AC17" s="40">
        <v>8.0</v>
      </c>
      <c r="AD17" s="40">
        <v>8.0</v>
      </c>
      <c r="AE17" s="40">
        <v>8.0</v>
      </c>
      <c r="AF17" s="49"/>
      <c r="AG17" s="49"/>
      <c r="AH17" s="32"/>
      <c r="AI17" s="40">
        <v>8.0</v>
      </c>
      <c r="AJ17" s="40">
        <v>8.0</v>
      </c>
      <c r="AK17" s="40">
        <v>8.0</v>
      </c>
      <c r="AL17" s="40">
        <v>8.0</v>
      </c>
      <c r="AM17" s="32"/>
      <c r="AN17" s="41">
        <f t="shared" si="6"/>
        <v>112</v>
      </c>
      <c r="AO17" s="74"/>
      <c r="AP17" s="41" t="s">
        <v>51</v>
      </c>
      <c r="AQ17" s="74"/>
      <c r="AR17" s="74"/>
    </row>
    <row r="18">
      <c r="B18" s="40">
        <v>14.0</v>
      </c>
      <c r="C18" s="94" t="s">
        <v>79</v>
      </c>
      <c r="D18" s="39" t="s">
        <v>32</v>
      </c>
      <c r="E18" s="40">
        <v>8.0</v>
      </c>
      <c r="F18" s="40">
        <v>8.0</v>
      </c>
      <c r="G18" s="40">
        <v>8.0</v>
      </c>
      <c r="H18" s="49"/>
      <c r="I18" s="49"/>
      <c r="J18" s="32"/>
      <c r="K18" s="40">
        <v>8.0</v>
      </c>
      <c r="L18" s="40">
        <v>8.0</v>
      </c>
      <c r="M18" s="40">
        <v>8.0</v>
      </c>
      <c r="N18" s="40">
        <v>8.0</v>
      </c>
      <c r="O18" s="40">
        <v>8.0</v>
      </c>
      <c r="P18" s="49"/>
      <c r="Q18" s="49"/>
      <c r="R18" s="32"/>
      <c r="S18" s="40">
        <v>8.0</v>
      </c>
      <c r="T18" s="40">
        <v>8.0</v>
      </c>
      <c r="U18" s="40">
        <v>0.0</v>
      </c>
      <c r="V18" s="40">
        <v>8.0</v>
      </c>
      <c r="W18" s="40">
        <v>8.0</v>
      </c>
      <c r="X18" s="49"/>
      <c r="Y18" s="49"/>
      <c r="Z18" s="32"/>
      <c r="AA18" s="40">
        <v>8.0</v>
      </c>
      <c r="AB18" s="40">
        <v>8.0</v>
      </c>
      <c r="AC18" s="40">
        <v>8.0</v>
      </c>
      <c r="AD18" s="40">
        <v>8.0</v>
      </c>
      <c r="AE18" s="40">
        <v>8.0</v>
      </c>
      <c r="AF18" s="49"/>
      <c r="AG18" s="49"/>
      <c r="AH18" s="32"/>
      <c r="AI18" s="40">
        <v>8.0</v>
      </c>
      <c r="AJ18" s="40">
        <v>8.0</v>
      </c>
      <c r="AK18" s="40">
        <v>8.0</v>
      </c>
      <c r="AL18" s="40">
        <v>8.0</v>
      </c>
      <c r="AM18" s="32"/>
      <c r="AN18" s="41">
        <f t="shared" si="6"/>
        <v>168</v>
      </c>
      <c r="AO18" s="74"/>
      <c r="AP18" s="41"/>
      <c r="AQ18" s="74"/>
      <c r="AR18" s="74"/>
    </row>
    <row r="19">
      <c r="B19" s="40">
        <v>15.0</v>
      </c>
      <c r="C19" s="39" t="s">
        <v>80</v>
      </c>
      <c r="D19" s="39" t="s">
        <v>33</v>
      </c>
      <c r="E19" s="40">
        <v>0.0</v>
      </c>
      <c r="F19" s="40">
        <v>8.0</v>
      </c>
      <c r="G19" s="40">
        <v>8.0</v>
      </c>
      <c r="H19" s="49"/>
      <c r="I19" s="49"/>
      <c r="J19" s="32"/>
      <c r="K19" s="40">
        <v>8.0</v>
      </c>
      <c r="L19" s="40">
        <v>8.0</v>
      </c>
      <c r="M19" s="40">
        <v>8.0</v>
      </c>
      <c r="N19" s="40">
        <v>8.0</v>
      </c>
      <c r="O19" s="40">
        <v>8.0</v>
      </c>
      <c r="P19" s="49"/>
      <c r="Q19" s="49"/>
      <c r="R19" s="32"/>
      <c r="S19" s="40">
        <v>8.0</v>
      </c>
      <c r="T19" s="40">
        <v>0.0</v>
      </c>
      <c r="U19" s="40">
        <v>8.0</v>
      </c>
      <c r="V19" s="40">
        <v>8.0</v>
      </c>
      <c r="W19" s="40">
        <v>8.0</v>
      </c>
      <c r="X19" s="49"/>
      <c r="Y19" s="49"/>
      <c r="Z19" s="32"/>
      <c r="AA19" s="40">
        <v>8.0</v>
      </c>
      <c r="AB19" s="40">
        <v>8.0</v>
      </c>
      <c r="AC19" s="40">
        <v>8.0</v>
      </c>
      <c r="AD19" s="40">
        <v>8.0</v>
      </c>
      <c r="AE19" s="40">
        <v>8.0</v>
      </c>
      <c r="AF19" s="49"/>
      <c r="AG19" s="49"/>
      <c r="AH19" s="32"/>
      <c r="AI19" s="40">
        <v>8.0</v>
      </c>
      <c r="AJ19" s="40">
        <v>8.0</v>
      </c>
      <c r="AK19" s="40">
        <v>8.0</v>
      </c>
      <c r="AL19" s="40">
        <v>8.0</v>
      </c>
      <c r="AM19" s="32"/>
      <c r="AN19" s="41">
        <f t="shared" si="6"/>
        <v>160</v>
      </c>
      <c r="AO19" s="74"/>
      <c r="AP19" s="41"/>
      <c r="AQ19" s="74"/>
      <c r="AR19" s="74"/>
    </row>
    <row r="20">
      <c r="B20" s="38">
        <v>16.0</v>
      </c>
      <c r="C20" s="39" t="s">
        <v>81</v>
      </c>
      <c r="D20" s="39" t="s">
        <v>36</v>
      </c>
      <c r="E20" s="40">
        <v>8.0</v>
      </c>
      <c r="F20" s="40">
        <v>8.0</v>
      </c>
      <c r="G20" s="40">
        <v>8.0</v>
      </c>
      <c r="H20" s="49"/>
      <c r="I20" s="49"/>
      <c r="J20" s="32"/>
      <c r="K20" s="40">
        <v>8.0</v>
      </c>
      <c r="L20" s="40">
        <v>8.0</v>
      </c>
      <c r="M20" s="40">
        <v>8.0</v>
      </c>
      <c r="N20" s="40">
        <v>8.0</v>
      </c>
      <c r="O20" s="40">
        <v>8.0</v>
      </c>
      <c r="P20" s="49"/>
      <c r="Q20" s="49"/>
      <c r="R20" s="32"/>
      <c r="S20" s="40">
        <v>8.0</v>
      </c>
      <c r="T20" s="40">
        <v>8.0</v>
      </c>
      <c r="U20" s="40">
        <v>8.0</v>
      </c>
      <c r="V20" s="40">
        <v>8.0</v>
      </c>
      <c r="W20" s="40">
        <v>8.0</v>
      </c>
      <c r="X20" s="49"/>
      <c r="Y20" s="49"/>
      <c r="Z20" s="32"/>
      <c r="AA20" s="40">
        <v>8.0</v>
      </c>
      <c r="AB20" s="40">
        <v>8.0</v>
      </c>
      <c r="AC20" s="40">
        <v>8.0</v>
      </c>
      <c r="AD20" s="40">
        <v>8.0</v>
      </c>
      <c r="AE20" s="40">
        <v>8.0</v>
      </c>
      <c r="AF20" s="49"/>
      <c r="AG20" s="49"/>
      <c r="AH20" s="32"/>
      <c r="AI20" s="40">
        <v>8.0</v>
      </c>
      <c r="AJ20" s="40">
        <v>8.0</v>
      </c>
      <c r="AK20" s="40">
        <v>8.0</v>
      </c>
      <c r="AL20" s="40">
        <v>8.0</v>
      </c>
      <c r="AM20" s="32"/>
      <c r="AN20" s="41">
        <f t="shared" si="6"/>
        <v>176</v>
      </c>
      <c r="AO20" s="74"/>
      <c r="AP20" s="41"/>
      <c r="AQ20" s="74"/>
      <c r="AR20" s="74"/>
    </row>
    <row r="21">
      <c r="B21" s="40">
        <v>17.0</v>
      </c>
      <c r="C21" s="56"/>
      <c r="D21" s="56" t="s">
        <v>37</v>
      </c>
      <c r="E21" s="40">
        <v>8.0</v>
      </c>
      <c r="F21" s="40">
        <v>8.0</v>
      </c>
      <c r="G21" s="40">
        <v>8.0</v>
      </c>
      <c r="H21" s="47">
        <v>8.0</v>
      </c>
      <c r="I21" s="47">
        <v>8.0</v>
      </c>
      <c r="J21" s="32"/>
      <c r="K21" s="40">
        <v>8.0</v>
      </c>
      <c r="L21" s="40">
        <v>8.0</v>
      </c>
      <c r="M21" s="40">
        <v>8.0</v>
      </c>
      <c r="N21" s="40">
        <v>8.0</v>
      </c>
      <c r="O21" s="40">
        <v>8.0</v>
      </c>
      <c r="P21" s="49"/>
      <c r="Q21" s="95"/>
      <c r="R21" s="32"/>
      <c r="S21" s="40">
        <v>8.0</v>
      </c>
      <c r="T21" s="40">
        <v>8.0</v>
      </c>
      <c r="U21" s="40">
        <v>8.0</v>
      </c>
      <c r="V21" s="40">
        <v>8.0</v>
      </c>
      <c r="W21" s="40">
        <v>8.0</v>
      </c>
      <c r="X21" s="47"/>
      <c r="Y21" s="49"/>
      <c r="Z21" s="32"/>
      <c r="AA21" s="40">
        <v>8.0</v>
      </c>
      <c r="AB21" s="40">
        <v>8.0</v>
      </c>
      <c r="AC21" s="40">
        <v>8.0</v>
      </c>
      <c r="AD21" s="40">
        <v>8.0</v>
      </c>
      <c r="AE21" s="40">
        <v>8.0</v>
      </c>
      <c r="AF21" s="49"/>
      <c r="AG21" s="49"/>
      <c r="AH21" s="32"/>
      <c r="AI21" s="40">
        <v>8.0</v>
      </c>
      <c r="AJ21" s="40">
        <v>8.0</v>
      </c>
      <c r="AK21" s="40">
        <v>8.0</v>
      </c>
      <c r="AL21" s="40">
        <v>8.0</v>
      </c>
      <c r="AM21" s="32"/>
      <c r="AN21" s="41">
        <f t="shared" si="6"/>
        <v>192</v>
      </c>
      <c r="AO21" s="74"/>
      <c r="AP21" s="41"/>
      <c r="AQ21" s="74"/>
      <c r="AR21" s="74"/>
    </row>
    <row r="22">
      <c r="B22" s="38">
        <v>18.0</v>
      </c>
      <c r="C22" s="26"/>
      <c r="D22" s="26" t="s">
        <v>38</v>
      </c>
      <c r="E22" s="40">
        <v>8.0</v>
      </c>
      <c r="F22" s="40">
        <v>8.0</v>
      </c>
      <c r="G22" s="40">
        <v>8.0</v>
      </c>
      <c r="H22" s="49"/>
      <c r="I22" s="49"/>
      <c r="J22" s="32"/>
      <c r="K22" s="40">
        <v>8.0</v>
      </c>
      <c r="L22" s="40">
        <v>8.0</v>
      </c>
      <c r="M22" s="40">
        <v>8.0</v>
      </c>
      <c r="N22" s="40">
        <v>8.0</v>
      </c>
      <c r="O22" s="40">
        <v>8.0</v>
      </c>
      <c r="P22" s="49"/>
      <c r="Q22" s="49"/>
      <c r="R22" s="32"/>
      <c r="S22" s="40">
        <v>8.0</v>
      </c>
      <c r="T22" s="40">
        <v>8.0</v>
      </c>
      <c r="U22" s="40">
        <v>8.0</v>
      </c>
      <c r="V22" s="40">
        <v>8.0</v>
      </c>
      <c r="W22" s="40">
        <v>8.0</v>
      </c>
      <c r="X22" s="49"/>
      <c r="Y22" s="49"/>
      <c r="Z22" s="32"/>
      <c r="AA22" s="40">
        <v>8.0</v>
      </c>
      <c r="AB22" s="40">
        <v>8.0</v>
      </c>
      <c r="AC22" s="40">
        <v>8.0</v>
      </c>
      <c r="AD22" s="40">
        <v>8.0</v>
      </c>
      <c r="AE22" s="40">
        <v>8.0</v>
      </c>
      <c r="AF22" s="49"/>
      <c r="AG22" s="49"/>
      <c r="AH22" s="32"/>
      <c r="AI22" s="40">
        <v>8.0</v>
      </c>
      <c r="AJ22" s="40">
        <v>8.0</v>
      </c>
      <c r="AK22" s="40">
        <v>8.0</v>
      </c>
      <c r="AL22" s="40">
        <v>8.0</v>
      </c>
      <c r="AM22" s="32"/>
      <c r="AN22" s="41">
        <f t="shared" si="6"/>
        <v>176</v>
      </c>
      <c r="AO22" s="74"/>
      <c r="AP22" s="41"/>
      <c r="AQ22" s="74"/>
      <c r="AR22" s="74"/>
    </row>
    <row r="23">
      <c r="B23" s="40">
        <v>19.0</v>
      </c>
      <c r="C23" s="38" t="s">
        <v>82</v>
      </c>
      <c r="D23" s="26" t="s">
        <v>39</v>
      </c>
      <c r="E23" s="40">
        <v>8.0</v>
      </c>
      <c r="F23" s="40">
        <v>8.0</v>
      </c>
      <c r="G23" s="40">
        <v>8.0</v>
      </c>
      <c r="H23" s="49"/>
      <c r="I23" s="49"/>
      <c r="J23" s="32"/>
      <c r="K23" s="40">
        <v>8.0</v>
      </c>
      <c r="L23" s="40">
        <v>8.0</v>
      </c>
      <c r="M23" s="40">
        <v>8.0</v>
      </c>
      <c r="N23" s="40">
        <v>8.0</v>
      </c>
      <c r="O23" s="40">
        <v>0.0</v>
      </c>
      <c r="P23" s="49"/>
      <c r="Q23" s="49"/>
      <c r="R23" s="32"/>
      <c r="S23" s="40">
        <v>8.0</v>
      </c>
      <c r="T23" s="40">
        <v>8.0</v>
      </c>
      <c r="U23" s="40">
        <v>8.0</v>
      </c>
      <c r="V23" s="40">
        <v>8.0</v>
      </c>
      <c r="W23" s="40">
        <v>8.0</v>
      </c>
      <c r="X23" s="49"/>
      <c r="Y23" s="49"/>
      <c r="Z23" s="32"/>
      <c r="AA23" s="40">
        <v>8.0</v>
      </c>
      <c r="AB23" s="40">
        <v>8.0</v>
      </c>
      <c r="AC23" s="40">
        <v>8.0</v>
      </c>
      <c r="AD23" s="40">
        <v>8.0</v>
      </c>
      <c r="AE23" s="40">
        <v>8.0</v>
      </c>
      <c r="AF23" s="49"/>
      <c r="AG23" s="49"/>
      <c r="AH23" s="32"/>
      <c r="AI23" s="40">
        <v>8.0</v>
      </c>
      <c r="AJ23" s="40">
        <v>8.0</v>
      </c>
      <c r="AK23" s="40">
        <v>8.0</v>
      </c>
      <c r="AL23" s="40">
        <v>8.0</v>
      </c>
      <c r="AM23" s="32"/>
      <c r="AN23" s="41">
        <f t="shared" si="6"/>
        <v>168</v>
      </c>
      <c r="AO23" s="74"/>
      <c r="AP23" s="41"/>
      <c r="AQ23" s="74"/>
      <c r="AR23" s="74"/>
    </row>
    <row r="24">
      <c r="B24" s="38">
        <v>20.0</v>
      </c>
      <c r="C24" s="38">
        <v>3730.0</v>
      </c>
      <c r="D24" s="26" t="s">
        <v>40</v>
      </c>
      <c r="E24" s="40">
        <v>0.0</v>
      </c>
      <c r="F24" s="40">
        <v>8.0</v>
      </c>
      <c r="G24" s="40">
        <v>8.0</v>
      </c>
      <c r="H24" s="47">
        <v>8.0</v>
      </c>
      <c r="I24" s="47">
        <v>8.0</v>
      </c>
      <c r="J24" s="32"/>
      <c r="K24" s="40">
        <v>8.0</v>
      </c>
      <c r="L24" s="40">
        <v>8.0</v>
      </c>
      <c r="M24" s="40">
        <v>8.0</v>
      </c>
      <c r="N24" s="40">
        <v>8.0</v>
      </c>
      <c r="O24" s="40">
        <v>8.0</v>
      </c>
      <c r="P24" s="49"/>
      <c r="Q24" s="49"/>
      <c r="R24" s="32"/>
      <c r="S24" s="40">
        <v>8.0</v>
      </c>
      <c r="T24" s="40">
        <v>8.0</v>
      </c>
      <c r="U24" s="40">
        <v>8.0</v>
      </c>
      <c r="V24" s="40">
        <v>8.0</v>
      </c>
      <c r="W24" s="40">
        <v>8.0</v>
      </c>
      <c r="X24" s="49"/>
      <c r="Y24" s="49"/>
      <c r="Z24" s="32"/>
      <c r="AA24" s="40">
        <v>8.0</v>
      </c>
      <c r="AB24" s="40">
        <v>8.0</v>
      </c>
      <c r="AC24" s="40">
        <v>8.0</v>
      </c>
      <c r="AD24" s="40">
        <v>8.0</v>
      </c>
      <c r="AE24" s="40">
        <v>8.0</v>
      </c>
      <c r="AF24" s="49"/>
      <c r="AG24" s="49"/>
      <c r="AH24" s="32"/>
      <c r="AI24" s="40">
        <v>8.0</v>
      </c>
      <c r="AJ24" s="40">
        <v>8.0</v>
      </c>
      <c r="AK24" s="40">
        <v>8.0</v>
      </c>
      <c r="AL24" s="40">
        <v>8.0</v>
      </c>
      <c r="AM24" s="32"/>
      <c r="AN24" s="41">
        <f t="shared" si="6"/>
        <v>184</v>
      </c>
      <c r="AO24" s="74"/>
      <c r="AP24" s="41"/>
      <c r="AQ24" s="74"/>
      <c r="AR24" s="74"/>
    </row>
    <row r="25">
      <c r="B25" s="40">
        <v>21.0</v>
      </c>
      <c r="C25" s="38" t="s">
        <v>83</v>
      </c>
      <c r="D25" s="26" t="s">
        <v>41</v>
      </c>
      <c r="E25" s="40">
        <v>8.0</v>
      </c>
      <c r="F25" s="40">
        <v>8.0</v>
      </c>
      <c r="G25" s="40">
        <v>8.0</v>
      </c>
      <c r="H25" s="49"/>
      <c r="I25" s="49"/>
      <c r="J25" s="32"/>
      <c r="K25" s="40">
        <v>8.0</v>
      </c>
      <c r="L25" s="40">
        <v>8.0</v>
      </c>
      <c r="M25" s="40">
        <v>0.0</v>
      </c>
      <c r="N25" s="40">
        <v>8.0</v>
      </c>
      <c r="O25" s="40">
        <v>8.0</v>
      </c>
      <c r="P25" s="49"/>
      <c r="Q25" s="49"/>
      <c r="R25" s="32"/>
      <c r="S25" s="40">
        <v>8.0</v>
      </c>
      <c r="T25" s="40">
        <v>8.0</v>
      </c>
      <c r="U25" s="40">
        <v>8.0</v>
      </c>
      <c r="V25" s="40">
        <v>0.0</v>
      </c>
      <c r="W25" s="40">
        <v>8.0</v>
      </c>
      <c r="X25" s="49"/>
      <c r="Y25" s="49"/>
      <c r="Z25" s="32"/>
      <c r="AA25" s="40">
        <v>8.0</v>
      </c>
      <c r="AB25" s="40">
        <v>8.0</v>
      </c>
      <c r="AC25" s="40">
        <v>8.0</v>
      </c>
      <c r="AD25" s="40">
        <v>8.0</v>
      </c>
      <c r="AE25" s="38">
        <v>8.0</v>
      </c>
      <c r="AF25" s="49"/>
      <c r="AG25" s="49"/>
      <c r="AH25" s="32"/>
      <c r="AI25" s="40">
        <v>8.0</v>
      </c>
      <c r="AJ25" s="40">
        <v>8.0</v>
      </c>
      <c r="AK25" s="40">
        <v>8.0</v>
      </c>
      <c r="AL25" s="40">
        <v>8.0</v>
      </c>
      <c r="AM25" s="32"/>
      <c r="AN25" s="41">
        <f t="shared" si="6"/>
        <v>160</v>
      </c>
      <c r="AO25" s="74"/>
      <c r="AP25" s="41"/>
      <c r="AQ25" s="74"/>
      <c r="AR25" s="74"/>
    </row>
    <row r="26">
      <c r="B26" s="38">
        <v>22.0</v>
      </c>
      <c r="C26" s="38" t="s">
        <v>84</v>
      </c>
      <c r="D26" s="26" t="s">
        <v>42</v>
      </c>
      <c r="E26" s="40">
        <v>0.0</v>
      </c>
      <c r="F26" s="40">
        <v>0.0</v>
      </c>
      <c r="G26" s="40">
        <v>0.0</v>
      </c>
      <c r="H26" s="49"/>
      <c r="I26" s="49"/>
      <c r="J26" s="32"/>
      <c r="K26" s="40">
        <v>0.0</v>
      </c>
      <c r="L26" s="40">
        <v>8.0</v>
      </c>
      <c r="M26" s="40">
        <v>8.0</v>
      </c>
      <c r="N26" s="40">
        <v>8.0</v>
      </c>
      <c r="O26" s="40">
        <v>8.0</v>
      </c>
      <c r="P26" s="49"/>
      <c r="Q26" s="49"/>
      <c r="R26" s="32"/>
      <c r="S26" s="40">
        <v>8.0</v>
      </c>
      <c r="T26" s="40">
        <v>8.0</v>
      </c>
      <c r="U26" s="40">
        <v>8.0</v>
      </c>
      <c r="V26" s="40">
        <v>8.0</v>
      </c>
      <c r="W26" s="40">
        <v>8.0</v>
      </c>
      <c r="X26" s="49"/>
      <c r="Y26" s="49"/>
      <c r="Z26" s="32"/>
      <c r="AA26" s="40">
        <v>8.0</v>
      </c>
      <c r="AB26" s="40">
        <v>8.0</v>
      </c>
      <c r="AC26" s="40">
        <v>8.0</v>
      </c>
      <c r="AD26" s="40">
        <v>8.0</v>
      </c>
      <c r="AE26" s="40">
        <v>8.0</v>
      </c>
      <c r="AF26" s="49"/>
      <c r="AG26" s="49"/>
      <c r="AH26" s="32"/>
      <c r="AI26" s="40">
        <v>8.0</v>
      </c>
      <c r="AJ26" s="40">
        <v>8.0</v>
      </c>
      <c r="AK26" s="40">
        <v>8.0</v>
      </c>
      <c r="AL26" s="40">
        <v>8.0</v>
      </c>
      <c r="AM26" s="32"/>
      <c r="AN26" s="41">
        <f t="shared" si="6"/>
        <v>144</v>
      </c>
      <c r="AO26" s="74"/>
      <c r="AP26" s="41" t="s">
        <v>51</v>
      </c>
      <c r="AQ26" s="74"/>
      <c r="AR26" s="74"/>
    </row>
    <row r="27">
      <c r="B27" s="40">
        <v>23.0</v>
      </c>
      <c r="C27" s="38" t="s">
        <v>86</v>
      </c>
      <c r="D27" s="38" t="s">
        <v>44</v>
      </c>
      <c r="E27" s="40">
        <v>8.0</v>
      </c>
      <c r="F27" s="40">
        <v>8.0</v>
      </c>
      <c r="G27" s="40">
        <v>8.0</v>
      </c>
      <c r="H27" s="49"/>
      <c r="I27" s="49"/>
      <c r="J27" s="32"/>
      <c r="K27" s="40">
        <v>8.0</v>
      </c>
      <c r="L27" s="40">
        <v>8.0</v>
      </c>
      <c r="M27" s="40">
        <v>8.0</v>
      </c>
      <c r="N27" s="40">
        <v>8.0</v>
      </c>
      <c r="O27" s="40">
        <v>8.0</v>
      </c>
      <c r="P27" s="49"/>
      <c r="Q27" s="49"/>
      <c r="R27" s="32"/>
      <c r="S27" s="40">
        <v>8.0</v>
      </c>
      <c r="T27" s="40">
        <v>8.0</v>
      </c>
      <c r="U27" s="40">
        <v>8.0</v>
      </c>
      <c r="V27" s="40">
        <v>8.0</v>
      </c>
      <c r="W27" s="40">
        <v>8.0</v>
      </c>
      <c r="X27" s="49"/>
      <c r="Y27" s="75"/>
      <c r="Z27" s="32"/>
      <c r="AA27" s="40">
        <v>8.0</v>
      </c>
      <c r="AB27" s="40">
        <v>8.0</v>
      </c>
      <c r="AC27" s="40">
        <v>8.0</v>
      </c>
      <c r="AD27" s="40">
        <v>0.0</v>
      </c>
      <c r="AE27" s="40">
        <v>8.0</v>
      </c>
      <c r="AF27" s="49"/>
      <c r="AG27" s="49"/>
      <c r="AH27" s="32"/>
      <c r="AI27" s="40">
        <v>8.0</v>
      </c>
      <c r="AJ27" s="40">
        <v>8.0</v>
      </c>
      <c r="AK27" s="40">
        <v>8.0</v>
      </c>
      <c r="AL27" s="40">
        <v>8.0</v>
      </c>
      <c r="AM27" s="32"/>
      <c r="AN27" s="41">
        <f t="shared" si="6"/>
        <v>168</v>
      </c>
      <c r="AO27" s="74"/>
      <c r="AP27" s="41"/>
      <c r="AQ27" s="74"/>
      <c r="AR27" s="74"/>
    </row>
    <row r="28">
      <c r="B28" s="38">
        <v>24.0</v>
      </c>
      <c r="C28" s="76"/>
      <c r="D28" s="76" t="s">
        <v>52</v>
      </c>
      <c r="E28" s="40">
        <v>8.0</v>
      </c>
      <c r="F28" s="40">
        <v>8.0</v>
      </c>
      <c r="G28" s="40">
        <v>0.0</v>
      </c>
      <c r="H28" s="49"/>
      <c r="I28" s="49"/>
      <c r="J28" s="32"/>
      <c r="K28" s="40">
        <v>8.0</v>
      </c>
      <c r="L28" s="40">
        <v>8.0</v>
      </c>
      <c r="M28" s="40">
        <v>8.0</v>
      </c>
      <c r="N28" s="40">
        <v>8.0</v>
      </c>
      <c r="O28" s="40">
        <v>8.0</v>
      </c>
      <c r="P28" s="49"/>
      <c r="Q28" s="49"/>
      <c r="R28" s="32"/>
      <c r="S28" s="40">
        <v>8.0</v>
      </c>
      <c r="T28" s="40">
        <v>8.0</v>
      </c>
      <c r="U28" s="40">
        <v>8.0</v>
      </c>
      <c r="V28" s="40">
        <v>8.0</v>
      </c>
      <c r="W28" s="40">
        <v>8.0</v>
      </c>
      <c r="X28" s="49"/>
      <c r="Y28" s="49"/>
      <c r="Z28" s="32"/>
      <c r="AA28" s="40">
        <v>8.0</v>
      </c>
      <c r="AB28" s="40">
        <v>8.0</v>
      </c>
      <c r="AC28" s="40">
        <v>8.0</v>
      </c>
      <c r="AD28" s="40">
        <v>8.0</v>
      </c>
      <c r="AE28" s="40">
        <v>8.0</v>
      </c>
      <c r="AF28" s="49"/>
      <c r="AG28" s="49"/>
      <c r="AH28" s="32"/>
      <c r="AI28" s="40">
        <v>8.0</v>
      </c>
      <c r="AJ28" s="40">
        <v>8.0</v>
      </c>
      <c r="AK28" s="40">
        <v>8.0</v>
      </c>
      <c r="AL28" s="40">
        <v>8.0</v>
      </c>
      <c r="AM28" s="32"/>
      <c r="AN28" s="41">
        <f t="shared" si="6"/>
        <v>168</v>
      </c>
      <c r="AO28" s="74"/>
      <c r="AP28" s="41"/>
      <c r="AQ28" s="74"/>
      <c r="AR28" s="74"/>
    </row>
    <row r="29">
      <c r="B29" s="40">
        <v>25.0</v>
      </c>
      <c r="C29" s="76"/>
      <c r="D29" s="76" t="s">
        <v>53</v>
      </c>
      <c r="E29" s="40">
        <v>8.0</v>
      </c>
      <c r="F29" s="40">
        <v>8.0</v>
      </c>
      <c r="G29" s="40">
        <v>8.0</v>
      </c>
      <c r="H29" s="49"/>
      <c r="I29" s="49"/>
      <c r="J29" s="32"/>
      <c r="K29" s="40">
        <v>8.0</v>
      </c>
      <c r="L29" s="40">
        <v>8.0</v>
      </c>
      <c r="M29" s="40">
        <v>8.0</v>
      </c>
      <c r="N29" s="40">
        <v>8.0</v>
      </c>
      <c r="O29" s="40">
        <v>8.0</v>
      </c>
      <c r="P29" s="49"/>
      <c r="Q29" s="49"/>
      <c r="R29" s="32"/>
      <c r="S29" s="40">
        <v>8.0</v>
      </c>
      <c r="T29" s="40">
        <v>8.0</v>
      </c>
      <c r="U29" s="40">
        <v>8.0</v>
      </c>
      <c r="V29" s="40">
        <v>8.0</v>
      </c>
      <c r="W29" s="40">
        <v>8.0</v>
      </c>
      <c r="X29" s="49"/>
      <c r="Y29" s="49"/>
      <c r="Z29" s="32"/>
      <c r="AA29" s="40">
        <v>0.0</v>
      </c>
      <c r="AB29" s="40">
        <v>8.0</v>
      </c>
      <c r="AC29" s="40">
        <v>8.0</v>
      </c>
      <c r="AD29" s="40">
        <v>8.0</v>
      </c>
      <c r="AE29" s="40">
        <v>8.0</v>
      </c>
      <c r="AF29" s="49"/>
      <c r="AG29" s="49"/>
      <c r="AH29" s="32"/>
      <c r="AI29" s="40">
        <v>8.0</v>
      </c>
      <c r="AJ29" s="40">
        <v>8.0</v>
      </c>
      <c r="AK29" s="40">
        <v>8.0</v>
      </c>
      <c r="AL29" s="40">
        <v>8.0</v>
      </c>
      <c r="AM29" s="32"/>
      <c r="AN29" s="41">
        <f t="shared" si="6"/>
        <v>168</v>
      </c>
      <c r="AO29" s="74"/>
      <c r="AP29" s="41"/>
      <c r="AQ29" s="74"/>
      <c r="AR29" s="74"/>
    </row>
    <row r="30">
      <c r="B30" s="38">
        <v>26.0</v>
      </c>
      <c r="C30" s="76" t="s">
        <v>115</v>
      </c>
      <c r="D30" s="76" t="s">
        <v>54</v>
      </c>
      <c r="E30" s="40">
        <v>8.0</v>
      </c>
      <c r="F30" s="40">
        <v>8.0</v>
      </c>
      <c r="G30" s="40">
        <v>8.0</v>
      </c>
      <c r="H30" s="49"/>
      <c r="I30" s="49"/>
      <c r="J30" s="32"/>
      <c r="K30" s="40">
        <v>8.0</v>
      </c>
      <c r="L30" s="40">
        <v>8.0</v>
      </c>
      <c r="M30" s="40">
        <v>8.0</v>
      </c>
      <c r="N30" s="40">
        <v>8.0</v>
      </c>
      <c r="O30" s="40">
        <v>8.0</v>
      </c>
      <c r="P30" s="49"/>
      <c r="Q30" s="49"/>
      <c r="R30" s="32"/>
      <c r="S30" s="40">
        <v>8.0</v>
      </c>
      <c r="T30" s="40">
        <v>8.0</v>
      </c>
      <c r="U30" s="40">
        <v>8.0</v>
      </c>
      <c r="V30" s="40">
        <v>8.0</v>
      </c>
      <c r="W30" s="40">
        <v>8.0</v>
      </c>
      <c r="X30" s="49"/>
      <c r="Y30" s="49"/>
      <c r="Z30" s="32"/>
      <c r="AA30" s="40">
        <v>8.0</v>
      </c>
      <c r="AB30" s="40">
        <v>8.0</v>
      </c>
      <c r="AC30" s="40">
        <v>8.0</v>
      </c>
      <c r="AD30" s="40">
        <v>8.0</v>
      </c>
      <c r="AE30" s="40">
        <v>8.0</v>
      </c>
      <c r="AF30" s="49"/>
      <c r="AG30" s="49"/>
      <c r="AH30" s="32"/>
      <c r="AI30" s="40">
        <v>8.0</v>
      </c>
      <c r="AJ30" s="40">
        <v>8.0</v>
      </c>
      <c r="AK30" s="40">
        <v>8.0</v>
      </c>
      <c r="AL30" s="40">
        <v>8.0</v>
      </c>
      <c r="AM30" s="32"/>
      <c r="AN30" s="41">
        <f t="shared" si="6"/>
        <v>176</v>
      </c>
      <c r="AO30" s="74"/>
      <c r="AP30" s="41"/>
      <c r="AQ30" s="74"/>
      <c r="AR30" s="74"/>
    </row>
    <row r="31" ht="12.75" customHeight="1">
      <c r="B31" s="40">
        <v>27.0</v>
      </c>
      <c r="C31" s="76"/>
      <c r="D31" s="76" t="s">
        <v>61</v>
      </c>
      <c r="E31" s="40">
        <v>8.0</v>
      </c>
      <c r="F31" s="40">
        <v>8.0</v>
      </c>
      <c r="G31" s="40">
        <v>8.0</v>
      </c>
      <c r="H31" s="49"/>
      <c r="I31" s="49"/>
      <c r="J31" s="32"/>
      <c r="K31" s="40">
        <v>8.0</v>
      </c>
      <c r="L31" s="40">
        <v>8.0</v>
      </c>
      <c r="M31" s="40">
        <v>8.0</v>
      </c>
      <c r="N31" s="40">
        <v>8.0</v>
      </c>
      <c r="O31" s="40">
        <v>8.0</v>
      </c>
      <c r="P31" s="49"/>
      <c r="Q31" s="49"/>
      <c r="R31" s="32"/>
      <c r="S31" s="40">
        <v>8.0</v>
      </c>
      <c r="T31" s="40">
        <v>8.0</v>
      </c>
      <c r="U31" s="40">
        <v>8.0</v>
      </c>
      <c r="V31" s="40">
        <v>8.0</v>
      </c>
      <c r="W31" s="40">
        <v>8.0</v>
      </c>
      <c r="X31" s="49"/>
      <c r="Y31" s="49"/>
      <c r="Z31" s="32"/>
      <c r="AA31" s="40">
        <v>8.0</v>
      </c>
      <c r="AB31" s="40">
        <v>8.0</v>
      </c>
      <c r="AC31" s="40">
        <v>8.0</v>
      </c>
      <c r="AD31" s="40">
        <v>8.0</v>
      </c>
      <c r="AE31" s="40">
        <v>8.0</v>
      </c>
      <c r="AF31" s="49"/>
      <c r="AG31" s="49"/>
      <c r="AH31" s="32"/>
      <c r="AI31" s="40">
        <v>8.0</v>
      </c>
      <c r="AJ31" s="40">
        <v>8.0</v>
      </c>
      <c r="AK31" s="40">
        <v>8.0</v>
      </c>
      <c r="AL31" s="40">
        <v>8.0</v>
      </c>
      <c r="AM31" s="46"/>
      <c r="AN31" s="41">
        <f t="shared" si="6"/>
        <v>176</v>
      </c>
      <c r="AO31" s="74"/>
      <c r="AP31" s="41"/>
      <c r="AQ31" s="74"/>
      <c r="AR31" s="74"/>
    </row>
    <row r="32" ht="12.75" customHeight="1">
      <c r="B32" s="38">
        <v>28.0</v>
      </c>
      <c r="C32" s="96" t="s">
        <v>88</v>
      </c>
      <c r="D32" s="76" t="s">
        <v>62</v>
      </c>
      <c r="E32" s="40">
        <v>8.0</v>
      </c>
      <c r="F32" s="40">
        <v>8.0</v>
      </c>
      <c r="G32" s="40">
        <v>8.0</v>
      </c>
      <c r="H32" s="49"/>
      <c r="I32" s="49"/>
      <c r="J32" s="32"/>
      <c r="K32" s="40">
        <v>8.0</v>
      </c>
      <c r="L32" s="40">
        <v>8.0</v>
      </c>
      <c r="M32" s="40">
        <v>8.0</v>
      </c>
      <c r="N32" s="40">
        <v>8.0</v>
      </c>
      <c r="O32" s="40">
        <v>8.0</v>
      </c>
      <c r="P32" s="49"/>
      <c r="Q32" s="49"/>
      <c r="R32" s="32"/>
      <c r="S32" s="40">
        <v>8.0</v>
      </c>
      <c r="T32" s="40">
        <v>8.0</v>
      </c>
      <c r="U32" s="40">
        <v>8.0</v>
      </c>
      <c r="V32" s="40">
        <v>0.0</v>
      </c>
      <c r="W32" s="40">
        <v>8.0</v>
      </c>
      <c r="X32" s="49"/>
      <c r="Y32" s="49"/>
      <c r="Z32" s="32"/>
      <c r="AA32" s="40">
        <v>8.0</v>
      </c>
      <c r="AB32" s="40">
        <v>8.0</v>
      </c>
      <c r="AC32" s="40">
        <v>8.0</v>
      </c>
      <c r="AD32" s="40">
        <v>8.0</v>
      </c>
      <c r="AE32" s="40">
        <v>8.0</v>
      </c>
      <c r="AF32" s="49"/>
      <c r="AG32" s="49"/>
      <c r="AH32" s="32"/>
      <c r="AI32" s="40">
        <v>8.0</v>
      </c>
      <c r="AJ32" s="40">
        <v>8.0</v>
      </c>
      <c r="AK32" s="40">
        <v>8.0</v>
      </c>
      <c r="AL32" s="40">
        <v>8.0</v>
      </c>
      <c r="AM32" s="46"/>
      <c r="AN32" s="41">
        <f t="shared" si="6"/>
        <v>168</v>
      </c>
      <c r="AO32" s="74"/>
      <c r="AP32" s="41"/>
      <c r="AQ32" s="74"/>
      <c r="AR32" s="74"/>
    </row>
    <row r="33" ht="12.75" customHeight="1">
      <c r="B33" s="40">
        <v>29.0</v>
      </c>
      <c r="C33" s="76" t="s">
        <v>89</v>
      </c>
      <c r="D33" s="76" t="s">
        <v>63</v>
      </c>
      <c r="E33" s="40">
        <v>8.0</v>
      </c>
      <c r="F33" s="40">
        <v>8.0</v>
      </c>
      <c r="G33" s="40">
        <v>8.0</v>
      </c>
      <c r="H33" s="49"/>
      <c r="I33" s="49"/>
      <c r="J33" s="32"/>
      <c r="K33" s="40">
        <v>8.0</v>
      </c>
      <c r="L33" s="40">
        <v>8.0</v>
      </c>
      <c r="M33" s="40">
        <v>8.0</v>
      </c>
      <c r="N33" s="40">
        <v>4.0</v>
      </c>
      <c r="O33" s="40">
        <v>8.0</v>
      </c>
      <c r="P33" s="49"/>
      <c r="Q33" s="49"/>
      <c r="R33" s="32"/>
      <c r="S33" s="40">
        <v>8.0</v>
      </c>
      <c r="T33" s="40">
        <v>8.0</v>
      </c>
      <c r="U33" s="40">
        <v>8.0</v>
      </c>
      <c r="V33" s="40">
        <v>8.0</v>
      </c>
      <c r="W33" s="40">
        <v>8.0</v>
      </c>
      <c r="X33" s="49"/>
      <c r="Y33" s="49"/>
      <c r="Z33" s="32"/>
      <c r="AA33" s="40">
        <v>8.0</v>
      </c>
      <c r="AB33" s="40">
        <v>8.0</v>
      </c>
      <c r="AC33" s="40">
        <v>8.0</v>
      </c>
      <c r="AD33" s="40">
        <v>8.0</v>
      </c>
      <c r="AE33" s="40">
        <v>8.0</v>
      </c>
      <c r="AF33" s="49"/>
      <c r="AG33" s="49"/>
      <c r="AH33" s="32"/>
      <c r="AI33" s="40">
        <v>8.0</v>
      </c>
      <c r="AJ33" s="40">
        <v>8.0</v>
      </c>
      <c r="AK33" s="40">
        <v>8.0</v>
      </c>
      <c r="AL33" s="40">
        <v>8.0</v>
      </c>
      <c r="AM33" s="46"/>
      <c r="AN33" s="41">
        <f t="shared" si="6"/>
        <v>172</v>
      </c>
      <c r="AO33" s="74"/>
      <c r="AP33" s="41"/>
      <c r="AQ33" s="74"/>
      <c r="AR33" s="74"/>
    </row>
    <row r="34" ht="12.75" customHeight="1">
      <c r="B34" s="38">
        <v>30.0</v>
      </c>
      <c r="C34" s="76"/>
      <c r="D34" s="76" t="s">
        <v>64</v>
      </c>
      <c r="E34" s="40">
        <v>8.0</v>
      </c>
      <c r="F34" s="40">
        <v>8.0</v>
      </c>
      <c r="G34" s="40">
        <v>8.0</v>
      </c>
      <c r="H34" s="49"/>
      <c r="I34" s="49"/>
      <c r="J34" s="32"/>
      <c r="K34" s="40">
        <v>8.0</v>
      </c>
      <c r="L34" s="40">
        <v>8.0</v>
      </c>
      <c r="M34" s="40">
        <v>8.0</v>
      </c>
      <c r="N34" s="40">
        <v>8.0</v>
      </c>
      <c r="O34" s="40">
        <v>8.0</v>
      </c>
      <c r="P34" s="49"/>
      <c r="Q34" s="49"/>
      <c r="R34" s="32"/>
      <c r="S34" s="40">
        <v>8.0</v>
      </c>
      <c r="T34" s="40">
        <v>8.0</v>
      </c>
      <c r="U34" s="40">
        <v>8.0</v>
      </c>
      <c r="V34" s="40">
        <v>8.0</v>
      </c>
      <c r="W34" s="40">
        <v>8.0</v>
      </c>
      <c r="X34" s="49"/>
      <c r="Y34" s="49"/>
      <c r="Z34" s="32"/>
      <c r="AA34" s="40">
        <v>8.0</v>
      </c>
      <c r="AB34" s="40">
        <v>8.0</v>
      </c>
      <c r="AC34" s="40">
        <v>8.0</v>
      </c>
      <c r="AD34" s="40">
        <v>8.0</v>
      </c>
      <c r="AE34" s="40">
        <v>8.0</v>
      </c>
      <c r="AF34" s="49"/>
      <c r="AG34" s="49"/>
      <c r="AH34" s="32"/>
      <c r="AI34" s="40">
        <v>8.0</v>
      </c>
      <c r="AJ34" s="40">
        <v>8.0</v>
      </c>
      <c r="AK34" s="40">
        <v>8.0</v>
      </c>
      <c r="AL34" s="40">
        <v>8.0</v>
      </c>
      <c r="AM34" s="46"/>
      <c r="AN34" s="41">
        <f t="shared" si="6"/>
        <v>176</v>
      </c>
      <c r="AO34" s="74"/>
      <c r="AP34" s="41"/>
      <c r="AQ34" s="74"/>
      <c r="AR34" s="74"/>
    </row>
    <row r="35" ht="12.75" customHeight="1">
      <c r="B35" s="40">
        <v>31.0</v>
      </c>
      <c r="C35" s="76" t="s">
        <v>90</v>
      </c>
      <c r="D35" s="76" t="s">
        <v>65</v>
      </c>
      <c r="E35" s="40">
        <v>8.0</v>
      </c>
      <c r="F35" s="40">
        <v>8.0</v>
      </c>
      <c r="G35" s="40">
        <v>8.0</v>
      </c>
      <c r="H35" s="49"/>
      <c r="I35" s="49"/>
      <c r="J35" s="32"/>
      <c r="K35" s="40">
        <v>8.0</v>
      </c>
      <c r="L35" s="40">
        <v>8.0</v>
      </c>
      <c r="M35" s="40">
        <v>8.0</v>
      </c>
      <c r="N35" s="40">
        <v>8.0</v>
      </c>
      <c r="O35" s="40">
        <v>8.0</v>
      </c>
      <c r="P35" s="49"/>
      <c r="Q35" s="49"/>
      <c r="R35" s="32"/>
      <c r="S35" s="40">
        <v>8.0</v>
      </c>
      <c r="T35" s="40">
        <v>8.0</v>
      </c>
      <c r="U35" s="40">
        <v>8.0</v>
      </c>
      <c r="V35" s="40">
        <v>8.0</v>
      </c>
      <c r="W35" s="40">
        <v>8.0</v>
      </c>
      <c r="X35" s="47"/>
      <c r="Y35" s="49"/>
      <c r="Z35" s="32"/>
      <c r="AA35" s="40">
        <v>8.0</v>
      </c>
      <c r="AB35" s="40">
        <v>8.0</v>
      </c>
      <c r="AC35" s="40">
        <v>8.0</v>
      </c>
      <c r="AD35" s="40">
        <v>8.0</v>
      </c>
      <c r="AE35" s="40">
        <v>8.0</v>
      </c>
      <c r="AF35" s="49"/>
      <c r="AG35" s="49"/>
      <c r="AH35" s="32"/>
      <c r="AI35" s="40">
        <v>8.0</v>
      </c>
      <c r="AJ35" s="40">
        <v>8.0</v>
      </c>
      <c r="AK35" s="40">
        <v>8.0</v>
      </c>
      <c r="AL35" s="40">
        <v>8.0</v>
      </c>
      <c r="AM35" s="46"/>
      <c r="AN35" s="41">
        <f t="shared" si="6"/>
        <v>176</v>
      </c>
      <c r="AO35" s="74"/>
      <c r="AP35" s="41"/>
      <c r="AQ35" s="74"/>
      <c r="AR35" s="74"/>
    </row>
    <row r="36" ht="12.75" customHeight="1">
      <c r="B36" s="38">
        <v>32.0</v>
      </c>
      <c r="C36" s="76"/>
      <c r="D36" s="76" t="s">
        <v>91</v>
      </c>
      <c r="E36" s="40">
        <v>0.0</v>
      </c>
      <c r="F36" s="40">
        <v>8.0</v>
      </c>
      <c r="G36" s="40">
        <v>8.0</v>
      </c>
      <c r="H36" s="49"/>
      <c r="I36" s="49"/>
      <c r="J36" s="32"/>
      <c r="K36" s="40">
        <v>8.0</v>
      </c>
      <c r="L36" s="40">
        <v>8.0</v>
      </c>
      <c r="M36" s="40">
        <v>8.0</v>
      </c>
      <c r="N36" s="40">
        <v>8.0</v>
      </c>
      <c r="O36" s="40">
        <v>8.0</v>
      </c>
      <c r="P36" s="49"/>
      <c r="Q36" s="49"/>
      <c r="R36" s="32"/>
      <c r="S36" s="40">
        <v>0.0</v>
      </c>
      <c r="T36" s="40">
        <v>8.0</v>
      </c>
      <c r="U36" s="40">
        <v>8.0</v>
      </c>
      <c r="V36" s="40">
        <v>8.0</v>
      </c>
      <c r="W36" s="40">
        <v>8.0</v>
      </c>
      <c r="X36" s="49"/>
      <c r="Y36" s="49"/>
      <c r="Z36" s="32"/>
      <c r="AA36" s="40">
        <v>8.0</v>
      </c>
      <c r="AB36" s="40">
        <v>8.0</v>
      </c>
      <c r="AC36" s="40">
        <v>8.0</v>
      </c>
      <c r="AD36" s="40">
        <v>8.0</v>
      </c>
      <c r="AE36" s="40">
        <v>8.0</v>
      </c>
      <c r="AF36" s="49"/>
      <c r="AG36" s="49"/>
      <c r="AH36" s="77"/>
      <c r="AI36" s="40">
        <v>8.0</v>
      </c>
      <c r="AJ36" s="40">
        <v>8.0</v>
      </c>
      <c r="AK36" s="40">
        <v>8.0</v>
      </c>
      <c r="AL36" s="40">
        <v>8.0</v>
      </c>
      <c r="AM36" s="46"/>
      <c r="AN36" s="41">
        <f t="shared" si="6"/>
        <v>160</v>
      </c>
      <c r="AO36" s="74"/>
      <c r="AP36" s="41"/>
      <c r="AQ36" s="74"/>
      <c r="AR36" s="74"/>
    </row>
    <row r="37" ht="12.75" customHeight="1">
      <c r="B37" s="40">
        <v>33.0</v>
      </c>
      <c r="C37" s="76" t="s">
        <v>116</v>
      </c>
      <c r="D37" s="76" t="s">
        <v>94</v>
      </c>
      <c r="E37" s="40">
        <v>8.0</v>
      </c>
      <c r="F37" s="40">
        <v>8.0</v>
      </c>
      <c r="G37" s="40">
        <v>8.0</v>
      </c>
      <c r="H37" s="49"/>
      <c r="I37" s="49"/>
      <c r="J37" s="32"/>
      <c r="K37" s="40">
        <v>8.0</v>
      </c>
      <c r="L37" s="40">
        <v>8.0</v>
      </c>
      <c r="M37" s="40">
        <v>8.0</v>
      </c>
      <c r="N37" s="40">
        <v>8.0</v>
      </c>
      <c r="O37" s="40">
        <v>8.0</v>
      </c>
      <c r="P37" s="49"/>
      <c r="Q37" s="49"/>
      <c r="R37" s="32"/>
      <c r="S37" s="40">
        <v>8.0</v>
      </c>
      <c r="T37" s="40">
        <v>8.0</v>
      </c>
      <c r="U37" s="40">
        <v>8.0</v>
      </c>
      <c r="V37" s="40">
        <v>8.0</v>
      </c>
      <c r="W37" s="40">
        <v>8.0</v>
      </c>
      <c r="X37" s="49"/>
      <c r="Y37" s="49"/>
      <c r="Z37" s="32"/>
      <c r="AA37" s="40">
        <v>8.0</v>
      </c>
      <c r="AB37" s="40">
        <v>8.0</v>
      </c>
      <c r="AC37" s="40">
        <v>8.0</v>
      </c>
      <c r="AD37" s="40">
        <v>8.0</v>
      </c>
      <c r="AE37" s="40">
        <v>8.0</v>
      </c>
      <c r="AF37" s="49"/>
      <c r="AG37" s="49"/>
      <c r="AH37" s="32"/>
      <c r="AI37" s="40">
        <v>8.0</v>
      </c>
      <c r="AJ37" s="40">
        <v>8.0</v>
      </c>
      <c r="AK37" s="40">
        <v>8.0</v>
      </c>
      <c r="AL37" s="40">
        <v>8.0</v>
      </c>
      <c r="AM37" s="46"/>
      <c r="AN37" s="41">
        <f t="shared" si="6"/>
        <v>176</v>
      </c>
      <c r="AO37" s="74"/>
      <c r="AP37" s="41"/>
      <c r="AQ37" s="74"/>
      <c r="AR37" s="74"/>
    </row>
    <row r="38" ht="12.75" customHeight="1">
      <c r="B38" s="38">
        <v>34.0</v>
      </c>
      <c r="C38" s="76" t="s">
        <v>95</v>
      </c>
      <c r="D38" s="76" t="s">
        <v>96</v>
      </c>
      <c r="E38" s="40">
        <v>8.0</v>
      </c>
      <c r="F38" s="40">
        <v>8.0</v>
      </c>
      <c r="G38" s="40">
        <v>8.0</v>
      </c>
      <c r="H38" s="49"/>
      <c r="I38" s="49"/>
      <c r="J38" s="32"/>
      <c r="K38" s="40">
        <v>8.0</v>
      </c>
      <c r="L38" s="40">
        <v>8.0</v>
      </c>
      <c r="M38" s="40">
        <v>8.0</v>
      </c>
      <c r="N38" s="40">
        <v>8.0</v>
      </c>
      <c r="O38" s="40">
        <v>8.0</v>
      </c>
      <c r="P38" s="49"/>
      <c r="Q38" s="49"/>
      <c r="R38" s="32"/>
      <c r="S38" s="40">
        <v>8.0</v>
      </c>
      <c r="T38" s="40">
        <v>8.0</v>
      </c>
      <c r="U38" s="40">
        <v>8.0</v>
      </c>
      <c r="V38" s="40">
        <v>8.0</v>
      </c>
      <c r="W38" s="40">
        <v>8.0</v>
      </c>
      <c r="X38" s="49"/>
      <c r="Y38" s="49"/>
      <c r="Z38" s="32"/>
      <c r="AA38" s="40">
        <v>8.0</v>
      </c>
      <c r="AB38" s="40">
        <v>8.0</v>
      </c>
      <c r="AC38" s="40">
        <v>8.0</v>
      </c>
      <c r="AD38" s="40">
        <v>8.0</v>
      </c>
      <c r="AE38" s="40">
        <v>8.0</v>
      </c>
      <c r="AF38" s="49"/>
      <c r="AG38" s="49"/>
      <c r="AH38" s="32"/>
      <c r="AI38" s="40">
        <v>8.0</v>
      </c>
      <c r="AJ38" s="40">
        <v>8.0</v>
      </c>
      <c r="AK38" s="40">
        <v>8.0</v>
      </c>
      <c r="AL38" s="40">
        <v>8.0</v>
      </c>
      <c r="AM38" s="46"/>
      <c r="AN38" s="41">
        <f t="shared" si="6"/>
        <v>176</v>
      </c>
      <c r="AO38" s="74"/>
      <c r="AP38" s="41"/>
      <c r="AQ38" s="74"/>
      <c r="AR38" s="74"/>
    </row>
    <row r="39">
      <c r="B39" s="40">
        <v>35.0</v>
      </c>
      <c r="C39" s="76" t="s">
        <v>117</v>
      </c>
      <c r="D39" s="76" t="s">
        <v>99</v>
      </c>
      <c r="E39" s="40">
        <v>8.0</v>
      </c>
      <c r="F39" s="40">
        <v>8.0</v>
      </c>
      <c r="G39" s="40">
        <v>8.0</v>
      </c>
      <c r="H39" s="49"/>
      <c r="I39" s="49"/>
      <c r="J39" s="32"/>
      <c r="K39" s="40">
        <v>8.0</v>
      </c>
      <c r="L39" s="40">
        <v>8.0</v>
      </c>
      <c r="M39" s="40">
        <v>8.0</v>
      </c>
      <c r="N39" s="40">
        <v>8.0</v>
      </c>
      <c r="O39" s="40">
        <v>8.0</v>
      </c>
      <c r="P39" s="49"/>
      <c r="Q39" s="49"/>
      <c r="R39" s="32"/>
      <c r="S39" s="40">
        <v>8.0</v>
      </c>
      <c r="T39" s="40">
        <v>8.0</v>
      </c>
      <c r="U39" s="40">
        <v>8.0</v>
      </c>
      <c r="V39" s="40">
        <v>8.0</v>
      </c>
      <c r="W39" s="40">
        <v>8.0</v>
      </c>
      <c r="X39" s="49"/>
      <c r="Y39" s="49"/>
      <c r="Z39" s="32"/>
      <c r="AA39" s="40">
        <v>8.0</v>
      </c>
      <c r="AB39" s="40">
        <v>8.0</v>
      </c>
      <c r="AC39" s="40">
        <v>8.0</v>
      </c>
      <c r="AD39" s="40">
        <v>8.0</v>
      </c>
      <c r="AE39" s="40">
        <v>8.0</v>
      </c>
      <c r="AF39" s="49"/>
      <c r="AG39" s="49"/>
      <c r="AH39" s="32"/>
      <c r="AI39" s="40">
        <v>8.0</v>
      </c>
      <c r="AJ39" s="40">
        <v>8.0</v>
      </c>
      <c r="AK39" s="40">
        <v>8.0</v>
      </c>
      <c r="AL39" s="40">
        <v>8.0</v>
      </c>
      <c r="AM39" s="46"/>
      <c r="AN39" s="41">
        <f t="shared" si="6"/>
        <v>176</v>
      </c>
      <c r="AO39" s="74"/>
      <c r="AP39" s="41"/>
      <c r="AQ39" s="74"/>
      <c r="AR39" s="74"/>
    </row>
    <row r="40" ht="12.75" customHeight="1">
      <c r="B40" s="38">
        <v>36.0</v>
      </c>
      <c r="C40" s="76" t="s">
        <v>101</v>
      </c>
      <c r="D40" s="76" t="s">
        <v>102</v>
      </c>
      <c r="E40" s="40">
        <v>8.0</v>
      </c>
      <c r="F40" s="40">
        <v>8.0</v>
      </c>
      <c r="G40" s="40">
        <v>8.0</v>
      </c>
      <c r="H40" s="49"/>
      <c r="I40" s="49"/>
      <c r="J40" s="32"/>
      <c r="K40" s="40">
        <v>8.0</v>
      </c>
      <c r="L40" s="40">
        <v>8.0</v>
      </c>
      <c r="M40" s="40">
        <v>8.0</v>
      </c>
      <c r="N40" s="40">
        <v>8.0</v>
      </c>
      <c r="O40" s="40">
        <v>8.0</v>
      </c>
      <c r="P40" s="49"/>
      <c r="Q40" s="49"/>
      <c r="R40" s="32"/>
      <c r="S40" s="40">
        <v>8.0</v>
      </c>
      <c r="T40" s="40">
        <v>8.0</v>
      </c>
      <c r="U40" s="40">
        <v>8.0</v>
      </c>
      <c r="V40" s="40">
        <v>8.0</v>
      </c>
      <c r="W40" s="40">
        <v>8.0</v>
      </c>
      <c r="X40" s="49"/>
      <c r="Y40" s="49"/>
      <c r="Z40" s="32"/>
      <c r="AA40" s="40">
        <v>0.0</v>
      </c>
      <c r="AB40" s="40">
        <v>0.0</v>
      </c>
      <c r="AC40" s="40">
        <v>0.0</v>
      </c>
      <c r="AD40" s="40">
        <v>8.0</v>
      </c>
      <c r="AE40" s="40">
        <v>8.0</v>
      </c>
      <c r="AF40" s="49"/>
      <c r="AG40" s="49"/>
      <c r="AH40" s="32"/>
      <c r="AI40" s="40">
        <v>8.0</v>
      </c>
      <c r="AJ40" s="40">
        <v>8.0</v>
      </c>
      <c r="AK40" s="40">
        <v>8.0</v>
      </c>
      <c r="AL40" s="40">
        <v>8.0</v>
      </c>
      <c r="AM40" s="46"/>
      <c r="AN40" s="41">
        <f t="shared" si="6"/>
        <v>152</v>
      </c>
      <c r="AO40" s="74"/>
      <c r="AP40" s="41"/>
      <c r="AQ40" s="74"/>
      <c r="AR40" s="74"/>
    </row>
    <row r="41" ht="12.75" customHeight="1">
      <c r="B41" s="40">
        <v>37.0</v>
      </c>
      <c r="C41" s="106" t="s">
        <v>118</v>
      </c>
      <c r="D41" s="107" t="s">
        <v>119</v>
      </c>
      <c r="E41" s="40"/>
      <c r="F41" s="40"/>
      <c r="G41" s="40"/>
      <c r="H41" s="49"/>
      <c r="I41" s="49"/>
      <c r="J41" s="32"/>
      <c r="K41" s="40">
        <v>8.0</v>
      </c>
      <c r="L41" s="40">
        <v>8.0</v>
      </c>
      <c r="M41" s="40">
        <v>8.0</v>
      </c>
      <c r="N41" s="40">
        <v>8.0</v>
      </c>
      <c r="O41" s="40">
        <v>8.0</v>
      </c>
      <c r="P41" s="49"/>
      <c r="Q41" s="49"/>
      <c r="R41" s="32"/>
      <c r="S41" s="40">
        <v>8.0</v>
      </c>
      <c r="T41" s="40">
        <v>8.0</v>
      </c>
      <c r="U41" s="40">
        <v>8.0</v>
      </c>
      <c r="V41" s="40">
        <v>8.0</v>
      </c>
      <c r="W41" s="40">
        <v>8.0</v>
      </c>
      <c r="X41" s="49"/>
      <c r="Y41" s="49"/>
      <c r="Z41" s="32"/>
      <c r="AA41" s="40">
        <v>8.0</v>
      </c>
      <c r="AB41" s="40">
        <v>8.0</v>
      </c>
      <c r="AC41" s="40">
        <v>8.0</v>
      </c>
      <c r="AD41" s="40">
        <v>8.0</v>
      </c>
      <c r="AE41" s="40">
        <v>8.0</v>
      </c>
      <c r="AF41" s="49"/>
      <c r="AG41" s="49"/>
      <c r="AH41" s="32"/>
      <c r="AI41" s="40">
        <v>8.0</v>
      </c>
      <c r="AJ41" s="40">
        <v>8.0</v>
      </c>
      <c r="AK41" s="40">
        <v>8.0</v>
      </c>
      <c r="AL41" s="40">
        <v>8.0</v>
      </c>
      <c r="AM41" s="46"/>
      <c r="AN41" s="41">
        <f t="shared" si="6"/>
        <v>152</v>
      </c>
      <c r="AO41" s="74"/>
      <c r="AP41" s="41" t="s">
        <v>120</v>
      </c>
      <c r="AQ41" s="74"/>
      <c r="AR41" s="74"/>
    </row>
    <row r="42" ht="12.75" customHeight="1">
      <c r="B42" s="38">
        <v>38.0</v>
      </c>
      <c r="C42" s="76" t="s">
        <v>121</v>
      </c>
      <c r="D42" s="107" t="s">
        <v>122</v>
      </c>
      <c r="E42" s="40"/>
      <c r="F42" s="40"/>
      <c r="G42" s="40"/>
      <c r="H42" s="49"/>
      <c r="I42" s="49"/>
      <c r="J42" s="32"/>
      <c r="K42" s="40">
        <v>8.0</v>
      </c>
      <c r="L42" s="40">
        <v>8.0</v>
      </c>
      <c r="M42" s="40">
        <v>8.0</v>
      </c>
      <c r="N42" s="40">
        <v>8.0</v>
      </c>
      <c r="O42" s="40">
        <v>8.0</v>
      </c>
      <c r="P42" s="49"/>
      <c r="Q42" s="49"/>
      <c r="R42" s="32"/>
      <c r="S42" s="40">
        <v>8.0</v>
      </c>
      <c r="T42" s="40">
        <v>8.0</v>
      </c>
      <c r="U42" s="40">
        <v>8.0</v>
      </c>
      <c r="V42" s="40">
        <v>0.0</v>
      </c>
      <c r="W42" s="40">
        <v>8.0</v>
      </c>
      <c r="X42" s="49"/>
      <c r="Y42" s="49"/>
      <c r="Z42" s="32"/>
      <c r="AA42" s="40">
        <v>8.0</v>
      </c>
      <c r="AB42" s="40">
        <v>8.0</v>
      </c>
      <c r="AC42" s="40">
        <v>8.0</v>
      </c>
      <c r="AD42" s="40">
        <v>8.0</v>
      </c>
      <c r="AE42" s="40">
        <v>8.0</v>
      </c>
      <c r="AF42" s="49"/>
      <c r="AG42" s="49"/>
      <c r="AH42" s="32"/>
      <c r="AI42" s="40">
        <v>8.0</v>
      </c>
      <c r="AJ42" s="40">
        <v>8.0</v>
      </c>
      <c r="AK42" s="40">
        <v>8.0</v>
      </c>
      <c r="AL42" s="40">
        <v>8.0</v>
      </c>
      <c r="AM42" s="46"/>
      <c r="AN42" s="41">
        <f t="shared" si="6"/>
        <v>144</v>
      </c>
      <c r="AO42" s="74"/>
      <c r="AP42" s="41" t="s">
        <v>120</v>
      </c>
      <c r="AQ42" s="74"/>
      <c r="AR42" s="74"/>
    </row>
    <row r="43" ht="12.75" customHeight="1">
      <c r="B43" s="38">
        <v>39.0</v>
      </c>
      <c r="C43" s="106" t="s">
        <v>123</v>
      </c>
      <c r="D43" s="76" t="s">
        <v>124</v>
      </c>
      <c r="E43" s="40"/>
      <c r="F43" s="40"/>
      <c r="G43" s="40"/>
      <c r="H43" s="49"/>
      <c r="I43" s="49"/>
      <c r="J43" s="32"/>
      <c r="K43" s="40"/>
      <c r="L43" s="40"/>
      <c r="M43" s="40"/>
      <c r="N43" s="40"/>
      <c r="O43" s="40"/>
      <c r="P43" s="49"/>
      <c r="Q43" s="49"/>
      <c r="R43" s="32"/>
      <c r="S43" s="40">
        <v>8.0</v>
      </c>
      <c r="T43" s="40">
        <v>8.0</v>
      </c>
      <c r="U43" s="40">
        <v>8.0</v>
      </c>
      <c r="V43" s="40">
        <v>8.0</v>
      </c>
      <c r="W43" s="40">
        <v>8.0</v>
      </c>
      <c r="X43" s="49"/>
      <c r="Y43" s="49"/>
      <c r="Z43" s="32"/>
      <c r="AA43" s="40">
        <v>8.0</v>
      </c>
      <c r="AB43" s="40">
        <v>8.0</v>
      </c>
      <c r="AC43" s="40">
        <v>8.0</v>
      </c>
      <c r="AD43" s="40">
        <v>8.0</v>
      </c>
      <c r="AE43" s="40">
        <v>8.0</v>
      </c>
      <c r="AF43" s="49"/>
      <c r="AG43" s="49"/>
      <c r="AH43" s="32"/>
      <c r="AI43" s="40">
        <v>8.0</v>
      </c>
      <c r="AJ43" s="40">
        <v>8.0</v>
      </c>
      <c r="AK43" s="40">
        <v>8.0</v>
      </c>
      <c r="AL43" s="40">
        <v>8.0</v>
      </c>
      <c r="AM43" s="46"/>
      <c r="AN43" s="41">
        <f t="shared" si="6"/>
        <v>112</v>
      </c>
      <c r="AO43" s="74"/>
      <c r="AP43" s="41" t="s">
        <v>125</v>
      </c>
      <c r="AQ43" s="74"/>
      <c r="AR43" s="74"/>
    </row>
    <row r="44" ht="12.75" customHeight="1">
      <c r="B44" s="38"/>
      <c r="C44" s="76"/>
      <c r="D44" s="76"/>
      <c r="E44" s="40"/>
      <c r="F44" s="40"/>
      <c r="G44" s="40"/>
      <c r="H44" s="49"/>
      <c r="I44" s="49"/>
      <c r="J44" s="32"/>
      <c r="K44" s="40"/>
      <c r="L44" s="40"/>
      <c r="M44" s="40"/>
      <c r="N44" s="40"/>
      <c r="O44" s="40"/>
      <c r="P44" s="49"/>
      <c r="Q44" s="49"/>
      <c r="R44" s="32"/>
      <c r="S44" s="40"/>
      <c r="T44" s="40"/>
      <c r="U44" s="40"/>
      <c r="V44" s="40"/>
      <c r="W44" s="40"/>
      <c r="X44" s="49"/>
      <c r="Y44" s="49"/>
      <c r="Z44" s="32"/>
      <c r="AA44" s="40"/>
      <c r="AB44" s="40"/>
      <c r="AC44" s="40"/>
      <c r="AD44" s="40"/>
      <c r="AE44" s="40"/>
      <c r="AF44" s="49"/>
      <c r="AG44" s="49"/>
      <c r="AH44" s="32"/>
      <c r="AI44" s="40"/>
      <c r="AJ44" s="40"/>
      <c r="AK44" s="40"/>
      <c r="AL44" s="40"/>
      <c r="AM44" s="46"/>
      <c r="AN44" s="41"/>
      <c r="AO44" s="74"/>
      <c r="AP44" s="41"/>
      <c r="AQ44" s="74"/>
      <c r="AR44" s="74"/>
    </row>
    <row r="45" ht="12.75" customHeight="1">
      <c r="B45" s="38"/>
      <c r="C45" s="76"/>
      <c r="D45" s="76"/>
      <c r="E45" s="40"/>
      <c r="F45" s="40"/>
      <c r="G45" s="40"/>
      <c r="H45" s="49"/>
      <c r="I45" s="49"/>
      <c r="J45" s="32"/>
      <c r="K45" s="40"/>
      <c r="L45" s="40"/>
      <c r="M45" s="40"/>
      <c r="N45" s="40"/>
      <c r="O45" s="40"/>
      <c r="P45" s="49"/>
      <c r="Q45" s="49"/>
      <c r="R45" s="32"/>
      <c r="S45" s="40"/>
      <c r="T45" s="40"/>
      <c r="U45" s="40"/>
      <c r="V45" s="40"/>
      <c r="W45" s="40"/>
      <c r="X45" s="49"/>
      <c r="Y45" s="49"/>
      <c r="Z45" s="32"/>
      <c r="AA45" s="40"/>
      <c r="AB45" s="40"/>
      <c r="AC45" s="40"/>
      <c r="AD45" s="40"/>
      <c r="AE45" s="40"/>
      <c r="AF45" s="49"/>
      <c r="AG45" s="49"/>
      <c r="AH45" s="32"/>
      <c r="AI45" s="40"/>
      <c r="AJ45" s="40"/>
      <c r="AK45" s="40"/>
      <c r="AL45" s="40"/>
      <c r="AM45" s="46"/>
      <c r="AN45" s="41"/>
      <c r="AO45" s="74"/>
      <c r="AP45" s="41"/>
      <c r="AQ45" s="74"/>
      <c r="AR45" s="74"/>
    </row>
    <row r="46" ht="12.75" customHeight="1">
      <c r="B46" s="98" t="s">
        <v>45</v>
      </c>
      <c r="C46" s="99"/>
      <c r="D46" s="59"/>
      <c r="E46" s="45"/>
      <c r="F46" s="45"/>
      <c r="G46" s="45"/>
      <c r="H46" s="45"/>
      <c r="I46" s="45"/>
      <c r="J46" s="46"/>
      <c r="K46" s="45"/>
      <c r="L46" s="45"/>
      <c r="M46" s="45"/>
      <c r="N46" s="40"/>
      <c r="O46" s="40"/>
      <c r="P46" s="45"/>
      <c r="Q46" s="45"/>
      <c r="R46" s="46"/>
      <c r="S46" s="45"/>
      <c r="T46" s="45"/>
      <c r="U46" s="45"/>
      <c r="V46" s="45"/>
      <c r="W46" s="45"/>
      <c r="X46" s="45"/>
      <c r="Y46" s="45"/>
      <c r="Z46" s="46"/>
      <c r="AA46" s="45"/>
      <c r="AB46" s="45"/>
      <c r="AC46" s="45"/>
      <c r="AD46" s="45"/>
      <c r="AE46" s="45"/>
      <c r="AF46" s="45"/>
      <c r="AG46" s="45"/>
      <c r="AH46" s="46"/>
      <c r="AI46" s="45"/>
      <c r="AJ46" s="46"/>
      <c r="AK46" s="45"/>
      <c r="AL46" s="46"/>
      <c r="AM46" s="46"/>
      <c r="AN46" s="45"/>
      <c r="AO46" s="46"/>
      <c r="AP46" s="26"/>
      <c r="AQ46" s="46"/>
      <c r="AR46" s="46"/>
    </row>
    <row r="47">
      <c r="B47" s="61">
        <v>40.0</v>
      </c>
      <c r="C47" s="38"/>
      <c r="D47" s="38" t="s">
        <v>34</v>
      </c>
      <c r="E47" s="40">
        <v>8.0</v>
      </c>
      <c r="F47" s="40">
        <v>8.0</v>
      </c>
      <c r="G47" s="40">
        <v>8.0</v>
      </c>
      <c r="H47" s="49"/>
      <c r="I47" s="49"/>
      <c r="J47" s="32"/>
      <c r="K47" s="40">
        <v>0.0</v>
      </c>
      <c r="L47" s="40">
        <v>0.0</v>
      </c>
      <c r="M47" s="40">
        <v>0.0</v>
      </c>
      <c r="N47" s="40">
        <v>8.0</v>
      </c>
      <c r="O47" s="40">
        <v>8.0</v>
      </c>
      <c r="P47" s="49"/>
      <c r="Q47" s="49"/>
      <c r="R47" s="32"/>
      <c r="S47" s="40">
        <v>8.0</v>
      </c>
      <c r="T47" s="40">
        <v>8.0</v>
      </c>
      <c r="U47" s="40">
        <v>8.0</v>
      </c>
      <c r="V47" s="40">
        <v>8.0</v>
      </c>
      <c r="W47" s="40">
        <v>8.0</v>
      </c>
      <c r="X47" s="49"/>
      <c r="Y47" s="49"/>
      <c r="Z47" s="32"/>
      <c r="AA47" s="40">
        <v>8.0</v>
      </c>
      <c r="AB47" s="40">
        <v>8.0</v>
      </c>
      <c r="AC47" s="40">
        <v>8.0</v>
      </c>
      <c r="AD47" s="40">
        <v>8.0</v>
      </c>
      <c r="AE47" s="40">
        <v>8.0</v>
      </c>
      <c r="AF47" s="49"/>
      <c r="AG47" s="49"/>
      <c r="AH47" s="32"/>
      <c r="AI47" s="40">
        <v>8.0</v>
      </c>
      <c r="AJ47" s="40">
        <v>8.0</v>
      </c>
      <c r="AK47" s="40">
        <v>8.0</v>
      </c>
      <c r="AL47" s="40">
        <v>8.0</v>
      </c>
      <c r="AM47" s="32"/>
      <c r="AN47" s="60">
        <f t="shared" ref="AN47:AN50" si="7">SUM(E47:AM47)</f>
        <v>152</v>
      </c>
      <c r="AO47" s="78"/>
      <c r="AP47" s="60" t="s">
        <v>51</v>
      </c>
      <c r="AQ47" s="78"/>
      <c r="AR47" s="78"/>
    </row>
    <row r="48">
      <c r="B48" s="38">
        <v>41.0</v>
      </c>
      <c r="C48" s="61"/>
      <c r="D48" s="61" t="s">
        <v>46</v>
      </c>
      <c r="E48" s="62">
        <v>8.0</v>
      </c>
      <c r="F48" s="62">
        <v>8.0</v>
      </c>
      <c r="G48" s="40">
        <v>8.0</v>
      </c>
      <c r="H48" s="49"/>
      <c r="I48" s="49"/>
      <c r="J48" s="77"/>
      <c r="K48" s="40">
        <v>8.0</v>
      </c>
      <c r="L48" s="40">
        <v>8.0</v>
      </c>
      <c r="M48" s="40">
        <v>8.0</v>
      </c>
      <c r="N48" s="40">
        <v>8.0</v>
      </c>
      <c r="O48" s="40">
        <v>8.0</v>
      </c>
      <c r="P48" s="49"/>
      <c r="Q48" s="49"/>
      <c r="R48" s="32"/>
      <c r="S48" s="40">
        <v>8.0</v>
      </c>
      <c r="T48" s="40">
        <v>8.0</v>
      </c>
      <c r="U48" s="40">
        <v>8.0</v>
      </c>
      <c r="V48" s="40">
        <v>8.0</v>
      </c>
      <c r="W48" s="40">
        <v>8.0</v>
      </c>
      <c r="X48" s="49"/>
      <c r="Y48" s="49"/>
      <c r="Z48" s="32"/>
      <c r="AA48" s="40">
        <v>8.0</v>
      </c>
      <c r="AB48" s="40">
        <v>8.0</v>
      </c>
      <c r="AC48" s="40">
        <v>8.0</v>
      </c>
      <c r="AD48" s="40">
        <v>8.0</v>
      </c>
      <c r="AE48" s="62">
        <v>8.0</v>
      </c>
      <c r="AF48" s="49"/>
      <c r="AG48" s="49"/>
      <c r="AH48" s="32"/>
      <c r="AI48" s="40">
        <v>8.0</v>
      </c>
      <c r="AJ48" s="40">
        <v>8.0</v>
      </c>
      <c r="AK48" s="40">
        <v>8.0</v>
      </c>
      <c r="AL48" s="40">
        <v>8.0</v>
      </c>
      <c r="AM48" s="32"/>
      <c r="AN48" s="60">
        <f t="shared" si="7"/>
        <v>176</v>
      </c>
      <c r="AO48" s="78"/>
      <c r="AP48" s="60"/>
      <c r="AQ48" s="78"/>
      <c r="AR48" s="78"/>
    </row>
    <row r="49">
      <c r="B49" s="38">
        <v>42.0</v>
      </c>
      <c r="C49" s="38"/>
      <c r="D49" s="38" t="s">
        <v>56</v>
      </c>
      <c r="E49" s="40">
        <v>8.0</v>
      </c>
      <c r="F49" s="40">
        <v>8.0</v>
      </c>
      <c r="G49" s="40">
        <v>8.0</v>
      </c>
      <c r="H49" s="49"/>
      <c r="I49" s="49"/>
      <c r="J49" s="32"/>
      <c r="K49" s="40">
        <v>8.0</v>
      </c>
      <c r="L49" s="40">
        <v>0.0</v>
      </c>
      <c r="M49" s="40">
        <v>0.0</v>
      </c>
      <c r="N49" s="40">
        <v>0.0</v>
      </c>
      <c r="O49" s="40">
        <v>0.0</v>
      </c>
      <c r="P49" s="49"/>
      <c r="Q49" s="49"/>
      <c r="R49" s="32"/>
      <c r="S49" s="40">
        <v>8.0</v>
      </c>
      <c r="T49" s="40">
        <v>8.0</v>
      </c>
      <c r="U49" s="40">
        <v>8.0</v>
      </c>
      <c r="V49" s="40">
        <v>8.0</v>
      </c>
      <c r="W49" s="40">
        <v>8.0</v>
      </c>
      <c r="X49" s="49"/>
      <c r="Y49" s="49"/>
      <c r="Z49" s="32"/>
      <c r="AA49" s="40">
        <v>8.0</v>
      </c>
      <c r="AB49" s="40">
        <v>8.0</v>
      </c>
      <c r="AC49" s="40">
        <v>8.0</v>
      </c>
      <c r="AD49" s="40">
        <v>8.0</v>
      </c>
      <c r="AE49" s="40">
        <v>8.0</v>
      </c>
      <c r="AF49" s="49"/>
      <c r="AG49" s="49"/>
      <c r="AH49" s="32"/>
      <c r="AI49" s="40">
        <v>8.0</v>
      </c>
      <c r="AJ49" s="40">
        <v>8.0</v>
      </c>
      <c r="AK49" s="40">
        <v>8.0</v>
      </c>
      <c r="AL49" s="40">
        <v>8.0</v>
      </c>
      <c r="AM49" s="32"/>
      <c r="AN49" s="60">
        <f t="shared" si="7"/>
        <v>144</v>
      </c>
      <c r="AO49" s="78"/>
      <c r="AP49" s="60" t="s">
        <v>51</v>
      </c>
      <c r="AQ49" s="78"/>
      <c r="AR49" s="78"/>
    </row>
    <row r="50">
      <c r="B50" s="38">
        <v>43.0</v>
      </c>
      <c r="C50" s="38"/>
      <c r="D50" s="38" t="s">
        <v>126</v>
      </c>
      <c r="E50" s="40">
        <v>0.0</v>
      </c>
      <c r="F50" s="40">
        <v>0.0</v>
      </c>
      <c r="G50" s="40">
        <v>0.0</v>
      </c>
      <c r="H50" s="49"/>
      <c r="I50" s="49"/>
      <c r="J50" s="32"/>
      <c r="K50" s="40">
        <v>0.0</v>
      </c>
      <c r="L50" s="40">
        <v>8.0</v>
      </c>
      <c r="M50" s="40">
        <v>8.0</v>
      </c>
      <c r="N50" s="40">
        <v>8.0</v>
      </c>
      <c r="O50" s="40">
        <v>8.0</v>
      </c>
      <c r="P50" s="49"/>
      <c r="Q50" s="49"/>
      <c r="R50" s="32"/>
      <c r="S50" s="40">
        <v>8.0</v>
      </c>
      <c r="T50" s="40">
        <v>8.0</v>
      </c>
      <c r="U50" s="40">
        <v>8.0</v>
      </c>
      <c r="V50" s="40">
        <v>8.0</v>
      </c>
      <c r="W50" s="40">
        <v>8.0</v>
      </c>
      <c r="X50" s="49"/>
      <c r="Y50" s="49"/>
      <c r="Z50" s="32"/>
      <c r="AA50" s="40">
        <v>8.0</v>
      </c>
      <c r="AB50" s="40">
        <v>8.0</v>
      </c>
      <c r="AC50" s="40">
        <v>8.0</v>
      </c>
      <c r="AD50" s="40">
        <v>8.0</v>
      </c>
      <c r="AE50" s="40">
        <v>8.0</v>
      </c>
      <c r="AF50" s="49"/>
      <c r="AG50" s="49"/>
      <c r="AH50" s="32"/>
      <c r="AI50" s="40">
        <v>8.0</v>
      </c>
      <c r="AJ50" s="40">
        <v>8.0</v>
      </c>
      <c r="AK50" s="40">
        <v>8.0</v>
      </c>
      <c r="AL50" s="40">
        <v>8.0</v>
      </c>
      <c r="AM50" s="32"/>
      <c r="AN50" s="60">
        <f t="shared" si="7"/>
        <v>144</v>
      </c>
      <c r="AO50" s="78"/>
      <c r="AP50" s="60"/>
      <c r="AQ50" s="78"/>
      <c r="AR50" s="78"/>
    </row>
    <row r="51">
      <c r="B51" s="38"/>
      <c r="C51" s="38"/>
      <c r="D51" s="38"/>
      <c r="E51" s="40"/>
      <c r="F51" s="40"/>
      <c r="G51" s="40"/>
      <c r="H51" s="49"/>
      <c r="I51" s="49"/>
      <c r="J51" s="32"/>
      <c r="K51" s="40"/>
      <c r="L51" s="40"/>
      <c r="M51" s="40"/>
      <c r="N51" s="40"/>
      <c r="O51" s="40"/>
      <c r="P51" s="49"/>
      <c r="Q51" s="49"/>
      <c r="R51" s="32"/>
      <c r="S51" s="40"/>
      <c r="T51" s="40"/>
      <c r="U51" s="40"/>
      <c r="V51" s="40"/>
      <c r="W51" s="40"/>
      <c r="X51" s="49"/>
      <c r="Y51" s="49"/>
      <c r="Z51" s="32"/>
      <c r="AA51" s="40"/>
      <c r="AB51" s="40"/>
      <c r="AC51" s="40"/>
      <c r="AD51" s="40"/>
      <c r="AE51" s="40"/>
      <c r="AF51" s="49"/>
      <c r="AG51" s="49"/>
      <c r="AH51" s="32"/>
      <c r="AI51" s="40"/>
      <c r="AJ51" s="40"/>
      <c r="AK51" s="40"/>
      <c r="AL51" s="40"/>
      <c r="AM51" s="32"/>
      <c r="AN51" s="60"/>
      <c r="AO51" s="78"/>
      <c r="AP51" s="60"/>
      <c r="AQ51" s="78"/>
      <c r="AR51" s="78"/>
    </row>
    <row r="52">
      <c r="B52" s="51"/>
      <c r="C52" s="52"/>
      <c r="D52" s="52" t="s">
        <v>10</v>
      </c>
      <c r="E52" s="67">
        <f t="shared" ref="E52:I52" si="8">SUM(E5:E50)</f>
        <v>256</v>
      </c>
      <c r="F52" s="67">
        <f t="shared" si="8"/>
        <v>288</v>
      </c>
      <c r="G52" s="67">
        <f t="shared" si="8"/>
        <v>280</v>
      </c>
      <c r="H52" s="67">
        <f t="shared" si="8"/>
        <v>24</v>
      </c>
      <c r="I52" s="67">
        <f t="shared" si="8"/>
        <v>24</v>
      </c>
      <c r="J52" s="68"/>
      <c r="K52" s="67">
        <f t="shared" ref="K52:Q52" si="9">SUM(K5:K50)</f>
        <v>296</v>
      </c>
      <c r="L52" s="67">
        <f t="shared" si="9"/>
        <v>304</v>
      </c>
      <c r="M52" s="67">
        <f t="shared" si="9"/>
        <v>288</v>
      </c>
      <c r="N52" s="67">
        <f t="shared" si="9"/>
        <v>284</v>
      </c>
      <c r="O52" s="67">
        <f t="shared" si="9"/>
        <v>296</v>
      </c>
      <c r="P52" s="67">
        <f t="shared" si="9"/>
        <v>0</v>
      </c>
      <c r="Q52" s="67">
        <f t="shared" si="9"/>
        <v>0</v>
      </c>
      <c r="R52" s="68"/>
      <c r="S52" s="67">
        <f t="shared" ref="S52:Y52" si="10">SUM(S5:S50)</f>
        <v>328</v>
      </c>
      <c r="T52" s="67">
        <f t="shared" si="10"/>
        <v>320</v>
      </c>
      <c r="U52" s="67">
        <f t="shared" si="10"/>
        <v>320</v>
      </c>
      <c r="V52" s="67">
        <f t="shared" si="10"/>
        <v>312</v>
      </c>
      <c r="W52" s="67">
        <f t="shared" si="10"/>
        <v>328</v>
      </c>
      <c r="X52" s="67">
        <f t="shared" si="10"/>
        <v>5</v>
      </c>
      <c r="Y52" s="67">
        <f t="shared" si="10"/>
        <v>0</v>
      </c>
      <c r="Z52" s="69"/>
      <c r="AA52" s="67">
        <f t="shared" ref="AA52:AG52" si="11">SUM(AA5:AA50)</f>
        <v>324</v>
      </c>
      <c r="AB52" s="67">
        <f t="shared" si="11"/>
        <v>336</v>
      </c>
      <c r="AC52" s="67">
        <f t="shared" si="11"/>
        <v>336</v>
      </c>
      <c r="AD52" s="67">
        <f t="shared" si="11"/>
        <v>328</v>
      </c>
      <c r="AE52" s="67">
        <f t="shared" si="11"/>
        <v>336</v>
      </c>
      <c r="AF52" s="67">
        <f t="shared" si="11"/>
        <v>5</v>
      </c>
      <c r="AG52" s="67">
        <f t="shared" si="11"/>
        <v>0</v>
      </c>
      <c r="AH52" s="68"/>
      <c r="AI52" s="67">
        <f t="shared" ref="AI52:AL52" si="12">SUM(AI5:AI50)</f>
        <v>336</v>
      </c>
      <c r="AJ52" s="67">
        <f t="shared" si="12"/>
        <v>344</v>
      </c>
      <c r="AK52" s="67">
        <f t="shared" si="12"/>
        <v>344</v>
      </c>
      <c r="AL52" s="67">
        <f t="shared" si="12"/>
        <v>344</v>
      </c>
      <c r="AM52" s="32"/>
      <c r="AN52" s="67">
        <f>SUM(E52:AM52)</f>
        <v>6986</v>
      </c>
      <c r="AO52" s="79"/>
      <c r="AP52" s="67"/>
      <c r="AQ52" s="79"/>
      <c r="AR52" s="79"/>
    </row>
  </sheetData>
  <mergeCells count="1">
    <mergeCell ref="B46:D46"/>
  </mergeCells>
  <conditionalFormatting sqref="E5:G45 K5:M45 N5:O51 S5:W45 AA5:AL45 E47:G51 K47:M51 S47:W51 AA47:AL51">
    <cfRule type="cellIs" dxfId="0" priority="1" operator="equal">
      <formula>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0"/>
  <cols>
    <col customWidth="1" min="1" max="1" width="1.86"/>
    <col customWidth="1" min="2" max="2" width="3.29"/>
    <col customWidth="1" min="3" max="3" width="16.14"/>
    <col customWidth="1" min="4" max="4" width="24.0"/>
    <col customWidth="1" min="5" max="5" width="4.29"/>
    <col customWidth="1" min="6" max="6" width="3.43"/>
    <col customWidth="1" min="7" max="7" width="3.86"/>
    <col customWidth="1" min="8" max="8" width="1.29"/>
    <col customWidth="1" min="9" max="9" width="4.43"/>
    <col customWidth="1" min="10" max="10" width="4.29"/>
    <col customWidth="1" min="11" max="11" width="4.43"/>
    <col customWidth="1" min="12" max="13" width="4.29"/>
    <col customWidth="1" min="14" max="14" width="3.43"/>
    <col customWidth="1" min="15" max="15" width="3.86"/>
    <col customWidth="1" min="16" max="16" width="1.29"/>
    <col customWidth="1" min="17" max="17" width="4.43"/>
    <col customWidth="1" min="18" max="18" width="4.29"/>
    <col customWidth="1" min="19" max="19" width="4.43"/>
    <col customWidth="1" min="20" max="21" width="4.29"/>
    <col customWidth="1" min="22" max="22" width="3.43"/>
    <col customWidth="1" min="23" max="23" width="3.86"/>
    <col customWidth="1" min="24" max="24" width="1.29"/>
    <col customWidth="1" min="25" max="29" width="4.43"/>
    <col customWidth="1" min="30" max="30" width="3.43"/>
    <col customWidth="1" min="31" max="31" width="3.86"/>
    <col customWidth="1" min="32" max="32" width="1.29"/>
    <col customWidth="1" min="33" max="39" width="4.43"/>
    <col customWidth="1" min="40" max="40" width="0.43"/>
    <col customWidth="1" min="41" max="41" width="5.43"/>
    <col customWidth="1" min="42" max="42" width="7.0"/>
    <col customWidth="1" min="43" max="43" width="1.86"/>
    <col customWidth="1" min="44" max="44" width="13.43"/>
    <col customWidth="1" min="45" max="45" width="12.29"/>
  </cols>
  <sheetData>
    <row r="1" ht="5.25" customHeight="1">
      <c r="A1" s="70" t="s">
        <v>127</v>
      </c>
    </row>
    <row r="2">
      <c r="B2" s="108"/>
      <c r="C2" s="109"/>
      <c r="D2" s="109" t="s">
        <v>0</v>
      </c>
      <c r="E2" s="110"/>
      <c r="F2" s="110"/>
      <c r="G2" s="110"/>
      <c r="H2" s="108"/>
      <c r="I2" s="108"/>
      <c r="J2" s="108"/>
      <c r="K2" s="108"/>
      <c r="L2" s="108"/>
      <c r="M2" s="108"/>
      <c r="N2" s="110"/>
      <c r="O2" s="110"/>
      <c r="P2" s="108"/>
      <c r="Q2" s="108"/>
      <c r="R2" s="108"/>
      <c r="S2" s="108"/>
      <c r="T2" s="108"/>
      <c r="U2" s="108"/>
      <c r="V2" s="110"/>
      <c r="W2" s="110"/>
      <c r="X2" s="108"/>
      <c r="Y2" s="108"/>
      <c r="Z2" s="108"/>
      <c r="AA2" s="108"/>
      <c r="AB2" s="108"/>
      <c r="AC2" s="108"/>
      <c r="AD2" s="110"/>
      <c r="AE2" s="110"/>
      <c r="AF2" s="108"/>
      <c r="AG2" s="108"/>
      <c r="AH2" s="108"/>
      <c r="AI2" s="108"/>
      <c r="AJ2" s="108"/>
      <c r="AK2" s="108"/>
      <c r="AL2" s="110"/>
      <c r="AM2" s="110"/>
      <c r="AN2" s="108"/>
      <c r="AO2" s="108"/>
      <c r="AP2" s="108"/>
      <c r="AQ2" s="111"/>
      <c r="AR2" s="104" t="s">
        <v>112</v>
      </c>
      <c r="AS2" s="102" t="s">
        <v>111</v>
      </c>
    </row>
    <row r="3">
      <c r="B3" s="112"/>
      <c r="C3" s="113"/>
      <c r="D3" s="114" t="s">
        <v>128</v>
      </c>
      <c r="E3" s="112" t="s">
        <v>13</v>
      </c>
      <c r="F3" s="112" t="s">
        <v>14</v>
      </c>
      <c r="G3" s="112" t="s">
        <v>15</v>
      </c>
      <c r="H3" s="115"/>
      <c r="I3" s="112" t="s">
        <v>16</v>
      </c>
      <c r="J3" s="112" t="s">
        <v>17</v>
      </c>
      <c r="K3" s="112" t="s">
        <v>11</v>
      </c>
      <c r="L3" s="112" t="s">
        <v>12</v>
      </c>
      <c r="M3" s="112" t="s">
        <v>13</v>
      </c>
      <c r="N3" s="112" t="s">
        <v>14</v>
      </c>
      <c r="O3" s="112" t="s">
        <v>15</v>
      </c>
      <c r="P3" s="115"/>
      <c r="Q3" s="112" t="s">
        <v>16</v>
      </c>
      <c r="R3" s="112" t="s">
        <v>17</v>
      </c>
      <c r="S3" s="112" t="s">
        <v>11</v>
      </c>
      <c r="T3" s="112" t="s">
        <v>12</v>
      </c>
      <c r="U3" s="112" t="s">
        <v>13</v>
      </c>
      <c r="V3" s="112" t="s">
        <v>14</v>
      </c>
      <c r="W3" s="112" t="s">
        <v>15</v>
      </c>
      <c r="X3" s="116"/>
      <c r="Y3" s="112" t="s">
        <v>16</v>
      </c>
      <c r="Z3" s="112" t="s">
        <v>17</v>
      </c>
      <c r="AA3" s="112" t="s">
        <v>11</v>
      </c>
      <c r="AB3" s="112" t="s">
        <v>12</v>
      </c>
      <c r="AC3" s="112" t="s">
        <v>13</v>
      </c>
      <c r="AD3" s="112" t="s">
        <v>14</v>
      </c>
      <c r="AE3" s="112" t="s">
        <v>15</v>
      </c>
      <c r="AF3" s="115"/>
      <c r="AG3" s="112" t="s">
        <v>16</v>
      </c>
      <c r="AH3" s="112" t="s">
        <v>17</v>
      </c>
      <c r="AI3" s="112" t="s">
        <v>11</v>
      </c>
      <c r="AJ3" s="112" t="s">
        <v>12</v>
      </c>
      <c r="AK3" s="112" t="s">
        <v>13</v>
      </c>
      <c r="AL3" s="112" t="s">
        <v>14</v>
      </c>
      <c r="AM3" s="112" t="s">
        <v>15</v>
      </c>
      <c r="AN3" s="116"/>
      <c r="AO3" s="108"/>
      <c r="AP3" s="108"/>
      <c r="AQ3" s="111"/>
      <c r="AR3" s="105" t="s">
        <v>113</v>
      </c>
      <c r="AS3" s="103" t="s">
        <v>50</v>
      </c>
    </row>
    <row r="4">
      <c r="B4" s="117" t="s">
        <v>18</v>
      </c>
      <c r="C4" s="118" t="s">
        <v>109</v>
      </c>
      <c r="D4" s="118" t="s">
        <v>1</v>
      </c>
      <c r="E4" s="117">
        <v>1.0</v>
      </c>
      <c r="F4" s="117">
        <f t="shared" ref="F4:G4" si="1">E4+1</f>
        <v>2</v>
      </c>
      <c r="G4" s="117">
        <f t="shared" si="1"/>
        <v>3</v>
      </c>
      <c r="H4" s="119"/>
      <c r="I4" s="117">
        <f>G4+1</f>
        <v>4</v>
      </c>
      <c r="J4" s="117">
        <f t="shared" ref="J4:O4" si="2">I4+1</f>
        <v>5</v>
      </c>
      <c r="K4" s="117">
        <f t="shared" si="2"/>
        <v>6</v>
      </c>
      <c r="L4" s="117">
        <f t="shared" si="2"/>
        <v>7</v>
      </c>
      <c r="M4" s="117">
        <f t="shared" si="2"/>
        <v>8</v>
      </c>
      <c r="N4" s="117">
        <f t="shared" si="2"/>
        <v>9</v>
      </c>
      <c r="O4" s="117">
        <f t="shared" si="2"/>
        <v>10</v>
      </c>
      <c r="P4" s="119"/>
      <c r="Q4" s="117">
        <f>O4+1</f>
        <v>11</v>
      </c>
      <c r="R4" s="117">
        <f t="shared" ref="R4:W4" si="3">Q4+1</f>
        <v>12</v>
      </c>
      <c r="S4" s="117">
        <f t="shared" si="3"/>
        <v>13</v>
      </c>
      <c r="T4" s="117">
        <f t="shared" si="3"/>
        <v>14</v>
      </c>
      <c r="U4" s="117">
        <f t="shared" si="3"/>
        <v>15</v>
      </c>
      <c r="V4" s="117">
        <f t="shared" si="3"/>
        <v>16</v>
      </c>
      <c r="W4" s="117">
        <f t="shared" si="3"/>
        <v>17</v>
      </c>
      <c r="X4" s="116"/>
      <c r="Y4" s="117">
        <f>W4+1</f>
        <v>18</v>
      </c>
      <c r="Z4" s="117">
        <f t="shared" ref="Z4:AE4" si="4">Y4+1</f>
        <v>19</v>
      </c>
      <c r="AA4" s="117">
        <f t="shared" si="4"/>
        <v>20</v>
      </c>
      <c r="AB4" s="117">
        <f t="shared" si="4"/>
        <v>21</v>
      </c>
      <c r="AC4" s="117">
        <f t="shared" si="4"/>
        <v>22</v>
      </c>
      <c r="AD4" s="117">
        <f t="shared" si="4"/>
        <v>23</v>
      </c>
      <c r="AE4" s="117">
        <f t="shared" si="4"/>
        <v>24</v>
      </c>
      <c r="AF4" s="119"/>
      <c r="AG4" s="117">
        <f>AE4+1</f>
        <v>25</v>
      </c>
      <c r="AH4" s="120">
        <f t="shared" ref="AH4:AM4" si="5">AG4+1</f>
        <v>26</v>
      </c>
      <c r="AI4" s="120">
        <f t="shared" si="5"/>
        <v>27</v>
      </c>
      <c r="AJ4" s="120">
        <f t="shared" si="5"/>
        <v>28</v>
      </c>
      <c r="AK4" s="117">
        <f t="shared" si="5"/>
        <v>29</v>
      </c>
      <c r="AL4" s="117">
        <f t="shared" si="5"/>
        <v>30</v>
      </c>
      <c r="AM4" s="117">
        <f t="shared" si="5"/>
        <v>31</v>
      </c>
      <c r="AN4" s="116"/>
      <c r="AO4" s="121" t="s">
        <v>19</v>
      </c>
      <c r="AP4" s="121" t="s">
        <v>51</v>
      </c>
      <c r="AQ4" s="122"/>
      <c r="AR4" s="121" t="s">
        <v>49</v>
      </c>
    </row>
    <row r="5">
      <c r="B5" s="40">
        <v>1.0</v>
      </c>
      <c r="C5" s="39" t="s">
        <v>69</v>
      </c>
      <c r="D5" s="39" t="s">
        <v>3</v>
      </c>
      <c r="E5" s="40">
        <v>8.0</v>
      </c>
      <c r="F5" s="105"/>
      <c r="G5" s="105"/>
      <c r="H5" s="32"/>
      <c r="I5" s="40">
        <v>8.0</v>
      </c>
      <c r="J5" s="40">
        <v>8.0</v>
      </c>
      <c r="K5" s="40">
        <v>8.0</v>
      </c>
      <c r="L5" s="40">
        <v>8.0</v>
      </c>
      <c r="M5" s="40">
        <v>8.0</v>
      </c>
      <c r="N5" s="105"/>
      <c r="O5" s="105"/>
      <c r="P5" s="32"/>
      <c r="Q5" s="40">
        <v>8.0</v>
      </c>
      <c r="R5" s="40">
        <v>8.0</v>
      </c>
      <c r="S5" s="40">
        <v>8.0</v>
      </c>
      <c r="T5" s="40">
        <v>8.0</v>
      </c>
      <c r="U5" s="40">
        <v>8.0</v>
      </c>
      <c r="V5" s="105"/>
      <c r="W5" s="105"/>
      <c r="X5" s="32"/>
      <c r="Y5" s="40">
        <v>8.0</v>
      </c>
      <c r="Z5" s="40">
        <v>8.0</v>
      </c>
      <c r="AA5" s="40">
        <v>8.0</v>
      </c>
      <c r="AB5" s="40">
        <v>8.0</v>
      </c>
      <c r="AC5" s="40">
        <v>8.0</v>
      </c>
      <c r="AD5" s="105"/>
      <c r="AE5" s="105"/>
      <c r="AF5" s="32"/>
      <c r="AG5" s="40">
        <v>8.0</v>
      </c>
      <c r="AH5" s="40">
        <v>8.0</v>
      </c>
      <c r="AI5" s="40">
        <v>8.0</v>
      </c>
      <c r="AJ5" s="40">
        <v>8.0</v>
      </c>
      <c r="AK5" s="40">
        <v>8.0</v>
      </c>
      <c r="AL5" s="105"/>
      <c r="AM5" s="105"/>
      <c r="AN5" s="32"/>
      <c r="AO5" s="41">
        <f t="shared" ref="AO5:AO49" si="6">SUM(E5:AN5)</f>
        <v>168</v>
      </c>
      <c r="AP5" s="41">
        <f t="shared" ref="AP5:AP49" si="7">COUNTIF(E5:AM5, "0")</f>
        <v>0</v>
      </c>
      <c r="AQ5" s="74"/>
      <c r="AR5" s="41"/>
    </row>
    <row r="6">
      <c r="B6" s="40">
        <v>2.0</v>
      </c>
      <c r="C6" s="39" t="s">
        <v>70</v>
      </c>
      <c r="D6" s="39" t="s">
        <v>4</v>
      </c>
      <c r="E6" s="40">
        <v>8.0</v>
      </c>
      <c r="F6" s="105"/>
      <c r="G6" s="105"/>
      <c r="H6" s="32"/>
      <c r="I6" s="40">
        <v>8.0</v>
      </c>
      <c r="J6" s="40">
        <v>8.0</v>
      </c>
      <c r="K6" s="40">
        <v>8.0</v>
      </c>
      <c r="L6" s="40">
        <v>8.0</v>
      </c>
      <c r="M6" s="40">
        <v>8.0</v>
      </c>
      <c r="N6" s="105"/>
      <c r="O6" s="105"/>
      <c r="P6" s="32"/>
      <c r="Q6" s="40">
        <v>8.0</v>
      </c>
      <c r="R6" s="40">
        <v>8.0</v>
      </c>
      <c r="S6" s="40">
        <v>8.0</v>
      </c>
      <c r="T6" s="40">
        <v>8.0</v>
      </c>
      <c r="U6" s="40">
        <v>8.0</v>
      </c>
      <c r="V6" s="105"/>
      <c r="W6" s="105"/>
      <c r="X6" s="32"/>
      <c r="Y6" s="40">
        <v>8.0</v>
      </c>
      <c r="Z6" s="40">
        <v>8.0</v>
      </c>
      <c r="AA6" s="40">
        <v>8.0</v>
      </c>
      <c r="AB6" s="40">
        <v>8.0</v>
      </c>
      <c r="AC6" s="40">
        <v>8.0</v>
      </c>
      <c r="AD6" s="105"/>
      <c r="AE6" s="105"/>
      <c r="AF6" s="32"/>
      <c r="AG6" s="40">
        <v>0.0</v>
      </c>
      <c r="AH6" s="40">
        <v>8.0</v>
      </c>
      <c r="AI6" s="40">
        <v>8.0</v>
      </c>
      <c r="AJ6" s="40">
        <v>8.0</v>
      </c>
      <c r="AK6" s="40">
        <v>8.0</v>
      </c>
      <c r="AL6" s="105"/>
      <c r="AM6" s="105"/>
      <c r="AN6" s="32"/>
      <c r="AO6" s="41">
        <f t="shared" si="6"/>
        <v>160</v>
      </c>
      <c r="AP6" s="41">
        <f t="shared" si="7"/>
        <v>1</v>
      </c>
      <c r="AQ6" s="74"/>
      <c r="AR6" s="41" t="s">
        <v>51</v>
      </c>
    </row>
    <row r="7">
      <c r="B7" s="40">
        <v>3.0</v>
      </c>
      <c r="C7" s="39" t="s">
        <v>71</v>
      </c>
      <c r="D7" s="39" t="s">
        <v>5</v>
      </c>
      <c r="E7" s="40">
        <v>8.0</v>
      </c>
      <c r="F7" s="105"/>
      <c r="G7" s="105"/>
      <c r="H7" s="32"/>
      <c r="I7" s="40">
        <v>8.0</v>
      </c>
      <c r="J7" s="40">
        <v>8.0</v>
      </c>
      <c r="K7" s="40">
        <v>8.0</v>
      </c>
      <c r="L7" s="40">
        <v>8.0</v>
      </c>
      <c r="M7" s="40">
        <v>8.0</v>
      </c>
      <c r="N7" s="105"/>
      <c r="O7" s="105"/>
      <c r="P7" s="32"/>
      <c r="Q7" s="40">
        <v>8.0</v>
      </c>
      <c r="R7" s="40">
        <v>8.0</v>
      </c>
      <c r="S7" s="40">
        <v>8.0</v>
      </c>
      <c r="T7" s="40">
        <v>8.0</v>
      </c>
      <c r="U7" s="40">
        <v>8.0</v>
      </c>
      <c r="V7" s="105"/>
      <c r="W7" s="105"/>
      <c r="X7" s="32"/>
      <c r="Y7" s="40">
        <v>8.0</v>
      </c>
      <c r="Z7" s="40">
        <v>8.0</v>
      </c>
      <c r="AA7" s="40">
        <v>8.0</v>
      </c>
      <c r="AB7" s="40">
        <v>8.0</v>
      </c>
      <c r="AC7" s="40">
        <v>0.0</v>
      </c>
      <c r="AD7" s="105"/>
      <c r="AE7" s="105"/>
      <c r="AF7" s="32"/>
      <c r="AG7" s="40">
        <v>8.0</v>
      </c>
      <c r="AH7" s="40">
        <v>8.0</v>
      </c>
      <c r="AI7" s="40">
        <v>8.0</v>
      </c>
      <c r="AJ7" s="40">
        <v>8.0</v>
      </c>
      <c r="AK7" s="40">
        <v>8.0</v>
      </c>
      <c r="AL7" s="105"/>
      <c r="AM7" s="105"/>
      <c r="AN7" s="32"/>
      <c r="AO7" s="41">
        <f t="shared" si="6"/>
        <v>160</v>
      </c>
      <c r="AP7" s="41">
        <f t="shared" si="7"/>
        <v>1</v>
      </c>
      <c r="AQ7" s="74"/>
      <c r="AR7" s="41"/>
      <c r="AS7" s="74"/>
    </row>
    <row r="8">
      <c r="B8" s="40">
        <v>4.0</v>
      </c>
      <c r="C8" s="39">
        <v>4121.0</v>
      </c>
      <c r="D8" s="39" t="s">
        <v>6</v>
      </c>
      <c r="E8" s="40">
        <v>8.0</v>
      </c>
      <c r="F8" s="105"/>
      <c r="G8" s="105"/>
      <c r="H8" s="32"/>
      <c r="I8" s="40">
        <v>8.0</v>
      </c>
      <c r="J8" s="40">
        <v>8.0</v>
      </c>
      <c r="K8" s="40">
        <v>0.0</v>
      </c>
      <c r="L8" s="40">
        <v>0.0</v>
      </c>
      <c r="M8" s="40">
        <v>0.0</v>
      </c>
      <c r="N8" s="105"/>
      <c r="O8" s="105"/>
      <c r="P8" s="32"/>
      <c r="Q8" s="40">
        <v>0.0</v>
      </c>
      <c r="R8" s="40">
        <v>0.0</v>
      </c>
      <c r="S8" s="40">
        <v>8.0</v>
      </c>
      <c r="T8" s="40">
        <v>8.0</v>
      </c>
      <c r="U8" s="40">
        <v>8.0</v>
      </c>
      <c r="V8" s="105"/>
      <c r="W8" s="105"/>
      <c r="X8" s="32"/>
      <c r="Y8" s="40">
        <v>8.0</v>
      </c>
      <c r="Z8" s="40">
        <v>8.0</v>
      </c>
      <c r="AA8" s="40">
        <v>8.0</v>
      </c>
      <c r="AB8" s="40">
        <v>8.0</v>
      </c>
      <c r="AC8" s="40">
        <v>8.0</v>
      </c>
      <c r="AD8" s="105"/>
      <c r="AE8" s="105"/>
      <c r="AF8" s="32"/>
      <c r="AG8" s="40">
        <v>8.0</v>
      </c>
      <c r="AH8" s="40">
        <v>8.0</v>
      </c>
      <c r="AI8" s="40">
        <v>8.0</v>
      </c>
      <c r="AJ8" s="40">
        <v>8.0</v>
      </c>
      <c r="AK8" s="40">
        <v>8.0</v>
      </c>
      <c r="AL8" s="105"/>
      <c r="AM8" s="105"/>
      <c r="AN8" s="32"/>
      <c r="AO8" s="41">
        <f t="shared" si="6"/>
        <v>128</v>
      </c>
      <c r="AP8" s="41">
        <f t="shared" si="7"/>
        <v>5</v>
      </c>
      <c r="AQ8" s="74"/>
      <c r="AR8" s="41" t="s">
        <v>129</v>
      </c>
      <c r="AS8" s="74"/>
    </row>
    <row r="9">
      <c r="B9" s="40">
        <v>5.0</v>
      </c>
      <c r="C9" s="39">
        <v>4522.0</v>
      </c>
      <c r="D9" s="39" t="s">
        <v>20</v>
      </c>
      <c r="E9" s="40">
        <v>8.0</v>
      </c>
      <c r="F9" s="105"/>
      <c r="G9" s="105"/>
      <c r="H9" s="32"/>
      <c r="I9" s="40">
        <v>8.0</v>
      </c>
      <c r="J9" s="40">
        <v>8.0</v>
      </c>
      <c r="K9" s="40">
        <v>8.0</v>
      </c>
      <c r="L9" s="40">
        <v>8.0</v>
      </c>
      <c r="M9" s="40">
        <v>8.0</v>
      </c>
      <c r="N9" s="105"/>
      <c r="O9" s="105"/>
      <c r="P9" s="32"/>
      <c r="Q9" s="40">
        <v>8.0</v>
      </c>
      <c r="R9" s="40">
        <v>8.0</v>
      </c>
      <c r="S9" s="40">
        <v>8.0</v>
      </c>
      <c r="T9" s="40">
        <v>8.0</v>
      </c>
      <c r="U9" s="40">
        <v>8.0</v>
      </c>
      <c r="V9" s="105"/>
      <c r="W9" s="105"/>
      <c r="X9" s="32"/>
      <c r="Y9" s="40">
        <v>8.0</v>
      </c>
      <c r="Z9" s="40">
        <v>8.0</v>
      </c>
      <c r="AA9" s="40">
        <v>8.0</v>
      </c>
      <c r="AB9" s="40">
        <v>8.0</v>
      </c>
      <c r="AC9" s="40">
        <v>8.0</v>
      </c>
      <c r="AD9" s="105">
        <v>5.0</v>
      </c>
      <c r="AE9" s="105"/>
      <c r="AF9" s="32"/>
      <c r="AG9" s="40">
        <v>8.0</v>
      </c>
      <c r="AH9" s="40">
        <v>8.0</v>
      </c>
      <c r="AI9" s="40">
        <v>8.0</v>
      </c>
      <c r="AJ9" s="40">
        <v>8.0</v>
      </c>
      <c r="AK9" s="40">
        <v>8.0</v>
      </c>
      <c r="AL9" s="105">
        <v>5.0</v>
      </c>
      <c r="AM9" s="105"/>
      <c r="AN9" s="32"/>
      <c r="AO9" s="41">
        <f t="shared" si="6"/>
        <v>178</v>
      </c>
      <c r="AP9" s="41">
        <f t="shared" si="7"/>
        <v>0</v>
      </c>
      <c r="AQ9" s="74"/>
      <c r="AR9" s="41"/>
      <c r="AS9" s="74"/>
    </row>
    <row r="10">
      <c r="B10" s="40">
        <v>7.0</v>
      </c>
      <c r="C10" s="39">
        <v>3507.0</v>
      </c>
      <c r="D10" s="39" t="s">
        <v>22</v>
      </c>
      <c r="E10" s="40">
        <v>8.0</v>
      </c>
      <c r="F10" s="105"/>
      <c r="G10" s="105"/>
      <c r="H10" s="32"/>
      <c r="I10" s="40">
        <v>8.0</v>
      </c>
      <c r="J10" s="40">
        <v>8.0</v>
      </c>
      <c r="K10" s="40">
        <v>8.0</v>
      </c>
      <c r="L10" s="40">
        <v>8.0</v>
      </c>
      <c r="M10" s="40">
        <v>0.0</v>
      </c>
      <c r="N10" s="105"/>
      <c r="O10" s="105"/>
      <c r="P10" s="32"/>
      <c r="Q10" s="40">
        <v>8.0</v>
      </c>
      <c r="R10" s="40">
        <v>8.0</v>
      </c>
      <c r="S10" s="40">
        <v>8.0</v>
      </c>
      <c r="T10" s="40">
        <v>8.0</v>
      </c>
      <c r="U10" s="40">
        <v>8.0</v>
      </c>
      <c r="V10" s="105"/>
      <c r="W10" s="105"/>
      <c r="X10" s="32"/>
      <c r="Y10" s="40">
        <v>8.0</v>
      </c>
      <c r="Z10" s="40">
        <v>8.0</v>
      </c>
      <c r="AA10" s="40">
        <v>8.0</v>
      </c>
      <c r="AB10" s="40">
        <v>0.0</v>
      </c>
      <c r="AC10" s="40">
        <v>8.0</v>
      </c>
      <c r="AD10" s="105"/>
      <c r="AE10" s="105"/>
      <c r="AF10" s="32"/>
      <c r="AG10" s="40">
        <v>8.0</v>
      </c>
      <c r="AH10" s="40">
        <v>8.0</v>
      </c>
      <c r="AI10" s="40">
        <v>8.0</v>
      </c>
      <c r="AJ10" s="40">
        <v>8.0</v>
      </c>
      <c r="AK10" s="40">
        <v>8.0</v>
      </c>
      <c r="AL10" s="105"/>
      <c r="AM10" s="105"/>
      <c r="AN10" s="32"/>
      <c r="AO10" s="41">
        <f t="shared" si="6"/>
        <v>152</v>
      </c>
      <c r="AP10" s="41">
        <f t="shared" si="7"/>
        <v>2</v>
      </c>
      <c r="AQ10" s="74"/>
      <c r="AR10" s="41" t="s">
        <v>51</v>
      </c>
      <c r="AS10" s="74"/>
    </row>
    <row r="11">
      <c r="B11" s="40">
        <v>6.0</v>
      </c>
      <c r="C11" s="39" t="s">
        <v>72</v>
      </c>
      <c r="D11" s="39" t="s">
        <v>21</v>
      </c>
      <c r="E11" s="40">
        <v>8.0</v>
      </c>
      <c r="F11" s="105"/>
      <c r="G11" s="105"/>
      <c r="H11" s="32"/>
      <c r="I11" s="40">
        <v>0.0</v>
      </c>
      <c r="J11" s="40">
        <v>8.0</v>
      </c>
      <c r="K11" s="40">
        <v>8.0</v>
      </c>
      <c r="L11" s="40">
        <v>8.0</v>
      </c>
      <c r="M11" s="40">
        <v>8.0</v>
      </c>
      <c r="N11" s="105"/>
      <c r="O11" s="105"/>
      <c r="P11" s="32"/>
      <c r="Q11" s="40">
        <v>8.0</v>
      </c>
      <c r="R11" s="40">
        <v>8.0</v>
      </c>
      <c r="S11" s="40">
        <v>0.0</v>
      </c>
      <c r="T11" s="40">
        <v>8.0</v>
      </c>
      <c r="U11" s="40">
        <v>8.0</v>
      </c>
      <c r="V11" s="105"/>
      <c r="W11" s="105"/>
      <c r="X11" s="32"/>
      <c r="Y11" s="40">
        <v>8.0</v>
      </c>
      <c r="Z11" s="40">
        <v>8.0</v>
      </c>
      <c r="AA11" s="40">
        <v>8.0</v>
      </c>
      <c r="AB11" s="40">
        <v>0.0</v>
      </c>
      <c r="AC11" s="40">
        <v>0.0</v>
      </c>
      <c r="AD11" s="105"/>
      <c r="AE11" s="105"/>
      <c r="AF11" s="32"/>
      <c r="AG11" s="40">
        <v>8.0</v>
      </c>
      <c r="AH11" s="40">
        <v>8.0</v>
      </c>
      <c r="AI11" s="40">
        <v>8.0</v>
      </c>
      <c r="AJ11" s="40">
        <v>8.0</v>
      </c>
      <c r="AK11" s="40">
        <v>8.0</v>
      </c>
      <c r="AL11" s="105"/>
      <c r="AM11" s="105"/>
      <c r="AN11" s="32"/>
      <c r="AO11" s="41">
        <f t="shared" si="6"/>
        <v>136</v>
      </c>
      <c r="AP11" s="41">
        <f t="shared" si="7"/>
        <v>4</v>
      </c>
      <c r="AQ11" s="74"/>
      <c r="AR11" s="41" t="s">
        <v>51</v>
      </c>
      <c r="AS11" s="74"/>
    </row>
    <row r="12">
      <c r="B12" s="40">
        <v>8.0</v>
      </c>
      <c r="C12" s="38" t="s">
        <v>73</v>
      </c>
      <c r="D12" s="39" t="s">
        <v>23</v>
      </c>
      <c r="E12" s="40">
        <v>8.0</v>
      </c>
      <c r="F12" s="105"/>
      <c r="G12" s="105"/>
      <c r="H12" s="32"/>
      <c r="I12" s="40">
        <v>8.0</v>
      </c>
      <c r="J12" s="40">
        <v>8.0</v>
      </c>
      <c r="K12" s="40">
        <v>8.0</v>
      </c>
      <c r="L12" s="40">
        <v>8.0</v>
      </c>
      <c r="M12" s="40">
        <v>8.0</v>
      </c>
      <c r="N12" s="105"/>
      <c r="O12" s="105"/>
      <c r="P12" s="32"/>
      <c r="Q12" s="40">
        <v>8.0</v>
      </c>
      <c r="R12" s="40">
        <v>8.0</v>
      </c>
      <c r="S12" s="40">
        <v>8.0</v>
      </c>
      <c r="T12" s="40">
        <v>8.0</v>
      </c>
      <c r="U12" s="40">
        <v>8.0</v>
      </c>
      <c r="V12" s="105"/>
      <c r="W12" s="105"/>
      <c r="X12" s="32"/>
      <c r="Y12" s="40">
        <v>8.0</v>
      </c>
      <c r="Z12" s="40">
        <v>8.0</v>
      </c>
      <c r="AA12" s="40">
        <v>8.0</v>
      </c>
      <c r="AB12" s="40">
        <v>8.0</v>
      </c>
      <c r="AC12" s="40">
        <v>8.0</v>
      </c>
      <c r="AD12" s="105"/>
      <c r="AE12" s="105"/>
      <c r="AF12" s="32"/>
      <c r="AG12" s="40">
        <v>8.0</v>
      </c>
      <c r="AH12" s="40">
        <v>8.0</v>
      </c>
      <c r="AI12" s="40">
        <v>8.0</v>
      </c>
      <c r="AJ12" s="40">
        <v>8.0</v>
      </c>
      <c r="AK12" s="40">
        <v>8.0</v>
      </c>
      <c r="AL12" s="105"/>
      <c r="AM12" s="105"/>
      <c r="AN12" s="32"/>
      <c r="AO12" s="41">
        <f t="shared" si="6"/>
        <v>168</v>
      </c>
      <c r="AP12" s="41">
        <f t="shared" si="7"/>
        <v>0</v>
      </c>
      <c r="AQ12" s="74"/>
      <c r="AR12" s="41"/>
      <c r="AS12" s="74"/>
    </row>
    <row r="13">
      <c r="B13" s="40">
        <v>9.0</v>
      </c>
      <c r="C13" s="39" t="s">
        <v>74</v>
      </c>
      <c r="D13" s="39" t="s">
        <v>24</v>
      </c>
      <c r="E13" s="40">
        <v>8.0</v>
      </c>
      <c r="F13" s="105"/>
      <c r="G13" s="105"/>
      <c r="H13" s="32"/>
      <c r="I13" s="40">
        <v>8.0</v>
      </c>
      <c r="J13" s="40">
        <v>8.0</v>
      </c>
      <c r="K13" s="40">
        <v>8.0</v>
      </c>
      <c r="L13" s="40">
        <v>0.0</v>
      </c>
      <c r="M13" s="40">
        <v>8.0</v>
      </c>
      <c r="N13" s="105"/>
      <c r="O13" s="105"/>
      <c r="P13" s="32"/>
      <c r="Q13" s="40">
        <v>8.0</v>
      </c>
      <c r="R13" s="40">
        <v>8.0</v>
      </c>
      <c r="S13" s="40">
        <v>8.0</v>
      </c>
      <c r="T13" s="40">
        <v>8.0</v>
      </c>
      <c r="U13" s="40">
        <v>8.0</v>
      </c>
      <c r="V13" s="105"/>
      <c r="W13" s="105"/>
      <c r="X13" s="32"/>
      <c r="Y13" s="40">
        <v>8.0</v>
      </c>
      <c r="Z13" s="40">
        <v>8.0</v>
      </c>
      <c r="AA13" s="40">
        <v>8.0</v>
      </c>
      <c r="AB13" s="40">
        <v>8.0</v>
      </c>
      <c r="AC13" s="40">
        <v>0.0</v>
      </c>
      <c r="AD13" s="105"/>
      <c r="AE13" s="105"/>
      <c r="AF13" s="32"/>
      <c r="AG13" s="40">
        <v>8.0</v>
      </c>
      <c r="AH13" s="40">
        <v>8.0</v>
      </c>
      <c r="AI13" s="40">
        <v>8.0</v>
      </c>
      <c r="AJ13" s="40">
        <v>8.0</v>
      </c>
      <c r="AK13" s="40">
        <v>8.0</v>
      </c>
      <c r="AL13" s="105"/>
      <c r="AM13" s="105"/>
      <c r="AN13" s="32"/>
      <c r="AO13" s="41">
        <f t="shared" si="6"/>
        <v>152</v>
      </c>
      <c r="AP13" s="41">
        <f t="shared" si="7"/>
        <v>2</v>
      </c>
      <c r="AQ13" s="74"/>
      <c r="AR13" s="41" t="s">
        <v>51</v>
      </c>
      <c r="AS13" s="74"/>
    </row>
    <row r="14">
      <c r="B14" s="40">
        <v>10.0</v>
      </c>
      <c r="C14" s="92" t="s">
        <v>75</v>
      </c>
      <c r="D14" s="39" t="s">
        <v>59</v>
      </c>
      <c r="E14" s="40">
        <v>0.0</v>
      </c>
      <c r="F14" s="105"/>
      <c r="G14" s="105"/>
      <c r="H14" s="32"/>
      <c r="I14" s="40">
        <v>8.0</v>
      </c>
      <c r="J14" s="40">
        <v>8.0</v>
      </c>
      <c r="K14" s="40">
        <v>8.0</v>
      </c>
      <c r="L14" s="40">
        <v>8.0</v>
      </c>
      <c r="M14" s="40">
        <v>8.0</v>
      </c>
      <c r="N14" s="105"/>
      <c r="O14" s="105"/>
      <c r="P14" s="32"/>
      <c r="Q14" s="40">
        <v>8.0</v>
      </c>
      <c r="R14" s="40">
        <v>8.0</v>
      </c>
      <c r="S14" s="40">
        <v>4.0</v>
      </c>
      <c r="T14" s="40">
        <v>8.0</v>
      </c>
      <c r="U14" s="40">
        <v>8.0</v>
      </c>
      <c r="V14" s="105"/>
      <c r="W14" s="105"/>
      <c r="X14" s="32"/>
      <c r="Y14" s="40">
        <v>8.0</v>
      </c>
      <c r="Z14" s="40">
        <v>8.0</v>
      </c>
      <c r="AA14" s="40">
        <v>8.0</v>
      </c>
      <c r="AB14" s="40">
        <v>8.0</v>
      </c>
      <c r="AC14" s="40">
        <v>8.0</v>
      </c>
      <c r="AD14" s="105"/>
      <c r="AE14" s="105"/>
      <c r="AF14" s="32"/>
      <c r="AG14" s="40">
        <v>8.0</v>
      </c>
      <c r="AH14" s="40">
        <v>8.0</v>
      </c>
      <c r="AI14" s="40">
        <v>8.0</v>
      </c>
      <c r="AJ14" s="40">
        <v>8.0</v>
      </c>
      <c r="AK14" s="40">
        <v>8.0</v>
      </c>
      <c r="AL14" s="105"/>
      <c r="AM14" s="105"/>
      <c r="AN14" s="32"/>
      <c r="AO14" s="41">
        <f t="shared" si="6"/>
        <v>156</v>
      </c>
      <c r="AP14" s="41">
        <f t="shared" si="7"/>
        <v>1</v>
      </c>
      <c r="AQ14" s="74"/>
      <c r="AR14" s="41" t="s">
        <v>51</v>
      </c>
      <c r="AS14" s="74"/>
    </row>
    <row r="15">
      <c r="B15" s="40">
        <v>11.0</v>
      </c>
      <c r="C15" s="39" t="s">
        <v>76</v>
      </c>
      <c r="D15" s="39" t="s">
        <v>29</v>
      </c>
      <c r="E15" s="40">
        <v>8.0</v>
      </c>
      <c r="F15" s="105"/>
      <c r="G15" s="105"/>
      <c r="H15" s="32"/>
      <c r="I15" s="40">
        <v>8.0</v>
      </c>
      <c r="J15" s="40">
        <v>8.0</v>
      </c>
      <c r="K15" s="40">
        <v>8.0</v>
      </c>
      <c r="L15" s="40">
        <v>8.0</v>
      </c>
      <c r="M15" s="40">
        <v>8.0</v>
      </c>
      <c r="N15" s="105"/>
      <c r="O15" s="105"/>
      <c r="P15" s="32"/>
      <c r="Q15" s="40">
        <v>8.0</v>
      </c>
      <c r="R15" s="40">
        <v>8.0</v>
      </c>
      <c r="S15" s="40">
        <v>8.0</v>
      </c>
      <c r="T15" s="40">
        <v>8.0</v>
      </c>
      <c r="U15" s="40">
        <v>8.0</v>
      </c>
      <c r="V15" s="105"/>
      <c r="W15" s="105"/>
      <c r="X15" s="32"/>
      <c r="Y15" s="40">
        <v>8.0</v>
      </c>
      <c r="Z15" s="40">
        <v>8.0</v>
      </c>
      <c r="AA15" s="40">
        <v>8.0</v>
      </c>
      <c r="AB15" s="40">
        <v>8.0</v>
      </c>
      <c r="AC15" s="40">
        <v>8.0</v>
      </c>
      <c r="AD15" s="105"/>
      <c r="AE15" s="105"/>
      <c r="AF15" s="32"/>
      <c r="AG15" s="40">
        <v>8.0</v>
      </c>
      <c r="AH15" s="40">
        <v>8.0</v>
      </c>
      <c r="AI15" s="40">
        <v>8.0</v>
      </c>
      <c r="AJ15" s="40">
        <v>8.0</v>
      </c>
      <c r="AK15" s="40">
        <v>8.0</v>
      </c>
      <c r="AL15" s="105"/>
      <c r="AM15" s="105"/>
      <c r="AN15" s="32"/>
      <c r="AO15" s="41">
        <f t="shared" si="6"/>
        <v>168</v>
      </c>
      <c r="AP15" s="41">
        <f t="shared" si="7"/>
        <v>0</v>
      </c>
      <c r="AQ15" s="74"/>
      <c r="AR15" s="41"/>
      <c r="AS15" s="74"/>
    </row>
    <row r="16">
      <c r="B16" s="40">
        <v>12.0</v>
      </c>
      <c r="C16" s="92" t="s">
        <v>77</v>
      </c>
      <c r="D16" s="39" t="s">
        <v>30</v>
      </c>
      <c r="E16" s="40">
        <v>8.0</v>
      </c>
      <c r="F16" s="105"/>
      <c r="G16" s="105"/>
      <c r="H16" s="32"/>
      <c r="I16" s="40">
        <v>8.0</v>
      </c>
      <c r="J16" s="40">
        <v>8.0</v>
      </c>
      <c r="K16" s="40">
        <v>8.0</v>
      </c>
      <c r="L16" s="40">
        <v>8.0</v>
      </c>
      <c r="M16" s="40">
        <v>8.0</v>
      </c>
      <c r="N16" s="105"/>
      <c r="O16" s="105"/>
      <c r="P16" s="32"/>
      <c r="Q16" s="40">
        <v>8.0</v>
      </c>
      <c r="R16" s="40">
        <v>8.0</v>
      </c>
      <c r="S16" s="40">
        <v>8.0</v>
      </c>
      <c r="T16" s="40">
        <v>8.0</v>
      </c>
      <c r="U16" s="40">
        <v>8.0</v>
      </c>
      <c r="V16" s="105"/>
      <c r="W16" s="105"/>
      <c r="X16" s="32"/>
      <c r="Y16" s="40">
        <v>8.0</v>
      </c>
      <c r="Z16" s="40">
        <v>8.0</v>
      </c>
      <c r="AA16" s="40">
        <v>8.0</v>
      </c>
      <c r="AB16" s="40">
        <v>8.0</v>
      </c>
      <c r="AC16" s="38">
        <v>8.0</v>
      </c>
      <c r="AD16" s="105"/>
      <c r="AE16" s="105"/>
      <c r="AF16" s="32"/>
      <c r="AG16" s="40">
        <v>8.0</v>
      </c>
      <c r="AH16" s="40">
        <v>8.0</v>
      </c>
      <c r="AI16" s="40">
        <v>8.0</v>
      </c>
      <c r="AJ16" s="40">
        <v>8.0</v>
      </c>
      <c r="AK16" s="38">
        <v>8.0</v>
      </c>
      <c r="AL16" s="105"/>
      <c r="AM16" s="105"/>
      <c r="AN16" s="32"/>
      <c r="AO16" s="41">
        <f t="shared" si="6"/>
        <v>168</v>
      </c>
      <c r="AP16" s="41">
        <f t="shared" si="7"/>
        <v>0</v>
      </c>
      <c r="AQ16" s="74"/>
      <c r="AR16" s="41"/>
      <c r="AS16" s="74"/>
    </row>
    <row r="17">
      <c r="B17" s="40">
        <v>14.0</v>
      </c>
      <c r="C17" s="94" t="s">
        <v>79</v>
      </c>
      <c r="D17" s="39" t="s">
        <v>32</v>
      </c>
      <c r="E17" s="40">
        <v>8.0</v>
      </c>
      <c r="F17" s="105"/>
      <c r="G17" s="105"/>
      <c r="H17" s="32"/>
      <c r="I17" s="40">
        <v>8.0</v>
      </c>
      <c r="J17" s="40">
        <v>8.0</v>
      </c>
      <c r="K17" s="40">
        <v>8.0</v>
      </c>
      <c r="L17" s="40">
        <v>8.0</v>
      </c>
      <c r="M17" s="40">
        <v>8.0</v>
      </c>
      <c r="N17" s="105"/>
      <c r="O17" s="105"/>
      <c r="P17" s="32"/>
      <c r="Q17" s="40">
        <v>8.0</v>
      </c>
      <c r="R17" s="40">
        <v>8.0</v>
      </c>
      <c r="S17" s="40">
        <v>8.0</v>
      </c>
      <c r="T17" s="40">
        <v>8.0</v>
      </c>
      <c r="U17" s="40">
        <v>8.0</v>
      </c>
      <c r="V17" s="105"/>
      <c r="W17" s="105"/>
      <c r="X17" s="32"/>
      <c r="Y17" s="40">
        <v>8.0</v>
      </c>
      <c r="Z17" s="40">
        <v>8.0</v>
      </c>
      <c r="AA17" s="40">
        <v>8.0</v>
      </c>
      <c r="AB17" s="40">
        <v>8.0</v>
      </c>
      <c r="AC17" s="40">
        <v>8.0</v>
      </c>
      <c r="AD17" s="105"/>
      <c r="AE17" s="105"/>
      <c r="AF17" s="32"/>
      <c r="AG17" s="40">
        <v>8.0</v>
      </c>
      <c r="AH17" s="40">
        <v>8.0</v>
      </c>
      <c r="AI17" s="40">
        <v>0.0</v>
      </c>
      <c r="AJ17" s="40">
        <v>0.0</v>
      </c>
      <c r="AK17" s="40">
        <v>0.0</v>
      </c>
      <c r="AL17" s="105"/>
      <c r="AM17" s="105"/>
      <c r="AN17" s="32"/>
      <c r="AO17" s="41">
        <f t="shared" si="6"/>
        <v>144</v>
      </c>
      <c r="AP17" s="41">
        <f t="shared" si="7"/>
        <v>3</v>
      </c>
      <c r="AQ17" s="74"/>
      <c r="AR17" s="41" t="s">
        <v>51</v>
      </c>
      <c r="AS17" s="74"/>
    </row>
    <row r="18">
      <c r="B18" s="40">
        <v>15.0</v>
      </c>
      <c r="C18" s="39" t="s">
        <v>80</v>
      </c>
      <c r="D18" s="39" t="s">
        <v>33</v>
      </c>
      <c r="E18" s="40">
        <v>8.0</v>
      </c>
      <c r="F18" s="105"/>
      <c r="G18" s="105"/>
      <c r="H18" s="32"/>
      <c r="I18" s="40">
        <v>8.0</v>
      </c>
      <c r="J18" s="40">
        <v>8.0</v>
      </c>
      <c r="K18" s="40">
        <v>8.0</v>
      </c>
      <c r="L18" s="40">
        <v>8.0</v>
      </c>
      <c r="M18" s="40">
        <v>8.0</v>
      </c>
      <c r="N18" s="105"/>
      <c r="O18" s="105"/>
      <c r="P18" s="32"/>
      <c r="Q18" s="40">
        <v>8.0</v>
      </c>
      <c r="R18" s="40">
        <v>8.0</v>
      </c>
      <c r="S18" s="40">
        <v>8.0</v>
      </c>
      <c r="T18" s="40">
        <v>8.0</v>
      </c>
      <c r="U18" s="40">
        <v>8.0</v>
      </c>
      <c r="V18" s="105"/>
      <c r="W18" s="105"/>
      <c r="X18" s="32"/>
      <c r="Y18" s="40">
        <v>8.0</v>
      </c>
      <c r="Z18" s="40">
        <v>8.0</v>
      </c>
      <c r="AA18" s="40">
        <v>8.0</v>
      </c>
      <c r="AB18" s="40">
        <v>8.0</v>
      </c>
      <c r="AC18" s="40">
        <v>8.0</v>
      </c>
      <c r="AD18" s="105"/>
      <c r="AE18" s="105"/>
      <c r="AF18" s="32"/>
      <c r="AG18" s="40">
        <v>8.0</v>
      </c>
      <c r="AH18" s="40">
        <v>8.0</v>
      </c>
      <c r="AI18" s="40">
        <v>8.0</v>
      </c>
      <c r="AJ18" s="40">
        <v>8.0</v>
      </c>
      <c r="AK18" s="40">
        <v>8.0</v>
      </c>
      <c r="AL18" s="105"/>
      <c r="AM18" s="105"/>
      <c r="AN18" s="32"/>
      <c r="AO18" s="41">
        <f t="shared" si="6"/>
        <v>168</v>
      </c>
      <c r="AP18" s="41">
        <f t="shared" si="7"/>
        <v>0</v>
      </c>
      <c r="AQ18" s="74"/>
      <c r="AR18" s="41"/>
      <c r="AS18" s="74"/>
    </row>
    <row r="19">
      <c r="B19" s="40">
        <v>16.0</v>
      </c>
      <c r="C19" s="39" t="s">
        <v>81</v>
      </c>
      <c r="D19" s="39" t="s">
        <v>36</v>
      </c>
      <c r="E19" s="40">
        <v>8.0</v>
      </c>
      <c r="F19" s="105"/>
      <c r="G19" s="105"/>
      <c r="H19" s="32"/>
      <c r="I19" s="40">
        <v>8.0</v>
      </c>
      <c r="J19" s="40">
        <v>8.0</v>
      </c>
      <c r="K19" s="40">
        <v>8.0</v>
      </c>
      <c r="L19" s="40">
        <v>8.0</v>
      </c>
      <c r="M19" s="40">
        <v>8.0</v>
      </c>
      <c r="N19" s="105"/>
      <c r="O19" s="105"/>
      <c r="P19" s="32"/>
      <c r="Q19" s="40">
        <v>8.0</v>
      </c>
      <c r="R19" s="40">
        <v>8.0</v>
      </c>
      <c r="S19" s="40">
        <v>8.0</v>
      </c>
      <c r="T19" s="40">
        <v>8.0</v>
      </c>
      <c r="U19" s="40">
        <v>8.0</v>
      </c>
      <c r="V19" s="105"/>
      <c r="W19" s="105"/>
      <c r="X19" s="32"/>
      <c r="Y19" s="40">
        <v>8.0</v>
      </c>
      <c r="Z19" s="40">
        <v>8.0</v>
      </c>
      <c r="AA19" s="40">
        <v>8.0</v>
      </c>
      <c r="AB19" s="40">
        <v>8.0</v>
      </c>
      <c r="AC19" s="40">
        <v>8.0</v>
      </c>
      <c r="AD19" s="105"/>
      <c r="AE19" s="105"/>
      <c r="AF19" s="32"/>
      <c r="AG19" s="40">
        <v>0.0</v>
      </c>
      <c r="AH19" s="40">
        <v>8.0</v>
      </c>
      <c r="AI19" s="40">
        <v>8.0</v>
      </c>
      <c r="AJ19" s="40">
        <v>8.0</v>
      </c>
      <c r="AK19" s="40">
        <v>8.0</v>
      </c>
      <c r="AL19" s="105"/>
      <c r="AM19" s="105"/>
      <c r="AN19" s="32"/>
      <c r="AO19" s="41">
        <f t="shared" si="6"/>
        <v>160</v>
      </c>
      <c r="AP19" s="41">
        <f t="shared" si="7"/>
        <v>1</v>
      </c>
      <c r="AQ19" s="74"/>
      <c r="AR19" s="41" t="s">
        <v>51</v>
      </c>
      <c r="AS19" s="74"/>
    </row>
    <row r="20">
      <c r="B20" s="40">
        <v>17.0</v>
      </c>
      <c r="C20" s="56"/>
      <c r="D20" s="56" t="s">
        <v>37</v>
      </c>
      <c r="E20" s="40">
        <v>8.0</v>
      </c>
      <c r="F20" s="105"/>
      <c r="G20" s="105"/>
      <c r="H20" s="32"/>
      <c r="I20" s="40">
        <v>8.0</v>
      </c>
      <c r="J20" s="40">
        <v>8.0</v>
      </c>
      <c r="K20" s="40">
        <v>8.0</v>
      </c>
      <c r="L20" s="40">
        <v>8.0</v>
      </c>
      <c r="M20" s="40">
        <v>8.0</v>
      </c>
      <c r="N20" s="105"/>
      <c r="O20" s="105"/>
      <c r="P20" s="32"/>
      <c r="Q20" s="40">
        <v>8.0</v>
      </c>
      <c r="R20" s="40">
        <v>8.0</v>
      </c>
      <c r="S20" s="40">
        <v>8.0</v>
      </c>
      <c r="T20" s="40">
        <v>8.0</v>
      </c>
      <c r="U20" s="40">
        <v>8.0</v>
      </c>
      <c r="V20" s="105"/>
      <c r="W20" s="105"/>
      <c r="X20" s="32"/>
      <c r="Y20" s="40">
        <v>8.0</v>
      </c>
      <c r="Z20" s="40">
        <v>10.0</v>
      </c>
      <c r="AA20" s="40">
        <v>8.0</v>
      </c>
      <c r="AB20" s="40">
        <v>8.0</v>
      </c>
      <c r="AC20" s="40">
        <v>8.0</v>
      </c>
      <c r="AD20" s="105"/>
      <c r="AE20" s="105"/>
      <c r="AF20" s="32"/>
      <c r="AG20" s="40">
        <v>8.0</v>
      </c>
      <c r="AH20" s="40">
        <v>8.0</v>
      </c>
      <c r="AI20" s="40">
        <v>8.0</v>
      </c>
      <c r="AJ20" s="40">
        <v>8.0</v>
      </c>
      <c r="AK20" s="40">
        <v>8.0</v>
      </c>
      <c r="AL20" s="105"/>
      <c r="AM20" s="105"/>
      <c r="AN20" s="32"/>
      <c r="AO20" s="41">
        <f t="shared" si="6"/>
        <v>170</v>
      </c>
      <c r="AP20" s="41">
        <f t="shared" si="7"/>
        <v>0</v>
      </c>
      <c r="AQ20" s="74"/>
      <c r="AR20" s="41"/>
      <c r="AS20" s="74"/>
    </row>
    <row r="21">
      <c r="B21" s="40">
        <v>18.0</v>
      </c>
      <c r="C21" s="26"/>
      <c r="D21" s="26" t="s">
        <v>38</v>
      </c>
      <c r="E21" s="40">
        <v>8.0</v>
      </c>
      <c r="F21" s="105"/>
      <c r="G21" s="105"/>
      <c r="H21" s="32"/>
      <c r="I21" s="40">
        <v>8.0</v>
      </c>
      <c r="J21" s="40">
        <v>8.0</v>
      </c>
      <c r="K21" s="40">
        <v>8.0</v>
      </c>
      <c r="L21" s="40">
        <v>8.0</v>
      </c>
      <c r="M21" s="40">
        <v>8.0</v>
      </c>
      <c r="N21" s="105"/>
      <c r="O21" s="105"/>
      <c r="P21" s="32"/>
      <c r="Q21" s="40">
        <v>8.0</v>
      </c>
      <c r="R21" s="40">
        <v>8.0</v>
      </c>
      <c r="S21" s="40">
        <v>8.0</v>
      </c>
      <c r="T21" s="40">
        <v>8.0</v>
      </c>
      <c r="U21" s="40">
        <v>8.0</v>
      </c>
      <c r="V21" s="105"/>
      <c r="W21" s="105"/>
      <c r="X21" s="32"/>
      <c r="Y21" s="40">
        <v>8.0</v>
      </c>
      <c r="Z21" s="40">
        <v>8.0</v>
      </c>
      <c r="AA21" s="40">
        <v>8.0</v>
      </c>
      <c r="AB21" s="40">
        <v>8.0</v>
      </c>
      <c r="AC21" s="40">
        <v>8.0</v>
      </c>
      <c r="AD21" s="105"/>
      <c r="AE21" s="105"/>
      <c r="AF21" s="32"/>
      <c r="AG21" s="40">
        <v>8.0</v>
      </c>
      <c r="AH21" s="40">
        <v>8.0</v>
      </c>
      <c r="AI21" s="40">
        <v>0.0</v>
      </c>
      <c r="AJ21" s="40">
        <v>0.0</v>
      </c>
      <c r="AK21" s="40">
        <v>0.0</v>
      </c>
      <c r="AL21" s="105"/>
      <c r="AM21" s="105"/>
      <c r="AN21" s="32"/>
      <c r="AO21" s="41">
        <f t="shared" si="6"/>
        <v>144</v>
      </c>
      <c r="AP21" s="41">
        <f t="shared" si="7"/>
        <v>3</v>
      </c>
      <c r="AQ21" s="74"/>
      <c r="AR21" s="41" t="s">
        <v>51</v>
      </c>
      <c r="AS21" s="74"/>
    </row>
    <row r="22">
      <c r="B22" s="40">
        <v>19.0</v>
      </c>
      <c r="C22" s="38" t="s">
        <v>82</v>
      </c>
      <c r="D22" s="26" t="s">
        <v>39</v>
      </c>
      <c r="E22" s="40">
        <v>8.0</v>
      </c>
      <c r="F22" s="105"/>
      <c r="G22" s="105"/>
      <c r="H22" s="32"/>
      <c r="I22" s="40">
        <v>8.0</v>
      </c>
      <c r="J22" s="40">
        <v>8.0</v>
      </c>
      <c r="K22" s="40">
        <v>8.0</v>
      </c>
      <c r="L22" s="40">
        <v>8.0</v>
      </c>
      <c r="M22" s="40">
        <v>8.0</v>
      </c>
      <c r="N22" s="105"/>
      <c r="O22" s="105"/>
      <c r="P22" s="32"/>
      <c r="Q22" s="40">
        <v>8.0</v>
      </c>
      <c r="R22" s="40">
        <v>8.0</v>
      </c>
      <c r="S22" s="40">
        <v>8.0</v>
      </c>
      <c r="T22" s="40">
        <v>8.0</v>
      </c>
      <c r="U22" s="40">
        <v>8.0</v>
      </c>
      <c r="V22" s="105"/>
      <c r="W22" s="105"/>
      <c r="X22" s="32"/>
      <c r="Y22" s="40">
        <v>8.0</v>
      </c>
      <c r="Z22" s="40">
        <v>8.0</v>
      </c>
      <c r="AA22" s="40">
        <v>8.0</v>
      </c>
      <c r="AB22" s="40">
        <v>8.0</v>
      </c>
      <c r="AC22" s="40">
        <v>8.0</v>
      </c>
      <c r="AD22" s="105"/>
      <c r="AE22" s="105"/>
      <c r="AF22" s="32"/>
      <c r="AG22" s="40">
        <v>8.0</v>
      </c>
      <c r="AH22" s="40">
        <v>8.0</v>
      </c>
      <c r="AI22" s="40">
        <v>8.0</v>
      </c>
      <c r="AJ22" s="40">
        <v>8.0</v>
      </c>
      <c r="AK22" s="40">
        <v>8.0</v>
      </c>
      <c r="AL22" s="105"/>
      <c r="AM22" s="105"/>
      <c r="AN22" s="32"/>
      <c r="AO22" s="41">
        <f t="shared" si="6"/>
        <v>168</v>
      </c>
      <c r="AP22" s="41">
        <f t="shared" si="7"/>
        <v>0</v>
      </c>
      <c r="AQ22" s="74"/>
      <c r="AR22" s="41"/>
      <c r="AS22" s="74"/>
    </row>
    <row r="23">
      <c r="B23" s="40">
        <v>20.0</v>
      </c>
      <c r="C23" s="38">
        <v>3730.0</v>
      </c>
      <c r="D23" s="26" t="s">
        <v>40</v>
      </c>
      <c r="E23" s="40">
        <v>8.0</v>
      </c>
      <c r="F23" s="105"/>
      <c r="G23" s="105"/>
      <c r="H23" s="32"/>
      <c r="I23" s="40">
        <v>8.0</v>
      </c>
      <c r="J23" s="40">
        <v>8.0</v>
      </c>
      <c r="K23" s="40">
        <v>8.0</v>
      </c>
      <c r="L23" s="40">
        <v>8.0</v>
      </c>
      <c r="M23" s="40">
        <v>8.0</v>
      </c>
      <c r="N23" s="105"/>
      <c r="O23" s="105"/>
      <c r="P23" s="32"/>
      <c r="Q23" s="40">
        <v>8.0</v>
      </c>
      <c r="R23" s="40">
        <v>8.0</v>
      </c>
      <c r="S23" s="40">
        <v>8.0</v>
      </c>
      <c r="T23" s="40">
        <v>8.0</v>
      </c>
      <c r="U23" s="40">
        <v>8.0</v>
      </c>
      <c r="V23" s="105"/>
      <c r="W23" s="105"/>
      <c r="X23" s="32"/>
      <c r="Y23" s="40">
        <v>8.0</v>
      </c>
      <c r="Z23" s="40">
        <v>8.0</v>
      </c>
      <c r="AA23" s="40">
        <v>0.0</v>
      </c>
      <c r="AB23" s="40">
        <v>8.0</v>
      </c>
      <c r="AC23" s="40">
        <v>8.0</v>
      </c>
      <c r="AD23" s="105"/>
      <c r="AE23" s="105"/>
      <c r="AF23" s="32"/>
      <c r="AG23" s="40">
        <v>8.0</v>
      </c>
      <c r="AH23" s="40">
        <v>8.0</v>
      </c>
      <c r="AI23" s="40">
        <v>8.0</v>
      </c>
      <c r="AJ23" s="40">
        <v>8.0</v>
      </c>
      <c r="AK23" s="40">
        <v>0.0</v>
      </c>
      <c r="AL23" s="105"/>
      <c r="AM23" s="105"/>
      <c r="AN23" s="32"/>
      <c r="AO23" s="41">
        <f t="shared" si="6"/>
        <v>152</v>
      </c>
      <c r="AP23" s="41">
        <f t="shared" si="7"/>
        <v>2</v>
      </c>
      <c r="AQ23" s="74"/>
      <c r="AR23" s="41" t="s">
        <v>51</v>
      </c>
      <c r="AS23" s="74"/>
    </row>
    <row r="24">
      <c r="B24" s="40">
        <v>21.0</v>
      </c>
      <c r="C24" s="38" t="s">
        <v>83</v>
      </c>
      <c r="D24" s="26" t="s">
        <v>41</v>
      </c>
      <c r="E24" s="40">
        <v>8.0</v>
      </c>
      <c r="F24" s="105"/>
      <c r="G24" s="105"/>
      <c r="H24" s="32"/>
      <c r="I24" s="40">
        <v>0.0</v>
      </c>
      <c r="J24" s="40">
        <v>8.0</v>
      </c>
      <c r="K24" s="40">
        <v>8.0</v>
      </c>
      <c r="L24" s="40">
        <v>8.0</v>
      </c>
      <c r="M24" s="40">
        <v>8.0</v>
      </c>
      <c r="N24" s="105"/>
      <c r="O24" s="105"/>
      <c r="P24" s="32"/>
      <c r="Q24" s="40">
        <v>8.0</v>
      </c>
      <c r="R24" s="40">
        <v>8.0</v>
      </c>
      <c r="S24" s="40">
        <v>8.0</v>
      </c>
      <c r="T24" s="40">
        <v>8.0</v>
      </c>
      <c r="U24" s="40">
        <v>8.0</v>
      </c>
      <c r="V24" s="105"/>
      <c r="W24" s="105"/>
      <c r="X24" s="32"/>
      <c r="Y24" s="40">
        <v>8.0</v>
      </c>
      <c r="Z24" s="40">
        <v>8.0</v>
      </c>
      <c r="AA24" s="40">
        <v>8.0</v>
      </c>
      <c r="AB24" s="40">
        <v>8.0</v>
      </c>
      <c r="AC24" s="38">
        <v>8.0</v>
      </c>
      <c r="AD24" s="105"/>
      <c r="AE24" s="105"/>
      <c r="AF24" s="32"/>
      <c r="AG24" s="40">
        <v>8.0</v>
      </c>
      <c r="AH24" s="40">
        <v>8.0</v>
      </c>
      <c r="AI24" s="40">
        <v>0.0</v>
      </c>
      <c r="AJ24" s="40">
        <v>8.0</v>
      </c>
      <c r="AK24" s="38">
        <v>8.0</v>
      </c>
      <c r="AL24" s="105"/>
      <c r="AM24" s="105"/>
      <c r="AN24" s="32"/>
      <c r="AO24" s="41">
        <f t="shared" si="6"/>
        <v>152</v>
      </c>
      <c r="AP24" s="41">
        <f t="shared" si="7"/>
        <v>2</v>
      </c>
      <c r="AQ24" s="74"/>
      <c r="AR24" s="41" t="s">
        <v>51</v>
      </c>
      <c r="AS24" s="74"/>
    </row>
    <row r="25">
      <c r="B25" s="40">
        <v>22.0</v>
      </c>
      <c r="C25" s="38" t="s">
        <v>84</v>
      </c>
      <c r="D25" s="26" t="s">
        <v>42</v>
      </c>
      <c r="E25" s="40">
        <v>8.0</v>
      </c>
      <c r="F25" s="105"/>
      <c r="G25" s="105"/>
      <c r="H25" s="32"/>
      <c r="I25" s="40">
        <v>8.0</v>
      </c>
      <c r="J25" s="40">
        <v>8.0</v>
      </c>
      <c r="K25" s="40">
        <v>8.0</v>
      </c>
      <c r="L25" s="40">
        <v>8.0</v>
      </c>
      <c r="M25" s="40">
        <v>8.0</v>
      </c>
      <c r="N25" s="105"/>
      <c r="O25" s="105"/>
      <c r="P25" s="32"/>
      <c r="Q25" s="40">
        <v>8.0</v>
      </c>
      <c r="R25" s="40">
        <v>8.0</v>
      </c>
      <c r="S25" s="40">
        <v>8.0</v>
      </c>
      <c r="T25" s="40">
        <v>8.0</v>
      </c>
      <c r="U25" s="40">
        <v>8.0</v>
      </c>
      <c r="V25" s="105"/>
      <c r="W25" s="105"/>
      <c r="X25" s="32"/>
      <c r="Y25" s="40">
        <v>8.0</v>
      </c>
      <c r="Z25" s="40">
        <v>8.0</v>
      </c>
      <c r="AA25" s="40">
        <v>8.0</v>
      </c>
      <c r="AB25" s="40">
        <v>8.0</v>
      </c>
      <c r="AC25" s="40">
        <v>8.0</v>
      </c>
      <c r="AD25" s="105"/>
      <c r="AE25" s="105"/>
      <c r="AF25" s="32"/>
      <c r="AG25" s="40">
        <v>0.0</v>
      </c>
      <c r="AH25" s="40">
        <v>8.0</v>
      </c>
      <c r="AI25" s="40">
        <v>8.0</v>
      </c>
      <c r="AJ25" s="40">
        <v>8.0</v>
      </c>
      <c r="AK25" s="40">
        <v>8.0</v>
      </c>
      <c r="AL25" s="105"/>
      <c r="AM25" s="105"/>
      <c r="AN25" s="32"/>
      <c r="AO25" s="41">
        <f t="shared" si="6"/>
        <v>160</v>
      </c>
      <c r="AP25" s="41">
        <f t="shared" si="7"/>
        <v>1</v>
      </c>
      <c r="AQ25" s="74"/>
      <c r="AR25" s="41" t="s">
        <v>51</v>
      </c>
      <c r="AS25" s="74"/>
    </row>
    <row r="26">
      <c r="B26" s="40">
        <v>23.0</v>
      </c>
      <c r="C26" s="38" t="s">
        <v>86</v>
      </c>
      <c r="D26" s="38" t="s">
        <v>44</v>
      </c>
      <c r="E26" s="40">
        <v>8.0</v>
      </c>
      <c r="F26" s="105"/>
      <c r="G26" s="105"/>
      <c r="H26" s="32"/>
      <c r="I26" s="40">
        <v>8.0</v>
      </c>
      <c r="J26" s="40">
        <v>8.0</v>
      </c>
      <c r="K26" s="40">
        <v>8.0</v>
      </c>
      <c r="L26" s="40">
        <v>8.0</v>
      </c>
      <c r="M26" s="40">
        <v>0.0</v>
      </c>
      <c r="N26" s="105"/>
      <c r="O26" s="105"/>
      <c r="P26" s="32"/>
      <c r="Q26" s="40">
        <v>8.0</v>
      </c>
      <c r="R26" s="40">
        <v>8.0</v>
      </c>
      <c r="S26" s="40">
        <v>8.0</v>
      </c>
      <c r="T26" s="40">
        <v>8.0</v>
      </c>
      <c r="U26" s="40">
        <v>8.0</v>
      </c>
      <c r="V26" s="105"/>
      <c r="W26" s="105"/>
      <c r="X26" s="32"/>
      <c r="Y26" s="40">
        <v>8.0</v>
      </c>
      <c r="Z26" s="40">
        <v>0.0</v>
      </c>
      <c r="AA26" s="40">
        <v>8.0</v>
      </c>
      <c r="AB26" s="40">
        <v>8.0</v>
      </c>
      <c r="AC26" s="40">
        <v>8.0</v>
      </c>
      <c r="AD26" s="105"/>
      <c r="AE26" s="105"/>
      <c r="AF26" s="32"/>
      <c r="AG26" s="40">
        <v>8.0</v>
      </c>
      <c r="AH26" s="40">
        <v>8.0</v>
      </c>
      <c r="AI26" s="40">
        <v>0.0</v>
      </c>
      <c r="AJ26" s="40">
        <v>8.0</v>
      </c>
      <c r="AK26" s="40">
        <v>8.0</v>
      </c>
      <c r="AL26" s="105"/>
      <c r="AM26" s="105"/>
      <c r="AN26" s="32"/>
      <c r="AO26" s="41">
        <f t="shared" si="6"/>
        <v>144</v>
      </c>
      <c r="AP26" s="41">
        <f t="shared" si="7"/>
        <v>3</v>
      </c>
      <c r="AQ26" s="74"/>
      <c r="AR26" s="41" t="s">
        <v>51</v>
      </c>
      <c r="AS26" s="74"/>
    </row>
    <row r="27">
      <c r="B27" s="40">
        <v>24.0</v>
      </c>
      <c r="C27" s="76"/>
      <c r="D27" s="76" t="s">
        <v>52</v>
      </c>
      <c r="E27" s="40">
        <v>8.0</v>
      </c>
      <c r="F27" s="105"/>
      <c r="G27" s="105"/>
      <c r="H27" s="32"/>
      <c r="I27" s="40">
        <v>8.0</v>
      </c>
      <c r="J27" s="40">
        <v>8.0</v>
      </c>
      <c r="K27" s="40">
        <v>8.0</v>
      </c>
      <c r="L27" s="40">
        <v>8.0</v>
      </c>
      <c r="M27" s="40">
        <v>8.0</v>
      </c>
      <c r="N27" s="105"/>
      <c r="O27" s="105"/>
      <c r="P27" s="32"/>
      <c r="Q27" s="40">
        <v>8.0</v>
      </c>
      <c r="R27" s="40">
        <v>8.0</v>
      </c>
      <c r="S27" s="40">
        <v>8.0</v>
      </c>
      <c r="T27" s="40">
        <v>8.0</v>
      </c>
      <c r="U27" s="40">
        <v>8.0</v>
      </c>
      <c r="V27" s="105"/>
      <c r="W27" s="105"/>
      <c r="X27" s="32"/>
      <c r="Y27" s="40">
        <v>8.0</v>
      </c>
      <c r="Z27" s="40">
        <v>8.0</v>
      </c>
      <c r="AA27" s="40">
        <v>8.0</v>
      </c>
      <c r="AB27" s="40">
        <v>8.0</v>
      </c>
      <c r="AC27" s="40">
        <v>8.0</v>
      </c>
      <c r="AD27" s="105"/>
      <c r="AE27" s="105"/>
      <c r="AF27" s="32"/>
      <c r="AG27" s="40">
        <v>8.0</v>
      </c>
      <c r="AH27" s="40">
        <v>8.0</v>
      </c>
      <c r="AI27" s="40">
        <v>8.0</v>
      </c>
      <c r="AJ27" s="40">
        <v>8.0</v>
      </c>
      <c r="AK27" s="40">
        <v>8.0</v>
      </c>
      <c r="AL27" s="105"/>
      <c r="AM27" s="105"/>
      <c r="AN27" s="32"/>
      <c r="AO27" s="41">
        <f t="shared" si="6"/>
        <v>168</v>
      </c>
      <c r="AP27" s="41">
        <f t="shared" si="7"/>
        <v>0</v>
      </c>
      <c r="AQ27" s="74"/>
      <c r="AR27" s="41"/>
      <c r="AS27" s="74"/>
    </row>
    <row r="28">
      <c r="B28" s="40">
        <v>25.0</v>
      </c>
      <c r="C28" s="76"/>
      <c r="D28" s="76" t="s">
        <v>53</v>
      </c>
      <c r="E28" s="40">
        <v>8.0</v>
      </c>
      <c r="F28" s="105"/>
      <c r="G28" s="105"/>
      <c r="H28" s="32"/>
      <c r="I28" s="40">
        <v>8.0</v>
      </c>
      <c r="J28" s="40">
        <v>8.0</v>
      </c>
      <c r="K28" s="40">
        <v>8.0</v>
      </c>
      <c r="L28" s="40">
        <v>8.0</v>
      </c>
      <c r="M28" s="40">
        <v>8.0</v>
      </c>
      <c r="N28" s="105"/>
      <c r="O28" s="105"/>
      <c r="P28" s="32"/>
      <c r="Q28" s="40">
        <v>8.0</v>
      </c>
      <c r="R28" s="40">
        <v>8.0</v>
      </c>
      <c r="S28" s="40">
        <v>0.0</v>
      </c>
      <c r="T28" s="40">
        <v>8.0</v>
      </c>
      <c r="U28" s="40">
        <v>8.0</v>
      </c>
      <c r="V28" s="105"/>
      <c r="W28" s="105"/>
      <c r="X28" s="32"/>
      <c r="Y28" s="40">
        <v>8.0</v>
      </c>
      <c r="Z28" s="40">
        <v>8.0</v>
      </c>
      <c r="AA28" s="40">
        <v>8.0</v>
      </c>
      <c r="AB28" s="40">
        <v>8.0</v>
      </c>
      <c r="AC28" s="40">
        <v>8.0</v>
      </c>
      <c r="AD28" s="105"/>
      <c r="AE28" s="105"/>
      <c r="AF28" s="32"/>
      <c r="AG28" s="40">
        <v>8.0</v>
      </c>
      <c r="AH28" s="40">
        <v>8.0</v>
      </c>
      <c r="AI28" s="40">
        <v>8.0</v>
      </c>
      <c r="AJ28" s="40">
        <v>8.0</v>
      </c>
      <c r="AK28" s="40">
        <v>8.0</v>
      </c>
      <c r="AL28" s="105"/>
      <c r="AM28" s="105"/>
      <c r="AN28" s="32"/>
      <c r="AO28" s="41">
        <f t="shared" si="6"/>
        <v>160</v>
      </c>
      <c r="AP28" s="41">
        <f t="shared" si="7"/>
        <v>1</v>
      </c>
      <c r="AQ28" s="74"/>
      <c r="AR28" s="41" t="s">
        <v>51</v>
      </c>
      <c r="AS28" s="74"/>
    </row>
    <row r="29">
      <c r="B29" s="40">
        <v>26.0</v>
      </c>
      <c r="C29" s="76" t="s">
        <v>115</v>
      </c>
      <c r="D29" s="76" t="s">
        <v>54</v>
      </c>
      <c r="E29" s="40">
        <v>8.0</v>
      </c>
      <c r="F29" s="105"/>
      <c r="G29" s="105"/>
      <c r="H29" s="32"/>
      <c r="I29" s="40">
        <v>8.0</v>
      </c>
      <c r="J29" s="40">
        <v>8.0</v>
      </c>
      <c r="K29" s="40">
        <v>8.0</v>
      </c>
      <c r="L29" s="40">
        <v>8.0</v>
      </c>
      <c r="M29" s="40">
        <v>8.0</v>
      </c>
      <c r="N29" s="105"/>
      <c r="O29" s="105"/>
      <c r="P29" s="32"/>
      <c r="Q29" s="40">
        <v>8.0</v>
      </c>
      <c r="R29" s="40">
        <v>8.0</v>
      </c>
      <c r="S29" s="40">
        <v>0.0</v>
      </c>
      <c r="T29" s="40">
        <v>8.0</v>
      </c>
      <c r="U29" s="40">
        <v>0.0</v>
      </c>
      <c r="V29" s="105"/>
      <c r="W29" s="105">
        <v>4.0</v>
      </c>
      <c r="X29" s="32"/>
      <c r="Y29" s="40">
        <v>8.0</v>
      </c>
      <c r="Z29" s="40">
        <v>8.0</v>
      </c>
      <c r="AA29" s="40">
        <v>8.0</v>
      </c>
      <c r="AB29" s="40">
        <v>8.0</v>
      </c>
      <c r="AC29" s="40">
        <v>8.0</v>
      </c>
      <c r="AD29" s="105"/>
      <c r="AE29" s="105"/>
      <c r="AF29" s="32"/>
      <c r="AG29" s="40">
        <v>8.0</v>
      </c>
      <c r="AH29" s="40">
        <v>8.0</v>
      </c>
      <c r="AI29" s="40">
        <v>8.0</v>
      </c>
      <c r="AJ29" s="40">
        <v>8.0</v>
      </c>
      <c r="AK29" s="40">
        <v>8.0</v>
      </c>
      <c r="AL29" s="105"/>
      <c r="AM29" s="105"/>
      <c r="AN29" s="32"/>
      <c r="AO29" s="41">
        <f t="shared" si="6"/>
        <v>156</v>
      </c>
      <c r="AP29" s="41">
        <f t="shared" si="7"/>
        <v>2</v>
      </c>
      <c r="AQ29" s="74"/>
      <c r="AR29" s="41" t="s">
        <v>51</v>
      </c>
      <c r="AS29" s="74"/>
    </row>
    <row r="30" ht="12.75" customHeight="1">
      <c r="B30" s="40">
        <v>27.0</v>
      </c>
      <c r="C30" s="76"/>
      <c r="D30" s="76" t="s">
        <v>61</v>
      </c>
      <c r="E30" s="40">
        <v>8.0</v>
      </c>
      <c r="F30" s="105"/>
      <c r="G30" s="105"/>
      <c r="H30" s="32"/>
      <c r="I30" s="40">
        <v>8.0</v>
      </c>
      <c r="J30" s="40">
        <v>8.0</v>
      </c>
      <c r="K30" s="40">
        <v>8.0</v>
      </c>
      <c r="L30" s="40">
        <v>8.0</v>
      </c>
      <c r="M30" s="40">
        <v>8.0</v>
      </c>
      <c r="N30" s="105">
        <v>8.0</v>
      </c>
      <c r="O30" s="105"/>
      <c r="P30" s="32"/>
      <c r="Q30" s="40">
        <v>8.0</v>
      </c>
      <c r="R30" s="40">
        <v>8.0</v>
      </c>
      <c r="S30" s="40">
        <v>8.0</v>
      </c>
      <c r="T30" s="40">
        <v>8.0</v>
      </c>
      <c r="U30" s="40">
        <v>8.0</v>
      </c>
      <c r="V30" s="105"/>
      <c r="W30" s="105"/>
      <c r="X30" s="32"/>
      <c r="Y30" s="40">
        <v>8.0</v>
      </c>
      <c r="Z30" s="40">
        <v>8.0</v>
      </c>
      <c r="AA30" s="40">
        <v>8.0</v>
      </c>
      <c r="AB30" s="40">
        <v>8.0</v>
      </c>
      <c r="AC30" s="40">
        <v>8.0</v>
      </c>
      <c r="AD30" s="105"/>
      <c r="AE30" s="105"/>
      <c r="AF30" s="32"/>
      <c r="AG30" s="40">
        <v>8.0</v>
      </c>
      <c r="AH30" s="40">
        <v>8.0</v>
      </c>
      <c r="AI30" s="40">
        <v>8.0</v>
      </c>
      <c r="AJ30" s="40">
        <v>8.0</v>
      </c>
      <c r="AK30" s="40">
        <v>8.0</v>
      </c>
      <c r="AL30" s="105"/>
      <c r="AM30" s="105"/>
      <c r="AN30" s="46"/>
      <c r="AO30" s="41">
        <f t="shared" si="6"/>
        <v>176</v>
      </c>
      <c r="AP30" s="41">
        <f t="shared" si="7"/>
        <v>0</v>
      </c>
      <c r="AQ30" s="74"/>
      <c r="AR30" s="41"/>
      <c r="AS30" s="74"/>
    </row>
    <row r="31" ht="12.75" customHeight="1">
      <c r="B31" s="40">
        <v>28.0</v>
      </c>
      <c r="C31" s="96" t="s">
        <v>88</v>
      </c>
      <c r="D31" s="76" t="s">
        <v>62</v>
      </c>
      <c r="E31" s="40">
        <v>8.0</v>
      </c>
      <c r="F31" s="105"/>
      <c r="G31" s="105"/>
      <c r="H31" s="32"/>
      <c r="I31" s="40">
        <v>8.0</v>
      </c>
      <c r="J31" s="40">
        <v>8.0</v>
      </c>
      <c r="K31" s="40">
        <v>8.0</v>
      </c>
      <c r="L31" s="40">
        <v>8.0</v>
      </c>
      <c r="M31" s="40">
        <v>8.0</v>
      </c>
      <c r="N31" s="105"/>
      <c r="O31" s="105"/>
      <c r="P31" s="32"/>
      <c r="Q31" s="40">
        <v>8.0</v>
      </c>
      <c r="R31" s="40">
        <v>8.0</v>
      </c>
      <c r="S31" s="40">
        <v>8.0</v>
      </c>
      <c r="T31" s="40">
        <v>8.0</v>
      </c>
      <c r="U31" s="40">
        <v>8.0</v>
      </c>
      <c r="V31" s="105"/>
      <c r="W31" s="105"/>
      <c r="X31" s="32"/>
      <c r="Y31" s="40">
        <v>8.0</v>
      </c>
      <c r="Z31" s="40">
        <v>8.0</v>
      </c>
      <c r="AA31" s="40">
        <v>8.0</v>
      </c>
      <c r="AB31" s="40">
        <v>8.0</v>
      </c>
      <c r="AC31" s="40">
        <v>8.0</v>
      </c>
      <c r="AD31" s="105"/>
      <c r="AE31" s="105"/>
      <c r="AF31" s="32"/>
      <c r="AG31" s="40">
        <v>8.0</v>
      </c>
      <c r="AH31" s="40">
        <v>8.0</v>
      </c>
      <c r="AI31" s="40">
        <v>8.0</v>
      </c>
      <c r="AJ31" s="40">
        <v>8.0</v>
      </c>
      <c r="AK31" s="40">
        <v>8.0</v>
      </c>
      <c r="AL31" s="105"/>
      <c r="AM31" s="105"/>
      <c r="AN31" s="46"/>
      <c r="AO31" s="41">
        <f t="shared" si="6"/>
        <v>168</v>
      </c>
      <c r="AP31" s="41">
        <f t="shared" si="7"/>
        <v>0</v>
      </c>
      <c r="AQ31" s="74"/>
      <c r="AR31" s="41"/>
      <c r="AS31" s="74"/>
    </row>
    <row r="32" ht="12.75" customHeight="1">
      <c r="B32" s="40">
        <v>29.0</v>
      </c>
      <c r="C32" s="76" t="s">
        <v>89</v>
      </c>
      <c r="D32" s="76" t="s">
        <v>63</v>
      </c>
      <c r="E32" s="40">
        <v>8.0</v>
      </c>
      <c r="F32" s="105"/>
      <c r="G32" s="105"/>
      <c r="H32" s="32"/>
      <c r="I32" s="40">
        <v>8.0</v>
      </c>
      <c r="J32" s="40">
        <v>0.0</v>
      </c>
      <c r="K32" s="40">
        <v>0.0</v>
      </c>
      <c r="L32" s="40">
        <v>8.0</v>
      </c>
      <c r="M32" s="40">
        <v>8.0</v>
      </c>
      <c r="N32" s="105"/>
      <c r="O32" s="105"/>
      <c r="P32" s="32"/>
      <c r="Q32" s="40">
        <v>8.0</v>
      </c>
      <c r="R32" s="40">
        <v>8.0</v>
      </c>
      <c r="S32" s="40">
        <v>8.0</v>
      </c>
      <c r="T32" s="40">
        <v>8.0</v>
      </c>
      <c r="U32" s="40">
        <v>8.0</v>
      </c>
      <c r="V32" s="105"/>
      <c r="W32" s="105"/>
      <c r="X32" s="32"/>
      <c r="Y32" s="40">
        <v>8.0</v>
      </c>
      <c r="Z32" s="40">
        <v>8.0</v>
      </c>
      <c r="AA32" s="40">
        <v>8.0</v>
      </c>
      <c r="AB32" s="40">
        <v>8.0</v>
      </c>
      <c r="AC32" s="40">
        <v>0.0</v>
      </c>
      <c r="AD32" s="105"/>
      <c r="AE32" s="105"/>
      <c r="AF32" s="32"/>
      <c r="AG32" s="40">
        <v>8.0</v>
      </c>
      <c r="AH32" s="40">
        <v>8.0</v>
      </c>
      <c r="AI32" s="40">
        <v>8.0</v>
      </c>
      <c r="AJ32" s="40">
        <v>8.0</v>
      </c>
      <c r="AK32" s="40">
        <v>8.0</v>
      </c>
      <c r="AL32" s="105"/>
      <c r="AM32" s="105"/>
      <c r="AN32" s="46"/>
      <c r="AO32" s="41">
        <f t="shared" si="6"/>
        <v>144</v>
      </c>
      <c r="AP32" s="41">
        <f t="shared" si="7"/>
        <v>3</v>
      </c>
      <c r="AQ32" s="74"/>
      <c r="AR32" s="41" t="s">
        <v>51</v>
      </c>
      <c r="AS32" s="74"/>
    </row>
    <row r="33" ht="12.75" customHeight="1">
      <c r="B33" s="40">
        <v>30.0</v>
      </c>
      <c r="C33" s="76"/>
      <c r="D33" s="76" t="s">
        <v>64</v>
      </c>
      <c r="E33" s="40"/>
      <c r="F33" s="105"/>
      <c r="G33" s="105"/>
      <c r="H33" s="32"/>
      <c r="I33" s="40">
        <v>8.0</v>
      </c>
      <c r="J33" s="40">
        <v>8.0</v>
      </c>
      <c r="K33" s="40">
        <v>8.0</v>
      </c>
      <c r="L33" s="40">
        <v>8.0</v>
      </c>
      <c r="M33" s="40">
        <v>8.0</v>
      </c>
      <c r="N33" s="105"/>
      <c r="O33" s="105"/>
      <c r="P33" s="32"/>
      <c r="Q33" s="40">
        <v>8.0</v>
      </c>
      <c r="R33" s="40">
        <v>8.0</v>
      </c>
      <c r="S33" s="40">
        <v>8.0</v>
      </c>
      <c r="T33" s="40">
        <v>8.0</v>
      </c>
      <c r="U33" s="40">
        <v>8.0</v>
      </c>
      <c r="V33" s="105"/>
      <c r="W33" s="105"/>
      <c r="X33" s="32"/>
      <c r="Y33" s="40">
        <v>8.0</v>
      </c>
      <c r="Z33" s="40">
        <v>8.0</v>
      </c>
      <c r="AA33" s="40">
        <v>8.0</v>
      </c>
      <c r="AB33" s="40">
        <v>8.0</v>
      </c>
      <c r="AC33" s="40">
        <v>0.0</v>
      </c>
      <c r="AD33" s="105"/>
      <c r="AE33" s="105"/>
      <c r="AF33" s="32"/>
      <c r="AG33" s="40">
        <v>0.0</v>
      </c>
      <c r="AH33" s="40">
        <v>8.0</v>
      </c>
      <c r="AI33" s="40">
        <v>8.0</v>
      </c>
      <c r="AJ33" s="40">
        <v>8.0</v>
      </c>
      <c r="AK33" s="40">
        <v>8.0</v>
      </c>
      <c r="AL33" s="105"/>
      <c r="AM33" s="105"/>
      <c r="AN33" s="46"/>
      <c r="AO33" s="41">
        <f t="shared" si="6"/>
        <v>144</v>
      </c>
      <c r="AP33" s="41">
        <f t="shared" si="7"/>
        <v>2</v>
      </c>
      <c r="AQ33" s="74"/>
      <c r="AR33" s="41" t="s">
        <v>51</v>
      </c>
      <c r="AS33" s="74"/>
    </row>
    <row r="34" ht="12.75" customHeight="1">
      <c r="B34" s="40">
        <v>31.0</v>
      </c>
      <c r="C34" s="76" t="s">
        <v>90</v>
      </c>
      <c r="D34" s="76" t="s">
        <v>65</v>
      </c>
      <c r="E34" s="40">
        <v>8.0</v>
      </c>
      <c r="F34" s="105"/>
      <c r="G34" s="105"/>
      <c r="H34" s="32"/>
      <c r="I34" s="40">
        <v>8.0</v>
      </c>
      <c r="J34" s="40">
        <v>8.0</v>
      </c>
      <c r="K34" s="40">
        <v>8.0</v>
      </c>
      <c r="L34" s="40">
        <v>8.0</v>
      </c>
      <c r="M34" s="40">
        <v>8.0</v>
      </c>
      <c r="N34" s="105"/>
      <c r="O34" s="105"/>
      <c r="P34" s="32"/>
      <c r="Q34" s="40">
        <v>8.0</v>
      </c>
      <c r="R34" s="40">
        <v>8.0</v>
      </c>
      <c r="S34" s="40">
        <v>8.0</v>
      </c>
      <c r="T34" s="40">
        <v>8.0</v>
      </c>
      <c r="U34" s="40">
        <v>8.0</v>
      </c>
      <c r="V34" s="105"/>
      <c r="W34" s="105"/>
      <c r="X34" s="32"/>
      <c r="Y34" s="40">
        <v>8.0</v>
      </c>
      <c r="Z34" s="40">
        <v>8.0</v>
      </c>
      <c r="AA34" s="40">
        <v>8.0</v>
      </c>
      <c r="AB34" s="40">
        <v>8.0</v>
      </c>
      <c r="AC34" s="40">
        <v>8.0</v>
      </c>
      <c r="AD34" s="105"/>
      <c r="AE34" s="105"/>
      <c r="AF34" s="32"/>
      <c r="AG34" s="40">
        <v>8.0</v>
      </c>
      <c r="AH34" s="40">
        <v>8.0</v>
      </c>
      <c r="AI34" s="40">
        <v>8.0</v>
      </c>
      <c r="AJ34" s="40">
        <v>8.0</v>
      </c>
      <c r="AK34" s="40">
        <v>8.0</v>
      </c>
      <c r="AL34" s="105"/>
      <c r="AM34" s="105"/>
      <c r="AN34" s="46"/>
      <c r="AO34" s="41">
        <f t="shared" si="6"/>
        <v>168</v>
      </c>
      <c r="AP34" s="41">
        <f t="shared" si="7"/>
        <v>0</v>
      </c>
      <c r="AQ34" s="74"/>
      <c r="AR34" s="41"/>
      <c r="AS34" s="74"/>
    </row>
    <row r="35" ht="12.75" customHeight="1">
      <c r="B35" s="40">
        <v>32.0</v>
      </c>
      <c r="C35" s="76"/>
      <c r="D35" s="76" t="s">
        <v>91</v>
      </c>
      <c r="E35" s="40">
        <v>8.0</v>
      </c>
      <c r="F35" s="105"/>
      <c r="G35" s="105"/>
      <c r="H35" s="32"/>
      <c r="I35" s="40">
        <v>8.0</v>
      </c>
      <c r="J35" s="40">
        <v>8.0</v>
      </c>
      <c r="K35" s="40">
        <v>8.0</v>
      </c>
      <c r="L35" s="40">
        <v>8.0</v>
      </c>
      <c r="M35" s="40">
        <v>8.0</v>
      </c>
      <c r="N35" s="105"/>
      <c r="O35" s="105"/>
      <c r="P35" s="32"/>
      <c r="Q35" s="40">
        <v>8.0</v>
      </c>
      <c r="R35" s="40">
        <v>8.0</v>
      </c>
      <c r="S35" s="40">
        <v>8.0</v>
      </c>
      <c r="T35" s="40">
        <v>8.0</v>
      </c>
      <c r="U35" s="40">
        <v>8.0</v>
      </c>
      <c r="V35" s="105"/>
      <c r="W35" s="105"/>
      <c r="X35" s="32"/>
      <c r="Y35" s="40">
        <v>8.0</v>
      </c>
      <c r="Z35" s="40">
        <v>8.0</v>
      </c>
      <c r="AA35" s="40">
        <v>8.0</v>
      </c>
      <c r="AB35" s="40">
        <v>8.0</v>
      </c>
      <c r="AC35" s="40">
        <v>8.0</v>
      </c>
      <c r="AD35" s="105"/>
      <c r="AE35" s="105"/>
      <c r="AF35" s="77"/>
      <c r="AG35" s="40">
        <v>8.0</v>
      </c>
      <c r="AH35" s="40">
        <v>8.0</v>
      </c>
      <c r="AI35" s="40">
        <v>8.0</v>
      </c>
      <c r="AJ35" s="40">
        <v>8.0</v>
      </c>
      <c r="AK35" s="40">
        <v>8.0</v>
      </c>
      <c r="AL35" s="105"/>
      <c r="AM35" s="105"/>
      <c r="AN35" s="46"/>
      <c r="AO35" s="41">
        <f t="shared" si="6"/>
        <v>168</v>
      </c>
      <c r="AP35" s="41">
        <f t="shared" si="7"/>
        <v>0</v>
      </c>
      <c r="AQ35" s="74"/>
      <c r="AR35" s="41"/>
      <c r="AS35" s="74"/>
    </row>
    <row r="36" ht="12.75" customHeight="1">
      <c r="B36" s="40">
        <v>33.0</v>
      </c>
      <c r="C36" s="76" t="s">
        <v>116</v>
      </c>
      <c r="D36" s="76" t="s">
        <v>94</v>
      </c>
      <c r="E36" s="40">
        <v>8.0</v>
      </c>
      <c r="F36" s="105"/>
      <c r="G36" s="105"/>
      <c r="H36" s="32"/>
      <c r="I36" s="40">
        <v>8.0</v>
      </c>
      <c r="J36" s="40">
        <v>8.0</v>
      </c>
      <c r="K36" s="40">
        <v>8.0</v>
      </c>
      <c r="L36" s="40">
        <v>8.0</v>
      </c>
      <c r="M36" s="40">
        <v>8.0</v>
      </c>
      <c r="N36" s="105"/>
      <c r="O36" s="105"/>
      <c r="P36" s="32"/>
      <c r="Q36" s="40">
        <v>8.0</v>
      </c>
      <c r="R36" s="40">
        <v>8.0</v>
      </c>
      <c r="S36" s="40">
        <v>8.0</v>
      </c>
      <c r="T36" s="40">
        <v>8.0</v>
      </c>
      <c r="U36" s="40">
        <v>8.0</v>
      </c>
      <c r="V36" s="105"/>
      <c r="W36" s="105"/>
      <c r="X36" s="32"/>
      <c r="Y36" s="40">
        <v>8.0</v>
      </c>
      <c r="Z36" s="40">
        <v>8.0</v>
      </c>
      <c r="AA36" s="40">
        <v>8.0</v>
      </c>
      <c r="AB36" s="40">
        <v>8.0</v>
      </c>
      <c r="AC36" s="40">
        <v>8.0</v>
      </c>
      <c r="AD36" s="105"/>
      <c r="AE36" s="105"/>
      <c r="AF36" s="32"/>
      <c r="AG36" s="40">
        <v>8.0</v>
      </c>
      <c r="AH36" s="40">
        <v>8.0</v>
      </c>
      <c r="AI36" s="40">
        <v>8.0</v>
      </c>
      <c r="AJ36" s="40">
        <v>8.0</v>
      </c>
      <c r="AK36" s="40">
        <v>8.0</v>
      </c>
      <c r="AL36" s="105"/>
      <c r="AM36" s="105"/>
      <c r="AN36" s="46"/>
      <c r="AO36" s="41">
        <f t="shared" si="6"/>
        <v>168</v>
      </c>
      <c r="AP36" s="41">
        <f t="shared" si="7"/>
        <v>0</v>
      </c>
      <c r="AQ36" s="74"/>
      <c r="AR36" s="41"/>
      <c r="AS36" s="74"/>
    </row>
    <row r="37" ht="12.75" customHeight="1">
      <c r="B37" s="40">
        <v>34.0</v>
      </c>
      <c r="C37" s="76" t="s">
        <v>95</v>
      </c>
      <c r="D37" s="76" t="s">
        <v>96</v>
      </c>
      <c r="E37" s="40">
        <v>8.0</v>
      </c>
      <c r="F37" s="105"/>
      <c r="G37" s="105"/>
      <c r="H37" s="32"/>
      <c r="I37" s="40">
        <v>8.0</v>
      </c>
      <c r="J37" s="40">
        <v>8.0</v>
      </c>
      <c r="K37" s="40">
        <v>8.0</v>
      </c>
      <c r="L37" s="40">
        <v>8.0</v>
      </c>
      <c r="M37" s="40">
        <v>8.0</v>
      </c>
      <c r="N37" s="105"/>
      <c r="O37" s="105"/>
      <c r="P37" s="32"/>
      <c r="Q37" s="40">
        <v>0.0</v>
      </c>
      <c r="R37" s="40">
        <v>8.0</v>
      </c>
      <c r="S37" s="40">
        <v>8.0</v>
      </c>
      <c r="T37" s="40">
        <v>8.0</v>
      </c>
      <c r="U37" s="40">
        <v>8.0</v>
      </c>
      <c r="V37" s="105"/>
      <c r="W37" s="105"/>
      <c r="X37" s="32"/>
      <c r="Y37" s="40">
        <v>0.0</v>
      </c>
      <c r="Z37" s="40">
        <v>0.0</v>
      </c>
      <c r="AA37" s="40">
        <v>8.0</v>
      </c>
      <c r="AB37" s="40">
        <v>8.0</v>
      </c>
      <c r="AC37" s="40">
        <v>8.0</v>
      </c>
      <c r="AD37" s="105"/>
      <c r="AE37" s="105"/>
      <c r="AF37" s="32"/>
      <c r="AG37" s="40">
        <v>8.0</v>
      </c>
      <c r="AH37" s="40">
        <v>8.0</v>
      </c>
      <c r="AI37" s="40">
        <v>8.0</v>
      </c>
      <c r="AJ37" s="40">
        <v>8.0</v>
      </c>
      <c r="AK37" s="40">
        <v>8.0</v>
      </c>
      <c r="AL37" s="105"/>
      <c r="AM37" s="105"/>
      <c r="AN37" s="46"/>
      <c r="AO37" s="41">
        <f t="shared" si="6"/>
        <v>144</v>
      </c>
      <c r="AP37" s="41">
        <f t="shared" si="7"/>
        <v>3</v>
      </c>
      <c r="AQ37" s="74"/>
      <c r="AR37" s="41" t="s">
        <v>51</v>
      </c>
      <c r="AS37" s="74"/>
    </row>
    <row r="38">
      <c r="B38" s="40">
        <v>35.0</v>
      </c>
      <c r="C38" s="76" t="s">
        <v>117</v>
      </c>
      <c r="D38" s="76" t="s">
        <v>99</v>
      </c>
      <c r="E38" s="40">
        <v>8.0</v>
      </c>
      <c r="F38" s="105"/>
      <c r="G38" s="105"/>
      <c r="H38" s="32"/>
      <c r="I38" s="40">
        <v>8.0</v>
      </c>
      <c r="J38" s="40">
        <v>8.0</v>
      </c>
      <c r="K38" s="40">
        <v>8.0</v>
      </c>
      <c r="L38" s="40">
        <v>8.0</v>
      </c>
      <c r="M38" s="40">
        <v>0.0</v>
      </c>
      <c r="N38" s="105"/>
      <c r="O38" s="105"/>
      <c r="P38" s="32"/>
      <c r="Q38" s="40">
        <v>8.0</v>
      </c>
      <c r="R38" s="40">
        <v>8.0</v>
      </c>
      <c r="S38" s="40">
        <v>8.0</v>
      </c>
      <c r="T38" s="40">
        <v>8.0</v>
      </c>
      <c r="U38" s="40">
        <v>8.0</v>
      </c>
      <c r="V38" s="105"/>
      <c r="W38" s="105"/>
      <c r="X38" s="32"/>
      <c r="Y38" s="40">
        <v>8.0</v>
      </c>
      <c r="Z38" s="40">
        <v>8.0</v>
      </c>
      <c r="AA38" s="40">
        <v>8.0</v>
      </c>
      <c r="AB38" s="40">
        <v>6.0</v>
      </c>
      <c r="AC38" s="40">
        <v>8.0</v>
      </c>
      <c r="AD38" s="105"/>
      <c r="AE38" s="105"/>
      <c r="AF38" s="32"/>
      <c r="AG38" s="40">
        <v>8.0</v>
      </c>
      <c r="AH38" s="40">
        <v>8.0</v>
      </c>
      <c r="AI38" s="40">
        <v>0.0</v>
      </c>
      <c r="AJ38" s="40">
        <v>0.0</v>
      </c>
      <c r="AK38" s="40">
        <v>0.0</v>
      </c>
      <c r="AL38" s="105"/>
      <c r="AM38" s="105"/>
      <c r="AN38" s="46"/>
      <c r="AO38" s="41">
        <f t="shared" si="6"/>
        <v>134</v>
      </c>
      <c r="AP38" s="41">
        <f t="shared" si="7"/>
        <v>4</v>
      </c>
      <c r="AQ38" s="74"/>
      <c r="AR38" s="41" t="s">
        <v>129</v>
      </c>
      <c r="AS38" s="74"/>
    </row>
    <row r="39" ht="12.75" customHeight="1">
      <c r="B39" s="40">
        <v>36.0</v>
      </c>
      <c r="C39" s="76" t="s">
        <v>101</v>
      </c>
      <c r="D39" s="76" t="s">
        <v>102</v>
      </c>
      <c r="E39" s="40">
        <v>8.0</v>
      </c>
      <c r="F39" s="105"/>
      <c r="G39" s="105"/>
      <c r="H39" s="32"/>
      <c r="I39" s="40">
        <v>8.0</v>
      </c>
      <c r="J39" s="40">
        <v>0.0</v>
      </c>
      <c r="K39" s="40">
        <v>0.0</v>
      </c>
      <c r="L39" s="40">
        <v>8.0</v>
      </c>
      <c r="M39" s="40">
        <v>8.0</v>
      </c>
      <c r="N39" s="105"/>
      <c r="O39" s="105"/>
      <c r="P39" s="32"/>
      <c r="Q39" s="40">
        <v>8.0</v>
      </c>
      <c r="R39" s="40">
        <v>8.0</v>
      </c>
      <c r="S39" s="40">
        <v>8.0</v>
      </c>
      <c r="T39" s="40">
        <v>8.0</v>
      </c>
      <c r="U39" s="40">
        <v>8.0</v>
      </c>
      <c r="V39" s="105"/>
      <c r="W39" s="105"/>
      <c r="X39" s="32"/>
      <c r="Y39" s="40">
        <v>8.0</v>
      </c>
      <c r="Z39" s="40">
        <v>8.0</v>
      </c>
      <c r="AA39" s="40">
        <v>8.0</v>
      </c>
      <c r="AB39" s="40">
        <v>8.0</v>
      </c>
      <c r="AC39" s="40">
        <v>8.0</v>
      </c>
      <c r="AD39" s="105"/>
      <c r="AE39" s="105"/>
      <c r="AF39" s="32"/>
      <c r="AG39" s="40">
        <v>8.0</v>
      </c>
      <c r="AH39" s="40">
        <v>8.0</v>
      </c>
      <c r="AI39" s="40">
        <v>8.0</v>
      </c>
      <c r="AJ39" s="40">
        <v>8.0</v>
      </c>
      <c r="AK39" s="40">
        <v>8.0</v>
      </c>
      <c r="AL39" s="105"/>
      <c r="AM39" s="105"/>
      <c r="AN39" s="46"/>
      <c r="AO39" s="41">
        <f t="shared" si="6"/>
        <v>152</v>
      </c>
      <c r="AP39" s="41">
        <f t="shared" si="7"/>
        <v>2</v>
      </c>
      <c r="AQ39" s="74"/>
      <c r="AR39" s="41" t="s">
        <v>51</v>
      </c>
      <c r="AS39" s="74"/>
    </row>
    <row r="40">
      <c r="B40" s="40">
        <v>13.0</v>
      </c>
      <c r="C40" s="39"/>
      <c r="D40" s="39" t="s">
        <v>78</v>
      </c>
      <c r="E40" s="40">
        <v>8.0</v>
      </c>
      <c r="F40" s="105"/>
      <c r="G40" s="105"/>
      <c r="H40" s="32"/>
      <c r="I40" s="40">
        <v>8.0</v>
      </c>
      <c r="J40" s="40">
        <v>8.0</v>
      </c>
      <c r="K40" s="40">
        <v>8.0</v>
      </c>
      <c r="L40" s="40">
        <v>8.0</v>
      </c>
      <c r="M40" s="40">
        <v>8.0</v>
      </c>
      <c r="N40" s="105"/>
      <c r="O40" s="105"/>
      <c r="P40" s="32"/>
      <c r="Q40" s="40">
        <v>8.0</v>
      </c>
      <c r="R40" s="40">
        <v>8.0</v>
      </c>
      <c r="S40" s="40">
        <v>8.0</v>
      </c>
      <c r="T40" s="40">
        <v>8.0</v>
      </c>
      <c r="U40" s="40">
        <v>8.0</v>
      </c>
      <c r="V40" s="105"/>
      <c r="W40" s="105"/>
      <c r="X40" s="32"/>
      <c r="Y40" s="40">
        <v>8.0</v>
      </c>
      <c r="Z40" s="40">
        <v>8.0</v>
      </c>
      <c r="AA40" s="40">
        <v>8.0</v>
      </c>
      <c r="AB40" s="40">
        <v>8.0</v>
      </c>
      <c r="AC40" s="40">
        <v>8.0</v>
      </c>
      <c r="AD40" s="105"/>
      <c r="AE40" s="105"/>
      <c r="AF40" s="32"/>
      <c r="AG40" s="40">
        <v>8.0</v>
      </c>
      <c r="AH40" s="40">
        <v>8.0</v>
      </c>
      <c r="AI40" s="40">
        <v>8.0</v>
      </c>
      <c r="AJ40" s="40">
        <v>8.0</v>
      </c>
      <c r="AK40" s="40">
        <v>8.0</v>
      </c>
      <c r="AL40" s="105"/>
      <c r="AM40" s="105"/>
      <c r="AN40" s="32"/>
      <c r="AO40" s="41">
        <f t="shared" si="6"/>
        <v>168</v>
      </c>
      <c r="AP40" s="41">
        <f t="shared" si="7"/>
        <v>0</v>
      </c>
      <c r="AQ40" s="74"/>
      <c r="AR40" s="41"/>
      <c r="AS40" s="74"/>
    </row>
    <row r="41" ht="12.75" customHeight="1">
      <c r="B41" s="40">
        <v>37.0</v>
      </c>
      <c r="C41" s="76" t="s">
        <v>118</v>
      </c>
      <c r="D41" s="107" t="s">
        <v>119</v>
      </c>
      <c r="E41" s="40">
        <v>8.0</v>
      </c>
      <c r="F41" s="105"/>
      <c r="G41" s="105"/>
      <c r="H41" s="32"/>
      <c r="I41" s="40">
        <v>8.0</v>
      </c>
      <c r="J41" s="40">
        <v>8.0</v>
      </c>
      <c r="K41" s="40">
        <v>8.0</v>
      </c>
      <c r="L41" s="40">
        <v>8.0</v>
      </c>
      <c r="M41" s="40">
        <v>8.0</v>
      </c>
      <c r="N41" s="105"/>
      <c r="O41" s="105"/>
      <c r="P41" s="32"/>
      <c r="Q41" s="40">
        <v>8.0</v>
      </c>
      <c r="R41" s="40">
        <v>8.0</v>
      </c>
      <c r="S41" s="40">
        <v>8.0</v>
      </c>
      <c r="T41" s="40">
        <v>8.0</v>
      </c>
      <c r="U41" s="40">
        <v>8.0</v>
      </c>
      <c r="V41" s="105"/>
      <c r="W41" s="105"/>
      <c r="X41" s="32"/>
      <c r="Y41" s="40">
        <v>8.0</v>
      </c>
      <c r="Z41" s="40">
        <v>8.0</v>
      </c>
      <c r="AA41" s="40">
        <v>8.0</v>
      </c>
      <c r="AB41" s="40">
        <v>8.0</v>
      </c>
      <c r="AC41" s="40">
        <v>8.0</v>
      </c>
      <c r="AD41" s="105"/>
      <c r="AE41" s="105"/>
      <c r="AF41" s="32"/>
      <c r="AG41" s="40">
        <v>8.0</v>
      </c>
      <c r="AH41" s="40">
        <v>8.0</v>
      </c>
      <c r="AI41" s="40">
        <v>8.0</v>
      </c>
      <c r="AJ41" s="40">
        <v>8.0</v>
      </c>
      <c r="AK41" s="40">
        <v>8.0</v>
      </c>
      <c r="AL41" s="105"/>
      <c r="AM41" s="105"/>
      <c r="AN41" s="46"/>
      <c r="AO41" s="41">
        <f t="shared" si="6"/>
        <v>168</v>
      </c>
      <c r="AP41" s="41">
        <f t="shared" si="7"/>
        <v>0</v>
      </c>
      <c r="AQ41" s="74"/>
      <c r="AR41" s="41"/>
      <c r="AS41" s="74"/>
    </row>
    <row r="42" ht="12.75" customHeight="1">
      <c r="B42" s="40">
        <v>38.0</v>
      </c>
      <c r="C42" s="76" t="s">
        <v>121</v>
      </c>
      <c r="D42" s="107" t="s">
        <v>122</v>
      </c>
      <c r="E42" s="40">
        <v>8.0</v>
      </c>
      <c r="F42" s="105"/>
      <c r="G42" s="105"/>
      <c r="H42" s="32"/>
      <c r="I42" s="40">
        <v>8.0</v>
      </c>
      <c r="J42" s="40">
        <v>8.0</v>
      </c>
      <c r="K42" s="40">
        <v>8.0</v>
      </c>
      <c r="L42" s="40">
        <v>8.0</v>
      </c>
      <c r="M42" s="40">
        <v>8.0</v>
      </c>
      <c r="N42" s="105"/>
      <c r="O42" s="105"/>
      <c r="P42" s="32"/>
      <c r="Q42" s="40">
        <v>8.0</v>
      </c>
      <c r="R42" s="40">
        <v>8.0</v>
      </c>
      <c r="S42" s="40">
        <v>8.0</v>
      </c>
      <c r="T42" s="40">
        <v>8.0</v>
      </c>
      <c r="U42" s="40">
        <v>8.0</v>
      </c>
      <c r="V42" s="105"/>
      <c r="W42" s="105"/>
      <c r="X42" s="32"/>
      <c r="Y42" s="40">
        <v>8.0</v>
      </c>
      <c r="Z42" s="40">
        <v>8.0</v>
      </c>
      <c r="AA42" s="40">
        <v>8.0</v>
      </c>
      <c r="AB42" s="40">
        <v>8.0</v>
      </c>
      <c r="AC42" s="40">
        <v>8.0</v>
      </c>
      <c r="AD42" s="105"/>
      <c r="AE42" s="105"/>
      <c r="AF42" s="32"/>
      <c r="AG42" s="40">
        <v>8.0</v>
      </c>
      <c r="AH42" s="40">
        <v>8.0</v>
      </c>
      <c r="AI42" s="40">
        <v>8.0</v>
      </c>
      <c r="AJ42" s="40">
        <v>8.0</v>
      </c>
      <c r="AK42" s="40">
        <v>8.0</v>
      </c>
      <c r="AL42" s="105"/>
      <c r="AM42" s="105"/>
      <c r="AN42" s="46"/>
      <c r="AO42" s="41">
        <f t="shared" si="6"/>
        <v>168</v>
      </c>
      <c r="AP42" s="41">
        <f t="shared" si="7"/>
        <v>0</v>
      </c>
      <c r="AQ42" s="74"/>
      <c r="AR42" s="41"/>
      <c r="AS42" s="74"/>
    </row>
    <row r="43" ht="12.0" customHeight="1">
      <c r="B43" s="40">
        <v>39.0</v>
      </c>
      <c r="C43" s="106" t="s">
        <v>123</v>
      </c>
      <c r="D43" s="76" t="s">
        <v>124</v>
      </c>
      <c r="E43" s="40">
        <v>8.0</v>
      </c>
      <c r="F43" s="105"/>
      <c r="G43" s="105"/>
      <c r="H43" s="32"/>
      <c r="I43" s="40">
        <v>8.0</v>
      </c>
      <c r="J43" s="40">
        <v>8.0</v>
      </c>
      <c r="K43" s="40">
        <v>8.0</v>
      </c>
      <c r="L43" s="40">
        <v>8.0</v>
      </c>
      <c r="M43" s="40">
        <v>8.0</v>
      </c>
      <c r="N43" s="105"/>
      <c r="O43" s="105"/>
      <c r="P43" s="32"/>
      <c r="Q43" s="40">
        <v>8.0</v>
      </c>
      <c r="R43" s="40">
        <v>8.0</v>
      </c>
      <c r="S43" s="40">
        <v>8.0</v>
      </c>
      <c r="T43" s="40">
        <v>8.0</v>
      </c>
      <c r="U43" s="40">
        <v>8.0</v>
      </c>
      <c r="V43" s="105"/>
      <c r="W43" s="105"/>
      <c r="X43" s="32"/>
      <c r="Y43" s="40">
        <v>8.0</v>
      </c>
      <c r="Z43" s="40">
        <v>8.0</v>
      </c>
      <c r="AA43" s="40">
        <v>8.0</v>
      </c>
      <c r="AB43" s="40">
        <v>8.0</v>
      </c>
      <c r="AC43" s="40">
        <v>8.0</v>
      </c>
      <c r="AD43" s="105"/>
      <c r="AE43" s="105"/>
      <c r="AF43" s="32"/>
      <c r="AG43" s="40">
        <v>8.0</v>
      </c>
      <c r="AH43" s="40">
        <v>8.0</v>
      </c>
      <c r="AI43" s="40">
        <v>8.0</v>
      </c>
      <c r="AJ43" s="40">
        <v>8.0</v>
      </c>
      <c r="AK43" s="40">
        <v>8.0</v>
      </c>
      <c r="AL43" s="105"/>
      <c r="AM43" s="105"/>
      <c r="AN43" s="46"/>
      <c r="AO43" s="41">
        <f t="shared" si="6"/>
        <v>168</v>
      </c>
      <c r="AP43" s="41">
        <f t="shared" si="7"/>
        <v>0</v>
      </c>
      <c r="AQ43" s="74"/>
      <c r="AR43" s="41"/>
      <c r="AS43" s="74"/>
    </row>
    <row r="44" ht="12.75" customHeight="1">
      <c r="B44" s="40">
        <v>40.0</v>
      </c>
      <c r="C44" s="76"/>
      <c r="D44" s="76" t="s">
        <v>130</v>
      </c>
      <c r="E44" s="40">
        <v>8.0</v>
      </c>
      <c r="F44" s="105"/>
      <c r="G44" s="105"/>
      <c r="H44" s="32"/>
      <c r="I44" s="40">
        <v>8.0</v>
      </c>
      <c r="J44" s="40">
        <v>8.0</v>
      </c>
      <c r="K44" s="40">
        <v>8.0</v>
      </c>
      <c r="L44" s="40">
        <v>8.0</v>
      </c>
      <c r="M44" s="40">
        <v>8.0</v>
      </c>
      <c r="N44" s="105"/>
      <c r="O44" s="105"/>
      <c r="P44" s="32"/>
      <c r="Q44" s="40">
        <v>8.0</v>
      </c>
      <c r="R44" s="40">
        <v>8.0</v>
      </c>
      <c r="S44" s="40">
        <v>8.0</v>
      </c>
      <c r="T44" s="40">
        <v>8.0</v>
      </c>
      <c r="U44" s="40">
        <v>8.0</v>
      </c>
      <c r="V44" s="105"/>
      <c r="W44" s="105"/>
      <c r="X44" s="32"/>
      <c r="Y44" s="40">
        <v>8.0</v>
      </c>
      <c r="Z44" s="40">
        <v>8.0</v>
      </c>
      <c r="AA44" s="40">
        <v>8.0</v>
      </c>
      <c r="AB44" s="40">
        <v>8.0</v>
      </c>
      <c r="AC44" s="40">
        <v>8.0</v>
      </c>
      <c r="AD44" s="105"/>
      <c r="AE44" s="105"/>
      <c r="AF44" s="32"/>
      <c r="AG44" s="40">
        <v>8.0</v>
      </c>
      <c r="AH44" s="40">
        <v>8.0</v>
      </c>
      <c r="AI44" s="40">
        <v>8.0</v>
      </c>
      <c r="AJ44" s="40">
        <v>8.0</v>
      </c>
      <c r="AK44" s="40">
        <v>8.0</v>
      </c>
      <c r="AL44" s="105"/>
      <c r="AM44" s="105"/>
      <c r="AN44" s="46"/>
      <c r="AO44" s="41">
        <f t="shared" si="6"/>
        <v>168</v>
      </c>
      <c r="AP44" s="41">
        <f t="shared" si="7"/>
        <v>0</v>
      </c>
      <c r="AQ44" s="74"/>
      <c r="AR44" s="41" t="s">
        <v>131</v>
      </c>
      <c r="AS44" s="74"/>
    </row>
    <row r="45" ht="12.75" customHeight="1">
      <c r="B45" s="40">
        <v>41.0</v>
      </c>
      <c r="C45" s="76"/>
      <c r="D45" s="107" t="s">
        <v>132</v>
      </c>
      <c r="E45" s="40"/>
      <c r="F45" s="105"/>
      <c r="G45" s="105"/>
      <c r="H45" s="32"/>
      <c r="I45" s="40"/>
      <c r="J45" s="40">
        <v>8.0</v>
      </c>
      <c r="K45" s="40">
        <v>8.0</v>
      </c>
      <c r="L45" s="40">
        <v>8.0</v>
      </c>
      <c r="M45" s="40">
        <v>8.0</v>
      </c>
      <c r="N45" s="105"/>
      <c r="O45" s="105"/>
      <c r="P45" s="32"/>
      <c r="Q45" s="40">
        <v>8.0</v>
      </c>
      <c r="R45" s="40">
        <v>8.0</v>
      </c>
      <c r="S45" s="40">
        <v>8.0</v>
      </c>
      <c r="T45" s="40">
        <v>8.0</v>
      </c>
      <c r="U45" s="40">
        <v>8.0</v>
      </c>
      <c r="V45" s="105"/>
      <c r="W45" s="105"/>
      <c r="X45" s="32"/>
      <c r="Y45" s="40">
        <v>8.0</v>
      </c>
      <c r="Z45" s="40">
        <v>8.0</v>
      </c>
      <c r="AA45" s="40">
        <v>8.0</v>
      </c>
      <c r="AB45" s="40">
        <v>8.0</v>
      </c>
      <c r="AC45" s="40">
        <v>8.0</v>
      </c>
      <c r="AD45" s="105"/>
      <c r="AE45" s="105"/>
      <c r="AF45" s="32"/>
      <c r="AG45" s="40">
        <v>8.0</v>
      </c>
      <c r="AH45" s="40">
        <v>8.0</v>
      </c>
      <c r="AI45" s="40">
        <v>8.0</v>
      </c>
      <c r="AJ45" s="40">
        <v>8.0</v>
      </c>
      <c r="AK45" s="40">
        <v>8.0</v>
      </c>
      <c r="AL45" s="105"/>
      <c r="AM45" s="105"/>
      <c r="AN45" s="46"/>
      <c r="AO45" s="41">
        <f t="shared" si="6"/>
        <v>152</v>
      </c>
      <c r="AP45" s="41">
        <f t="shared" si="7"/>
        <v>0</v>
      </c>
      <c r="AQ45" s="74"/>
      <c r="AR45" s="41" t="s">
        <v>133</v>
      </c>
      <c r="AS45" s="74"/>
    </row>
    <row r="46" ht="12.75" customHeight="1">
      <c r="B46" s="40">
        <v>42.0</v>
      </c>
      <c r="C46" s="76" t="s">
        <v>134</v>
      </c>
      <c r="D46" s="107" t="s">
        <v>135</v>
      </c>
      <c r="E46" s="40"/>
      <c r="F46" s="105"/>
      <c r="G46" s="105"/>
      <c r="H46" s="32"/>
      <c r="I46" s="40"/>
      <c r="J46" s="40"/>
      <c r="K46" s="40"/>
      <c r="L46" s="40"/>
      <c r="M46" s="40"/>
      <c r="N46" s="105"/>
      <c r="O46" s="105"/>
      <c r="P46" s="32"/>
      <c r="Q46" s="40">
        <v>8.0</v>
      </c>
      <c r="R46" s="40">
        <v>8.0</v>
      </c>
      <c r="S46" s="40">
        <v>8.0</v>
      </c>
      <c r="T46" s="40">
        <v>8.0</v>
      </c>
      <c r="U46" s="40">
        <v>8.0</v>
      </c>
      <c r="V46" s="105"/>
      <c r="W46" s="105"/>
      <c r="X46" s="32"/>
      <c r="Y46" s="40">
        <v>8.0</v>
      </c>
      <c r="Z46" s="40">
        <v>8.0</v>
      </c>
      <c r="AA46" s="40">
        <v>8.0</v>
      </c>
      <c r="AB46" s="40">
        <v>8.0</v>
      </c>
      <c r="AC46" s="40">
        <v>8.0</v>
      </c>
      <c r="AD46" s="105"/>
      <c r="AE46" s="105"/>
      <c r="AF46" s="32"/>
      <c r="AG46" s="40">
        <v>8.0</v>
      </c>
      <c r="AH46" s="40">
        <v>8.0</v>
      </c>
      <c r="AI46" s="40">
        <v>8.0</v>
      </c>
      <c r="AJ46" s="40">
        <v>8.0</v>
      </c>
      <c r="AK46" s="40">
        <v>8.0</v>
      </c>
      <c r="AL46" s="105"/>
      <c r="AM46" s="105"/>
      <c r="AN46" s="46"/>
      <c r="AO46" s="41">
        <f t="shared" si="6"/>
        <v>120</v>
      </c>
      <c r="AP46" s="41">
        <f t="shared" si="7"/>
        <v>0</v>
      </c>
      <c r="AQ46" s="74"/>
      <c r="AR46" s="41" t="s">
        <v>136</v>
      </c>
      <c r="AS46" s="74"/>
    </row>
    <row r="47" ht="12.75" customHeight="1">
      <c r="B47" s="40">
        <v>43.0</v>
      </c>
      <c r="C47" s="76"/>
      <c r="D47" s="107" t="s">
        <v>137</v>
      </c>
      <c r="E47" s="40"/>
      <c r="F47" s="105"/>
      <c r="G47" s="105"/>
      <c r="H47" s="32"/>
      <c r="I47" s="40"/>
      <c r="J47" s="40"/>
      <c r="K47" s="40"/>
      <c r="L47" s="40"/>
      <c r="M47" s="40"/>
      <c r="N47" s="105"/>
      <c r="O47" s="105"/>
      <c r="P47" s="32"/>
      <c r="Q47" s="40"/>
      <c r="R47" s="40">
        <v>8.0</v>
      </c>
      <c r="S47" s="40">
        <v>8.0</v>
      </c>
      <c r="T47" s="40">
        <v>8.0</v>
      </c>
      <c r="U47" s="40">
        <v>8.0</v>
      </c>
      <c r="V47" s="105"/>
      <c r="W47" s="105"/>
      <c r="X47" s="32"/>
      <c r="Y47" s="40">
        <v>8.0</v>
      </c>
      <c r="Z47" s="40">
        <v>8.0</v>
      </c>
      <c r="AA47" s="40">
        <v>8.0</v>
      </c>
      <c r="AB47" s="40">
        <v>8.0</v>
      </c>
      <c r="AC47" s="40">
        <v>8.0</v>
      </c>
      <c r="AD47" s="105"/>
      <c r="AE47" s="105"/>
      <c r="AF47" s="32"/>
      <c r="AG47" s="40">
        <v>8.0</v>
      </c>
      <c r="AH47" s="40">
        <v>8.0</v>
      </c>
      <c r="AI47" s="40">
        <v>8.0</v>
      </c>
      <c r="AJ47" s="40">
        <v>8.0</v>
      </c>
      <c r="AK47" s="40">
        <v>8.0</v>
      </c>
      <c r="AL47" s="105"/>
      <c r="AM47" s="105"/>
      <c r="AN47" s="46"/>
      <c r="AO47" s="41">
        <f t="shared" si="6"/>
        <v>112</v>
      </c>
      <c r="AP47" s="41">
        <f t="shared" si="7"/>
        <v>0</v>
      </c>
      <c r="AQ47" s="74"/>
      <c r="AR47" s="41" t="s">
        <v>138</v>
      </c>
      <c r="AS47" s="74"/>
    </row>
    <row r="48" ht="12.75" customHeight="1">
      <c r="B48" s="40">
        <v>44.0</v>
      </c>
      <c r="C48" s="76" t="s">
        <v>139</v>
      </c>
      <c r="D48" s="107" t="s">
        <v>140</v>
      </c>
      <c r="E48" s="40"/>
      <c r="F48" s="105"/>
      <c r="G48" s="105"/>
      <c r="H48" s="32"/>
      <c r="I48" s="40"/>
      <c r="J48" s="40"/>
      <c r="K48" s="40"/>
      <c r="L48" s="40"/>
      <c r="M48" s="40"/>
      <c r="N48" s="105"/>
      <c r="O48" s="105"/>
      <c r="P48" s="32"/>
      <c r="Q48" s="40"/>
      <c r="R48" s="40"/>
      <c r="S48" s="40"/>
      <c r="T48" s="40"/>
      <c r="U48" s="40"/>
      <c r="V48" s="105"/>
      <c r="W48" s="105"/>
      <c r="X48" s="32"/>
      <c r="Y48" s="40">
        <v>8.0</v>
      </c>
      <c r="Z48" s="40">
        <v>8.0</v>
      </c>
      <c r="AA48" s="40">
        <v>8.0</v>
      </c>
      <c r="AB48" s="40">
        <v>8.0</v>
      </c>
      <c r="AC48" s="40">
        <v>0.0</v>
      </c>
      <c r="AD48" s="105"/>
      <c r="AE48" s="105"/>
      <c r="AF48" s="32"/>
      <c r="AG48" s="40">
        <v>8.0</v>
      </c>
      <c r="AH48" s="40">
        <v>8.0</v>
      </c>
      <c r="AI48" s="40">
        <v>8.0</v>
      </c>
      <c r="AJ48" s="40">
        <v>8.0</v>
      </c>
      <c r="AK48" s="40">
        <v>8.0</v>
      </c>
      <c r="AL48" s="105"/>
      <c r="AM48" s="105"/>
      <c r="AN48" s="46"/>
      <c r="AO48" s="41">
        <f t="shared" si="6"/>
        <v>72</v>
      </c>
      <c r="AP48" s="41">
        <f t="shared" si="7"/>
        <v>1</v>
      </c>
      <c r="AQ48" s="74"/>
      <c r="AR48" s="41" t="s">
        <v>141</v>
      </c>
      <c r="AS48" s="74"/>
    </row>
    <row r="49" ht="12.75" customHeight="1">
      <c r="B49" s="38"/>
      <c r="C49" s="76"/>
      <c r="D49" s="76" t="s">
        <v>142</v>
      </c>
      <c r="E49" s="40"/>
      <c r="F49" s="105"/>
      <c r="G49" s="105"/>
      <c r="H49" s="32"/>
      <c r="I49" s="40"/>
      <c r="J49" s="40"/>
      <c r="K49" s="40"/>
      <c r="L49" s="40"/>
      <c r="M49" s="40"/>
      <c r="N49" s="105"/>
      <c r="O49" s="105"/>
      <c r="P49" s="32"/>
      <c r="Q49" s="40"/>
      <c r="R49" s="40"/>
      <c r="S49" s="40"/>
      <c r="T49" s="40"/>
      <c r="U49" s="40"/>
      <c r="V49" s="105"/>
      <c r="W49" s="105"/>
      <c r="X49" s="32"/>
      <c r="Y49" s="40"/>
      <c r="Z49" s="40"/>
      <c r="AA49" s="40"/>
      <c r="AB49" s="40"/>
      <c r="AC49" s="40">
        <v>8.0</v>
      </c>
      <c r="AD49" s="105"/>
      <c r="AE49" s="105"/>
      <c r="AF49" s="32"/>
      <c r="AG49" s="40">
        <v>8.0</v>
      </c>
      <c r="AH49" s="40">
        <v>8.0</v>
      </c>
      <c r="AI49" s="40">
        <v>8.0</v>
      </c>
      <c r="AJ49" s="40">
        <v>8.0</v>
      </c>
      <c r="AK49" s="40">
        <v>8.0</v>
      </c>
      <c r="AL49" s="105"/>
      <c r="AM49" s="105"/>
      <c r="AN49" s="46"/>
      <c r="AO49" s="41">
        <f t="shared" si="6"/>
        <v>48</v>
      </c>
      <c r="AP49" s="41">
        <f t="shared" si="7"/>
        <v>0</v>
      </c>
      <c r="AQ49" s="74"/>
      <c r="AR49" s="41" t="s">
        <v>143</v>
      </c>
      <c r="AS49" s="74"/>
    </row>
    <row r="50" ht="12.75" customHeight="1">
      <c r="B50" s="38"/>
      <c r="C50" s="76"/>
      <c r="D50" s="107"/>
      <c r="E50" s="40"/>
      <c r="F50" s="105"/>
      <c r="G50" s="105"/>
      <c r="H50" s="32"/>
      <c r="I50" s="40"/>
      <c r="J50" s="40"/>
      <c r="K50" s="40"/>
      <c r="L50" s="40"/>
      <c r="M50" s="40"/>
      <c r="N50" s="105"/>
      <c r="O50" s="105"/>
      <c r="P50" s="32"/>
      <c r="Q50" s="40"/>
      <c r="R50" s="40"/>
      <c r="S50" s="40"/>
      <c r="T50" s="40"/>
      <c r="U50" s="40"/>
      <c r="V50" s="105"/>
      <c r="W50" s="105"/>
      <c r="X50" s="32"/>
      <c r="Y50" s="40"/>
      <c r="Z50" s="40"/>
      <c r="AA50" s="40"/>
      <c r="AB50" s="40"/>
      <c r="AC50" s="40"/>
      <c r="AD50" s="105"/>
      <c r="AE50" s="105"/>
      <c r="AF50" s="32"/>
      <c r="AG50" s="40"/>
      <c r="AH50" s="40"/>
      <c r="AI50" s="40"/>
      <c r="AJ50" s="40"/>
      <c r="AK50" s="40"/>
      <c r="AL50" s="105"/>
      <c r="AM50" s="105"/>
      <c r="AN50" s="46"/>
      <c r="AO50" s="41"/>
      <c r="AP50" s="41"/>
      <c r="AQ50" s="74"/>
      <c r="AR50" s="41"/>
      <c r="AS50" s="74"/>
    </row>
    <row r="51" ht="12.75" customHeight="1">
      <c r="B51" s="98" t="s">
        <v>45</v>
      </c>
      <c r="C51" s="99"/>
      <c r="D51" s="59"/>
      <c r="E51" s="45"/>
      <c r="F51" s="45"/>
      <c r="G51" s="45"/>
      <c r="H51" s="46"/>
      <c r="I51" s="45"/>
      <c r="J51" s="45"/>
      <c r="K51" s="45"/>
      <c r="L51" s="40"/>
      <c r="M51" s="40"/>
      <c r="N51" s="45"/>
      <c r="O51" s="45"/>
      <c r="P51" s="46"/>
      <c r="Q51" s="45"/>
      <c r="R51" s="45"/>
      <c r="S51" s="45"/>
      <c r="T51" s="45"/>
      <c r="U51" s="45"/>
      <c r="V51" s="45"/>
      <c r="W51" s="45"/>
      <c r="X51" s="46"/>
      <c r="Y51" s="45"/>
      <c r="Z51" s="45"/>
      <c r="AA51" s="45"/>
      <c r="AB51" s="45"/>
      <c r="AC51" s="45"/>
      <c r="AD51" s="45"/>
      <c r="AE51" s="45"/>
      <c r="AF51" s="46"/>
      <c r="AG51" s="45"/>
      <c r="AH51" s="46"/>
      <c r="AI51" s="45"/>
      <c r="AJ51" s="46"/>
      <c r="AK51" s="45"/>
      <c r="AL51" s="45"/>
      <c r="AM51" s="45"/>
      <c r="AN51" s="46"/>
      <c r="AO51" s="45"/>
      <c r="AP51" s="46"/>
      <c r="AQ51" s="45"/>
      <c r="AR51" s="46"/>
      <c r="AS51" s="45"/>
    </row>
    <row r="52">
      <c r="B52" s="61">
        <v>45.0</v>
      </c>
      <c r="C52" s="38"/>
      <c r="D52" s="38" t="s">
        <v>34</v>
      </c>
      <c r="E52" s="40">
        <v>8.0</v>
      </c>
      <c r="F52" s="105"/>
      <c r="G52" s="105"/>
      <c r="H52" s="32"/>
      <c r="I52" s="104" t="s">
        <v>28</v>
      </c>
      <c r="J52" s="40">
        <v>8.0</v>
      </c>
      <c r="K52" s="40">
        <v>8.0</v>
      </c>
      <c r="L52" s="40">
        <v>8.0</v>
      </c>
      <c r="M52" s="40">
        <v>8.0</v>
      </c>
      <c r="N52" s="105"/>
      <c r="O52" s="105"/>
      <c r="P52" s="32"/>
      <c r="Q52" s="40">
        <v>8.0</v>
      </c>
      <c r="R52" s="40">
        <v>8.0</v>
      </c>
      <c r="S52" s="40">
        <v>8.0</v>
      </c>
      <c r="T52" s="40">
        <v>8.0</v>
      </c>
      <c r="U52" s="40">
        <v>8.0</v>
      </c>
      <c r="V52" s="105"/>
      <c r="W52" s="105"/>
      <c r="X52" s="32"/>
      <c r="Y52" s="40">
        <v>8.0</v>
      </c>
      <c r="Z52" s="40">
        <v>8.0</v>
      </c>
      <c r="AA52" s="40">
        <v>8.0</v>
      </c>
      <c r="AB52" s="40">
        <v>8.0</v>
      </c>
      <c r="AC52" s="40">
        <v>8.0</v>
      </c>
      <c r="AD52" s="105"/>
      <c r="AE52" s="105"/>
      <c r="AF52" s="32"/>
      <c r="AG52" s="40">
        <v>8.0</v>
      </c>
      <c r="AH52" s="40">
        <v>8.0</v>
      </c>
      <c r="AI52" s="40">
        <v>8.0</v>
      </c>
      <c r="AJ52" s="40">
        <v>8.0</v>
      </c>
      <c r="AK52" s="40">
        <v>8.0</v>
      </c>
      <c r="AL52" s="105"/>
      <c r="AM52" s="105"/>
      <c r="AN52" s="32"/>
      <c r="AO52" s="60">
        <f t="shared" ref="AO52:AO55" si="8">SUM(E52:AN52)</f>
        <v>160</v>
      </c>
      <c r="AP52" s="41">
        <f t="shared" ref="AP52:AP55" si="9">COUNTIF(E52:AM52, "0")</f>
        <v>0</v>
      </c>
      <c r="AQ52" s="78"/>
      <c r="AR52" s="60"/>
      <c r="AS52" s="78"/>
    </row>
    <row r="53">
      <c r="B53" s="38">
        <v>46.0</v>
      </c>
      <c r="C53" s="61"/>
      <c r="D53" s="61" t="s">
        <v>46</v>
      </c>
      <c r="E53" s="40">
        <v>8.0</v>
      </c>
      <c r="F53" s="105"/>
      <c r="G53" s="105"/>
      <c r="H53" s="77"/>
      <c r="I53" s="104" t="s">
        <v>28</v>
      </c>
      <c r="J53" s="40">
        <v>8.0</v>
      </c>
      <c r="K53" s="40">
        <v>8.0</v>
      </c>
      <c r="L53" s="40">
        <v>8.0</v>
      </c>
      <c r="M53" s="40">
        <v>8.0</v>
      </c>
      <c r="N53" s="105"/>
      <c r="O53" s="105"/>
      <c r="P53" s="32"/>
      <c r="Q53" s="40">
        <v>8.0</v>
      </c>
      <c r="R53" s="40">
        <v>8.0</v>
      </c>
      <c r="S53" s="40">
        <v>8.0</v>
      </c>
      <c r="T53" s="40">
        <v>8.0</v>
      </c>
      <c r="U53" s="40">
        <v>8.0</v>
      </c>
      <c r="V53" s="105"/>
      <c r="W53" s="105"/>
      <c r="X53" s="32"/>
      <c r="Y53" s="40">
        <v>8.0</v>
      </c>
      <c r="Z53" s="40">
        <v>8.0</v>
      </c>
      <c r="AA53" s="40">
        <v>8.0</v>
      </c>
      <c r="AB53" s="40">
        <v>8.0</v>
      </c>
      <c r="AC53" s="62">
        <v>8.0</v>
      </c>
      <c r="AD53" s="105"/>
      <c r="AE53" s="105"/>
      <c r="AF53" s="32"/>
      <c r="AG53" s="40">
        <v>8.0</v>
      </c>
      <c r="AH53" s="40">
        <v>8.0</v>
      </c>
      <c r="AI53" s="40">
        <v>8.0</v>
      </c>
      <c r="AJ53" s="40">
        <v>8.0</v>
      </c>
      <c r="AK53" s="62">
        <v>8.0</v>
      </c>
      <c r="AL53" s="105"/>
      <c r="AM53" s="105"/>
      <c r="AN53" s="32"/>
      <c r="AO53" s="60">
        <f t="shared" si="8"/>
        <v>160</v>
      </c>
      <c r="AP53" s="41">
        <f t="shared" si="9"/>
        <v>0</v>
      </c>
      <c r="AQ53" s="78"/>
      <c r="AR53" s="60"/>
      <c r="AS53" s="78"/>
    </row>
    <row r="54">
      <c r="B54" s="38">
        <v>47.0</v>
      </c>
      <c r="C54" s="38"/>
      <c r="D54" s="38" t="s">
        <v>56</v>
      </c>
      <c r="E54" s="40">
        <v>8.0</v>
      </c>
      <c r="F54" s="105"/>
      <c r="G54" s="105"/>
      <c r="H54" s="32"/>
      <c r="I54" s="104" t="s">
        <v>28</v>
      </c>
      <c r="J54" s="40">
        <v>8.0</v>
      </c>
      <c r="K54" s="40">
        <v>8.0</v>
      </c>
      <c r="L54" s="40">
        <v>8.0</v>
      </c>
      <c r="M54" s="40">
        <v>8.0</v>
      </c>
      <c r="N54" s="105"/>
      <c r="O54" s="105"/>
      <c r="P54" s="32"/>
      <c r="Q54" s="40">
        <v>8.0</v>
      </c>
      <c r="R54" s="40">
        <v>8.0</v>
      </c>
      <c r="S54" s="40">
        <v>8.0</v>
      </c>
      <c r="T54" s="40">
        <v>8.0</v>
      </c>
      <c r="U54" s="40">
        <v>8.0</v>
      </c>
      <c r="V54" s="105"/>
      <c r="W54" s="105"/>
      <c r="X54" s="32"/>
      <c r="Y54" s="40">
        <v>8.0</v>
      </c>
      <c r="Z54" s="40">
        <v>8.0</v>
      </c>
      <c r="AA54" s="40">
        <v>8.0</v>
      </c>
      <c r="AB54" s="40">
        <v>8.0</v>
      </c>
      <c r="AC54" s="40">
        <v>8.0</v>
      </c>
      <c r="AD54" s="105"/>
      <c r="AE54" s="105"/>
      <c r="AF54" s="32"/>
      <c r="AG54" s="40">
        <v>0.0</v>
      </c>
      <c r="AH54" s="40">
        <v>8.0</v>
      </c>
      <c r="AI54" s="40">
        <v>8.0</v>
      </c>
      <c r="AJ54" s="40">
        <v>8.0</v>
      </c>
      <c r="AK54" s="40">
        <v>8.0</v>
      </c>
      <c r="AL54" s="105"/>
      <c r="AM54" s="105"/>
      <c r="AN54" s="32"/>
      <c r="AO54" s="60">
        <f t="shared" si="8"/>
        <v>152</v>
      </c>
      <c r="AP54" s="41">
        <f t="shared" si="9"/>
        <v>1</v>
      </c>
      <c r="AQ54" s="78"/>
      <c r="AR54" s="41" t="s">
        <v>51</v>
      </c>
      <c r="AS54" s="78"/>
    </row>
    <row r="55">
      <c r="B55" s="38">
        <v>48.0</v>
      </c>
      <c r="C55" s="38"/>
      <c r="D55" s="38" t="s">
        <v>126</v>
      </c>
      <c r="E55" s="40">
        <v>8.0</v>
      </c>
      <c r="F55" s="105"/>
      <c r="G55" s="105"/>
      <c r="H55" s="32"/>
      <c r="I55" s="104" t="s">
        <v>28</v>
      </c>
      <c r="J55" s="40">
        <v>8.0</v>
      </c>
      <c r="K55" s="40">
        <v>8.0</v>
      </c>
      <c r="L55" s="40">
        <v>8.0</v>
      </c>
      <c r="M55" s="40">
        <v>8.0</v>
      </c>
      <c r="N55" s="105"/>
      <c r="O55" s="105"/>
      <c r="P55" s="32"/>
      <c r="Q55" s="40">
        <v>8.0</v>
      </c>
      <c r="R55" s="40">
        <v>8.0</v>
      </c>
      <c r="S55" s="40">
        <v>8.0</v>
      </c>
      <c r="T55" s="40">
        <v>8.0</v>
      </c>
      <c r="U55" s="40">
        <v>8.0</v>
      </c>
      <c r="V55" s="105"/>
      <c r="W55" s="105"/>
      <c r="X55" s="32"/>
      <c r="Y55" s="40">
        <v>8.0</v>
      </c>
      <c r="Z55" s="40">
        <v>8.0</v>
      </c>
      <c r="AA55" s="40">
        <v>8.0</v>
      </c>
      <c r="AB55" s="40">
        <v>8.0</v>
      </c>
      <c r="AC55" s="40">
        <v>8.0</v>
      </c>
      <c r="AD55" s="105"/>
      <c r="AE55" s="105"/>
      <c r="AF55" s="32"/>
      <c r="AG55" s="40">
        <v>8.0</v>
      </c>
      <c r="AH55" s="40">
        <v>8.0</v>
      </c>
      <c r="AI55" s="40">
        <v>8.0</v>
      </c>
      <c r="AJ55" s="40">
        <v>8.0</v>
      </c>
      <c r="AK55" s="40">
        <v>8.0</v>
      </c>
      <c r="AL55" s="105"/>
      <c r="AM55" s="105"/>
      <c r="AN55" s="32"/>
      <c r="AO55" s="60">
        <f t="shared" si="8"/>
        <v>160</v>
      </c>
      <c r="AP55" s="41">
        <f t="shared" si="9"/>
        <v>0</v>
      </c>
      <c r="AQ55" s="78"/>
      <c r="AR55" s="60"/>
      <c r="AS55" s="78"/>
    </row>
    <row r="56">
      <c r="B56" s="38"/>
      <c r="C56" s="38"/>
      <c r="D56" s="38"/>
      <c r="E56" s="40"/>
      <c r="F56" s="105"/>
      <c r="G56" s="105"/>
      <c r="H56" s="32"/>
      <c r="I56" s="40"/>
      <c r="J56" s="40"/>
      <c r="K56" s="40"/>
      <c r="L56" s="40"/>
      <c r="M56" s="40"/>
      <c r="N56" s="105"/>
      <c r="O56" s="105"/>
      <c r="P56" s="32"/>
      <c r="Q56" s="40"/>
      <c r="R56" s="40"/>
      <c r="S56" s="40"/>
      <c r="T56" s="40"/>
      <c r="U56" s="40"/>
      <c r="V56" s="105"/>
      <c r="W56" s="105"/>
      <c r="X56" s="32"/>
      <c r="Y56" s="40"/>
      <c r="Z56" s="40"/>
      <c r="AA56" s="40"/>
      <c r="AB56" s="40"/>
      <c r="AC56" s="40"/>
      <c r="AD56" s="105"/>
      <c r="AE56" s="105"/>
      <c r="AF56" s="32"/>
      <c r="AG56" s="40"/>
      <c r="AH56" s="40"/>
      <c r="AI56" s="40"/>
      <c r="AJ56" s="40"/>
      <c r="AK56" s="123"/>
      <c r="AL56" s="105"/>
      <c r="AM56" s="105"/>
      <c r="AN56" s="32"/>
      <c r="AO56" s="60"/>
      <c r="AP56" s="60"/>
      <c r="AQ56" s="78"/>
      <c r="AR56" s="60"/>
      <c r="AS56" s="78"/>
    </row>
    <row r="57">
      <c r="B57" s="51"/>
      <c r="C57" s="52"/>
      <c r="D57" s="52" t="s">
        <v>10</v>
      </c>
      <c r="E57" s="67">
        <f t="shared" ref="E57:G57" si="10">SUM(E5:E55)</f>
        <v>336</v>
      </c>
      <c r="F57" s="105">
        <f t="shared" si="10"/>
        <v>0</v>
      </c>
      <c r="G57" s="105">
        <f t="shared" si="10"/>
        <v>0</v>
      </c>
      <c r="H57" s="68"/>
      <c r="I57" s="67">
        <f t="shared" ref="I57:O57" si="11">SUM(I5:I55)</f>
        <v>304</v>
      </c>
      <c r="J57" s="67">
        <f t="shared" si="11"/>
        <v>344</v>
      </c>
      <c r="K57" s="67">
        <f t="shared" si="11"/>
        <v>336</v>
      </c>
      <c r="L57" s="67">
        <f t="shared" si="11"/>
        <v>344</v>
      </c>
      <c r="M57" s="67">
        <f t="shared" si="11"/>
        <v>328</v>
      </c>
      <c r="N57" s="105">
        <f t="shared" si="11"/>
        <v>8</v>
      </c>
      <c r="O57" s="105">
        <f t="shared" si="11"/>
        <v>0</v>
      </c>
      <c r="P57" s="68"/>
      <c r="Q57" s="67">
        <f t="shared" ref="Q57:W57" si="12">SUM(Q5:Q55)</f>
        <v>352</v>
      </c>
      <c r="R57" s="67">
        <f t="shared" si="12"/>
        <v>368</v>
      </c>
      <c r="S57" s="67">
        <f t="shared" si="12"/>
        <v>348</v>
      </c>
      <c r="T57" s="67">
        <f t="shared" si="12"/>
        <v>376</v>
      </c>
      <c r="U57" s="67">
        <f t="shared" si="12"/>
        <v>368</v>
      </c>
      <c r="V57" s="105">
        <f t="shared" si="12"/>
        <v>0</v>
      </c>
      <c r="W57" s="105">
        <f t="shared" si="12"/>
        <v>4</v>
      </c>
      <c r="X57" s="69"/>
      <c r="Y57" s="67">
        <f t="shared" ref="Y57:AE57" si="13">SUM(Y5:Y55)</f>
        <v>376</v>
      </c>
      <c r="Z57" s="67">
        <f t="shared" si="13"/>
        <v>370</v>
      </c>
      <c r="AA57" s="67">
        <f t="shared" si="13"/>
        <v>376</v>
      </c>
      <c r="AB57" s="67">
        <f t="shared" si="13"/>
        <v>366</v>
      </c>
      <c r="AC57" s="67">
        <f t="shared" si="13"/>
        <v>344</v>
      </c>
      <c r="AD57" s="105">
        <f t="shared" si="13"/>
        <v>5</v>
      </c>
      <c r="AE57" s="105">
        <f t="shared" si="13"/>
        <v>0</v>
      </c>
      <c r="AF57" s="68"/>
      <c r="AG57" s="67">
        <f t="shared" ref="AG57:AK57" si="14">SUM(AG5:AG55)</f>
        <v>352</v>
      </c>
      <c r="AH57" s="67">
        <f t="shared" si="14"/>
        <v>392</v>
      </c>
      <c r="AI57" s="67">
        <f t="shared" si="14"/>
        <v>352</v>
      </c>
      <c r="AJ57" s="67">
        <f t="shared" si="14"/>
        <v>368</v>
      </c>
      <c r="AK57" s="67">
        <f t="shared" si="14"/>
        <v>360</v>
      </c>
      <c r="AL57" s="105"/>
      <c r="AM57" s="105"/>
      <c r="AN57" s="32"/>
      <c r="AO57" s="67">
        <f>SUM(E57:AN57)</f>
        <v>7477</v>
      </c>
      <c r="AP57" s="67">
        <f>SUM(AP5:AP56)</f>
        <v>50</v>
      </c>
      <c r="AQ57" s="79"/>
      <c r="AR57" s="67"/>
      <c r="AS57" s="79"/>
    </row>
    <row r="59">
      <c r="B59" s="70" t="s">
        <v>144</v>
      </c>
    </row>
    <row r="60">
      <c r="B60" s="38">
        <v>49.0</v>
      </c>
      <c r="C60" s="76" t="s">
        <v>145</v>
      </c>
      <c r="D60" s="76" t="s">
        <v>146</v>
      </c>
      <c r="E60" s="40">
        <v>8.0</v>
      </c>
      <c r="F60" s="105"/>
      <c r="G60" s="105"/>
      <c r="H60" s="32"/>
      <c r="I60" s="40">
        <v>8.0</v>
      </c>
      <c r="J60" s="40">
        <v>8.0</v>
      </c>
      <c r="K60" s="40">
        <v>8.0</v>
      </c>
      <c r="L60" s="40">
        <v>8.0</v>
      </c>
      <c r="M60" s="40">
        <v>8.0</v>
      </c>
      <c r="N60" s="105"/>
      <c r="O60" s="105"/>
      <c r="P60" s="32"/>
      <c r="Q60" s="40">
        <v>8.0</v>
      </c>
      <c r="R60" s="40">
        <v>8.0</v>
      </c>
      <c r="S60" s="40">
        <v>8.0</v>
      </c>
      <c r="T60" s="40">
        <v>8.0</v>
      </c>
      <c r="U60" s="40">
        <v>8.0</v>
      </c>
      <c r="V60" s="105"/>
      <c r="W60" s="105"/>
      <c r="X60" s="32"/>
      <c r="Y60" s="40">
        <v>8.0</v>
      </c>
      <c r="Z60" s="40">
        <v>8.0</v>
      </c>
      <c r="AA60" s="40">
        <v>8.0</v>
      </c>
      <c r="AB60" s="40">
        <v>8.0</v>
      </c>
      <c r="AC60" s="40">
        <v>8.0</v>
      </c>
      <c r="AD60" s="105"/>
      <c r="AE60" s="105"/>
      <c r="AF60" s="32"/>
      <c r="AG60" s="40">
        <v>8.0</v>
      </c>
      <c r="AH60" s="40">
        <v>8.0</v>
      </c>
      <c r="AI60" s="40">
        <v>8.0</v>
      </c>
      <c r="AJ60" s="40">
        <v>8.0</v>
      </c>
      <c r="AK60" s="40">
        <v>8.0</v>
      </c>
      <c r="AL60" s="105"/>
      <c r="AM60" s="105"/>
      <c r="AN60" s="46"/>
      <c r="AO60" s="41">
        <f t="shared" ref="AO60:AO63" si="15">SUM(E60:AN60)</f>
        <v>168</v>
      </c>
      <c r="AP60" s="41">
        <f t="shared" ref="AP60:AP62" si="16">COUNTIF(E60:AM60, "0")</f>
        <v>0</v>
      </c>
      <c r="AQ60" s="74"/>
      <c r="AR60" s="41"/>
    </row>
    <row r="61">
      <c r="B61" s="38">
        <v>50.0</v>
      </c>
      <c r="C61" s="76" t="s">
        <v>147</v>
      </c>
      <c r="D61" s="76" t="s">
        <v>148</v>
      </c>
      <c r="E61" s="40">
        <v>8.0</v>
      </c>
      <c r="F61" s="105"/>
      <c r="G61" s="105"/>
      <c r="H61" s="32"/>
      <c r="I61" s="40">
        <v>8.0</v>
      </c>
      <c r="J61" s="40">
        <v>8.0</v>
      </c>
      <c r="K61" s="40">
        <v>8.0</v>
      </c>
      <c r="L61" s="40">
        <v>8.0</v>
      </c>
      <c r="M61" s="40">
        <v>8.0</v>
      </c>
      <c r="N61" s="105"/>
      <c r="O61" s="105"/>
      <c r="P61" s="32"/>
      <c r="Q61" s="40">
        <v>8.0</v>
      </c>
      <c r="R61" s="40">
        <v>8.0</v>
      </c>
      <c r="S61" s="40">
        <v>8.0</v>
      </c>
      <c r="T61" s="40">
        <v>8.0</v>
      </c>
      <c r="U61" s="40">
        <v>8.0</v>
      </c>
      <c r="V61" s="105"/>
      <c r="W61" s="105"/>
      <c r="X61" s="32"/>
      <c r="Y61" s="40">
        <v>8.0</v>
      </c>
      <c r="Z61" s="40">
        <v>8.0</v>
      </c>
      <c r="AA61" s="40">
        <v>8.0</v>
      </c>
      <c r="AB61" s="40">
        <v>8.0</v>
      </c>
      <c r="AC61" s="40">
        <v>8.0</v>
      </c>
      <c r="AD61" s="105"/>
      <c r="AE61" s="105"/>
      <c r="AF61" s="32"/>
      <c r="AG61" s="40">
        <v>8.0</v>
      </c>
      <c r="AH61" s="40">
        <v>8.0</v>
      </c>
      <c r="AI61" s="40">
        <v>8.0</v>
      </c>
      <c r="AJ61" s="40">
        <v>8.0</v>
      </c>
      <c r="AK61" s="40">
        <v>8.0</v>
      </c>
      <c r="AL61" s="105"/>
      <c r="AM61" s="105"/>
      <c r="AN61" s="46"/>
      <c r="AO61" s="41">
        <f t="shared" si="15"/>
        <v>168</v>
      </c>
      <c r="AP61" s="41">
        <f t="shared" si="16"/>
        <v>0</v>
      </c>
      <c r="AQ61" s="74"/>
      <c r="AR61" s="41"/>
    </row>
    <row r="62">
      <c r="B62" s="38">
        <v>51.0</v>
      </c>
      <c r="C62" s="76" t="s">
        <v>149</v>
      </c>
      <c r="D62" s="76" t="s">
        <v>150</v>
      </c>
      <c r="E62" s="40">
        <v>8.0</v>
      </c>
      <c r="F62" s="105"/>
      <c r="G62" s="105"/>
      <c r="H62" s="32"/>
      <c r="I62" s="40">
        <v>8.0</v>
      </c>
      <c r="J62" s="40">
        <v>8.0</v>
      </c>
      <c r="K62" s="40">
        <v>8.0</v>
      </c>
      <c r="L62" s="40">
        <v>8.0</v>
      </c>
      <c r="M62" s="40">
        <v>8.0</v>
      </c>
      <c r="N62" s="105"/>
      <c r="O62" s="105"/>
      <c r="P62" s="32"/>
      <c r="Q62" s="40">
        <v>8.0</v>
      </c>
      <c r="R62" s="40">
        <v>8.0</v>
      </c>
      <c r="S62" s="40">
        <v>8.0</v>
      </c>
      <c r="T62" s="40">
        <v>8.0</v>
      </c>
      <c r="U62" s="40">
        <v>8.0</v>
      </c>
      <c r="V62" s="105"/>
      <c r="W62" s="105"/>
      <c r="X62" s="32"/>
      <c r="Y62" s="40">
        <v>8.0</v>
      </c>
      <c r="Z62" s="40">
        <v>8.0</v>
      </c>
      <c r="AA62" s="40">
        <v>8.0</v>
      </c>
      <c r="AB62" s="40">
        <v>8.0</v>
      </c>
      <c r="AC62" s="40">
        <v>8.0</v>
      </c>
      <c r="AD62" s="105"/>
      <c r="AE62" s="105"/>
      <c r="AF62" s="32"/>
      <c r="AG62" s="40">
        <v>8.0</v>
      </c>
      <c r="AH62" s="40">
        <v>8.0</v>
      </c>
      <c r="AI62" s="40">
        <v>8.0</v>
      </c>
      <c r="AJ62" s="40">
        <v>8.0</v>
      </c>
      <c r="AK62" s="40">
        <v>8.0</v>
      </c>
      <c r="AL62" s="105"/>
      <c r="AM62" s="105"/>
      <c r="AN62" s="46"/>
      <c r="AO62" s="41">
        <f t="shared" si="15"/>
        <v>168</v>
      </c>
      <c r="AP62" s="41">
        <f t="shared" si="16"/>
        <v>0</v>
      </c>
      <c r="AQ62" s="74"/>
      <c r="AR62" s="41"/>
    </row>
    <row r="63">
      <c r="B63" s="51"/>
      <c r="C63" s="52"/>
      <c r="D63" s="52" t="s">
        <v>10</v>
      </c>
      <c r="E63" s="67">
        <f>SUM(E60:E62)</f>
        <v>24</v>
      </c>
      <c r="F63" s="105">
        <f t="shared" ref="F63:G63" si="17">SUM(F10:F61)</f>
        <v>0</v>
      </c>
      <c r="G63" s="105">
        <f t="shared" si="17"/>
        <v>0</v>
      </c>
      <c r="H63" s="68"/>
      <c r="I63" s="67">
        <f t="shared" ref="I63:M63" si="18">SUM(I60:I62)</f>
        <v>24</v>
      </c>
      <c r="J63" s="67">
        <f t="shared" si="18"/>
        <v>24</v>
      </c>
      <c r="K63" s="67">
        <f t="shared" si="18"/>
        <v>24</v>
      </c>
      <c r="L63" s="67">
        <f t="shared" si="18"/>
        <v>24</v>
      </c>
      <c r="M63" s="67">
        <f t="shared" si="18"/>
        <v>24</v>
      </c>
      <c r="N63" s="105">
        <f t="shared" ref="N63:O63" si="19">SUM(N10:N61)</f>
        <v>16</v>
      </c>
      <c r="O63" s="105">
        <f t="shared" si="19"/>
        <v>0</v>
      </c>
      <c r="P63" s="68"/>
      <c r="Q63" s="67">
        <f t="shared" ref="Q63:U63" si="20">SUM(Q60:Q62)</f>
        <v>24</v>
      </c>
      <c r="R63" s="67">
        <f t="shared" si="20"/>
        <v>24</v>
      </c>
      <c r="S63" s="67">
        <f t="shared" si="20"/>
        <v>24</v>
      </c>
      <c r="T63" s="67">
        <f t="shared" si="20"/>
        <v>24</v>
      </c>
      <c r="U63" s="67">
        <f t="shared" si="20"/>
        <v>24</v>
      </c>
      <c r="V63" s="105">
        <f t="shared" ref="V63:W63" si="21">SUM(V10:V61)</f>
        <v>0</v>
      </c>
      <c r="W63" s="105">
        <f t="shared" si="21"/>
        <v>8</v>
      </c>
      <c r="X63" s="69"/>
      <c r="Y63" s="67">
        <f t="shared" ref="Y63:AC63" si="22">SUM(Y60:Y62)</f>
        <v>24</v>
      </c>
      <c r="Z63" s="67">
        <f t="shared" si="22"/>
        <v>24</v>
      </c>
      <c r="AA63" s="67">
        <f t="shared" si="22"/>
        <v>24</v>
      </c>
      <c r="AB63" s="67">
        <f t="shared" si="22"/>
        <v>24</v>
      </c>
      <c r="AC63" s="67">
        <f t="shared" si="22"/>
        <v>24</v>
      </c>
      <c r="AD63" s="105">
        <f t="shared" ref="AD63:AE63" si="23">SUM(AD10:AD61)</f>
        <v>5</v>
      </c>
      <c r="AE63" s="105">
        <f t="shared" si="23"/>
        <v>0</v>
      </c>
      <c r="AF63" s="68"/>
      <c r="AG63" s="67">
        <f t="shared" ref="AG63:AK63" si="24">SUM(AG60:AG62)</f>
        <v>24</v>
      </c>
      <c r="AH63" s="67">
        <f t="shared" si="24"/>
        <v>24</v>
      </c>
      <c r="AI63" s="67">
        <f t="shared" si="24"/>
        <v>24</v>
      </c>
      <c r="AJ63" s="67">
        <f t="shared" si="24"/>
        <v>24</v>
      </c>
      <c r="AK63" s="67">
        <f t="shared" si="24"/>
        <v>24</v>
      </c>
      <c r="AL63" s="105"/>
      <c r="AM63" s="105"/>
      <c r="AN63" s="32"/>
      <c r="AO63" s="67">
        <f t="shared" si="15"/>
        <v>533</v>
      </c>
      <c r="AP63" s="67">
        <f>SUM(AP60:AP62)</f>
        <v>0</v>
      </c>
      <c r="AQ63" s="79"/>
      <c r="AR63" s="67"/>
    </row>
  </sheetData>
  <mergeCells count="1">
    <mergeCell ref="B51:D51"/>
  </mergeCells>
  <conditionalFormatting sqref="E5:E50 I5:K50 L5:M56 Q5:U50 Y5:AC50 AF5:AK50 E52:E56 J52:K56 Q52:U56 Y52:AC56 AF52:AK56 I56 E60:E62 I60:M62 Q60:U62 Y60:AC62 AF60:AK62">
    <cfRule type="cellIs" dxfId="1" priority="1" operator="equal">
      <formula>0</formula>
    </cfRule>
  </conditionalFormatting>
  <drawing r:id="rId1"/>
</worksheet>
</file>