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EELSOFT\Documents\"/>
    </mc:Choice>
  </mc:AlternateContent>
  <bookViews>
    <workbookView xWindow="0" yWindow="0" windowWidth="20490" windowHeight="7755" firstSheet="1" activeTab="1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2" i="1"/>
  <c r="Q2" i="1" s="1"/>
  <c r="B19" i="3" l="1"/>
  <c r="B18" i="3"/>
  <c r="B17" i="3"/>
  <c r="B16" i="3"/>
  <c r="C17" i="3"/>
</calcChain>
</file>

<file path=xl/sharedStrings.xml><?xml version="1.0" encoding="utf-8"?>
<sst xmlns="http://schemas.openxmlformats.org/spreadsheetml/2006/main" count="310" uniqueCount="146">
  <si>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</si>
  <si>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</si>
  <si>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</si>
  <si>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</si>
  <si>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</si>
  <si>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</si>
  <si>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</si>
  <si>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</si>
  <si>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</si>
  <si>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</si>
  <si>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</si>
  <si>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</si>
  <si>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</si>
  <si>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</si>
  <si>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</si>
  <si>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</si>
  <si>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</si>
  <si>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</si>
  <si>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</si>
  <si>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</si>
  <si>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</si>
  <si>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</si>
  <si>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</si>
  <si>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</si>
  <si>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</si>
  <si>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</si>
  <si>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</si>
  <si>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</si>
  <si>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</si>
  <si>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</si>
  <si>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</si>
  <si>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</si>
  <si>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</si>
  <si>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</si>
  <si>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</si>
  <si>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</si>
  <si>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</si>
  <si>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</si>
  <si>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</si>
  <si>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</si>
  <si>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</si>
  <si>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</si>
  <si>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</si>
  <si>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</si>
  <si>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</si>
  <si>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</si>
  <si>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</si>
  <si>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</si>
  <si>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</si>
  <si>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</si>
  <si>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</si>
  <si>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</si>
  <si>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</si>
  <si>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</si>
  <si>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</si>
  <si>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</si>
  <si>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</si>
  <si>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</si>
  <si>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</si>
  <si>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</si>
  <si>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</si>
  <si>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</si>
  <si>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</si>
  <si>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</si>
  <si>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</si>
  <si>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</si>
  <si>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</si>
  <si>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</si>
  <si>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</si>
  <si>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</si>
  <si>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</si>
  <si>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</si>
  <si>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</si>
  <si>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</si>
  <si>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</si>
  <si>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</si>
  <si>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</si>
  <si>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</si>
  <si>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</si>
  <si>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</si>
  <si>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</si>
  <si>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</si>
  <si>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</si>
  <si>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</si>
  <si>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</si>
  <si>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</si>
  <si>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</si>
  <si>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</si>
  <si>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</si>
  <si>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</si>
  <si>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</si>
  <si>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</si>
  <si>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</si>
  <si>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</si>
  <si>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</si>
  <si>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</si>
  <si>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</si>
  <si>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</si>
  <si>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</si>
  <si>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</si>
  <si>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</si>
  <si>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</si>
  <si>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</si>
  <si>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</si>
  <si>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</si>
  <si>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</si>
  <si>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</si>
  <si>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</si>
  <si>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</si>
  <si>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</si>
  <si>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</si>
  <si>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</si>
  <si>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</si>
  <si>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</si>
  <si>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</si>
  <si>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</si>
  <si>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</si>
  <si>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</si>
  <si>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CA-2014-115818</t>
  </si>
  <si>
    <t>CA-2016-152157</t>
  </si>
  <si>
    <t>US-2015-108967</t>
  </si>
  <si>
    <t>CA-2014-143337</t>
  </si>
  <si>
    <t>CA-2014-143338</t>
  </si>
  <si>
    <t>CA-2016-137331</t>
  </si>
  <si>
    <t>CA-2016-121756</t>
  </si>
  <si>
    <t>US-2015-150631</t>
  </si>
  <si>
    <t>US-2015-150632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</si>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</sst>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/>
    <xf numFmtId="10" fontId="0" fillId="0" borderId="0" xfId="0" applyNumberFormat="1" applyAlignmen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nksha Kansal" refreshedDate="44594.886781944442" createdVersion="7" refreshedVersion="7" minRefreshableVersion="3" recordCount="9994">
  <cacheSource type="worksheet">
    <worksheetSource ref="A1:N31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6" sqref="I16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3" width="13.5703125" bestFit="1" customWidth="1"/>
    <col min="4" max="5" width="10.7109375" bestFit="1" customWidth="1"/>
    <col min="7" max="7" width="10" bestFit="1" customWidth="1"/>
    <col min="9" max="9" width="56.85546875" bestFit="1" customWidth="1"/>
  </cols>
  <sheetData>
    <row r="3" spans="1:11" x14ac:dyDescent="0.25">
      <c r="A3" s="2" t="s">
        <v>108</v>
      </c>
      <c r="B3" s="2" t="s">
        <v>107</v>
      </c>
    </row>
    <row r="4" spans="1:11" x14ac:dyDescent="0.25">
      <c r="A4" s="2" t="s">
        <v>105</v>
      </c>
      <c r="B4" t="s">
        <v>19</v>
      </c>
      <c r="C4" t="s">
        <v>29</v>
      </c>
      <c r="D4" t="s">
        <v>50</v>
      </c>
      <c r="E4" t="s">
        <v>106</v>
      </c>
      <c r="I4" t="s">
        <v>109</v>
      </c>
    </row>
    <row r="5" spans="1:11" x14ac:dyDescent="0.25">
      <c r="A5" s="5" t="s">
        <v>103</v>
      </c>
      <c r="B5" s="8">
        <v>0.15421026407573493</v>
      </c>
      <c r="C5" s="8">
        <v>0.14721033790273291</v>
      </c>
      <c r="D5" s="8">
        <v>0.15607436230004323</v>
      </c>
      <c r="E5" s="8">
        <v>0.15031816861616454</v>
      </c>
    </row>
    <row r="6" spans="1:11" x14ac:dyDescent="0.25">
      <c r="A6" s="5" t="s">
        <v>104</v>
      </c>
      <c r="B6" s="8">
        <v>5.6427503736920778E-2</v>
      </c>
      <c r="C6" s="8">
        <v>5.0074216362525105E-2</v>
      </c>
      <c r="D6" s="8">
        <v>5.1880674448767837E-2</v>
      </c>
      <c r="E6" s="8">
        <v>5.1751907691495264E-2</v>
      </c>
    </row>
    <row r="7" spans="1:11" x14ac:dyDescent="0.25">
      <c r="A7" s="5" t="s">
        <v>15</v>
      </c>
      <c r="B7" s="8">
        <v>0.19544095665171898</v>
      </c>
      <c r="C7" s="8">
        <v>0.19558194359556449</v>
      </c>
      <c r="D7" s="8">
        <v>0.19801124081279722</v>
      </c>
      <c r="E7" s="8">
        <v>0.19599714836427007</v>
      </c>
      <c r="K7" s="4"/>
    </row>
    <row r="8" spans="1:11" x14ac:dyDescent="0.25">
      <c r="A8" s="5" t="s">
        <v>33</v>
      </c>
      <c r="B8" s="8">
        <v>0.59392127553562535</v>
      </c>
      <c r="C8" s="8">
        <v>0.60713350213917749</v>
      </c>
      <c r="D8" s="8">
        <v>0.5940337224383917</v>
      </c>
      <c r="E8" s="8">
        <v>0.6019327753280701</v>
      </c>
    </row>
    <row r="9" spans="1:11" x14ac:dyDescent="0.25">
      <c r="A9" s="3" t="s">
        <v>106</v>
      </c>
      <c r="B9" s="7">
        <v>1</v>
      </c>
      <c r="C9" s="7">
        <v>1</v>
      </c>
      <c r="D9" s="7">
        <v>1</v>
      </c>
      <c r="E9" s="7">
        <v>1</v>
      </c>
    </row>
    <row r="10" spans="1:11" x14ac:dyDescent="0.25">
      <c r="H10" t="s">
        <v>110</v>
      </c>
    </row>
    <row r="11" spans="1:11" x14ac:dyDescent="0.25">
      <c r="A11" s="5" t="s">
        <v>103</v>
      </c>
      <c r="B11" s="6">
        <v>1238</v>
      </c>
      <c r="C11" s="6">
        <v>3372</v>
      </c>
      <c r="D11" s="6">
        <v>1083</v>
      </c>
      <c r="E11" s="6">
        <v>5693</v>
      </c>
      <c r="H11" t="s">
        <v>111</v>
      </c>
    </row>
    <row r="12" spans="1:11" x14ac:dyDescent="0.25">
      <c r="A12" s="5" t="s">
        <v>104</v>
      </c>
      <c r="B12" s="6">
        <v>453</v>
      </c>
      <c r="C12" s="6">
        <v>1147</v>
      </c>
      <c r="D12" s="6">
        <v>360</v>
      </c>
      <c r="E12" s="6">
        <v>1960</v>
      </c>
      <c r="H12" t="s">
        <v>112</v>
      </c>
    </row>
    <row r="13" spans="1:11" x14ac:dyDescent="0.25">
      <c r="A13" s="5" t="s">
        <v>15</v>
      </c>
      <c r="B13" s="6">
        <v>1569</v>
      </c>
      <c r="C13" s="6">
        <v>4480</v>
      </c>
      <c r="D13" s="6">
        <v>1374</v>
      </c>
      <c r="E13" s="6">
        <v>7423</v>
      </c>
    </row>
    <row r="14" spans="1:11" x14ac:dyDescent="0.25">
      <c r="A14" s="5" t="s">
        <v>33</v>
      </c>
      <c r="B14" s="6">
        <v>4768</v>
      </c>
      <c r="C14" s="6">
        <v>13907</v>
      </c>
      <c r="D14" s="6">
        <v>4122</v>
      </c>
      <c r="E14" s="6">
        <v>22797</v>
      </c>
    </row>
    <row r="15" spans="1:11" ht="16.899999999999999" customHeight="1" x14ac:dyDescent="0.25">
      <c r="A15" s="5"/>
      <c r="B15" s="6"/>
      <c r="C15" s="6"/>
      <c r="D15" s="6"/>
      <c r="E15" s="6"/>
    </row>
    <row r="16" spans="1:11" x14ac:dyDescent="0.25">
      <c r="B16" s="9">
        <f>B11/SUM(B$11:B$14)</f>
        <v>0.15421026407573493</v>
      </c>
    </row>
    <row r="17" spans="2:3" x14ac:dyDescent="0.25">
      <c r="B17" s="9">
        <f>B12/SUM(B$11:B$14)</f>
        <v>5.6427503736920778E-2</v>
      </c>
      <c r="C17" s="9">
        <f>B12/(SUM(B11:B14))</f>
        <v>5.6427503736920778E-2</v>
      </c>
    </row>
    <row r="18" spans="2:3" x14ac:dyDescent="0.25">
      <c r="B18" s="9">
        <f>B13/SUM(B$11:B$14)</f>
        <v>0.19544095665171898</v>
      </c>
    </row>
    <row r="19" spans="2:3" x14ac:dyDescent="0.25">
      <c r="B19" s="9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C4" sqref="C4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28515625" bestFit="1" customWidth="1"/>
    <col min="8" max="8" width="13.28515625" bestFit="1" customWidth="1"/>
    <col min="9" max="9" width="14.28515625" bestFit="1" customWidth="1"/>
    <col min="10" max="10" width="14.85546875" bestFit="1" customWidth="1"/>
    <col min="11" max="11" width="9.7109375" bestFit="1" customWidth="1"/>
    <col min="12" max="13" width="10.28515625" bestFit="1" customWidth="1"/>
    <col min="14" max="14" width="10.42578125" bestFit="1" customWidth="1"/>
  </cols>
  <sheetData>
    <row r="1" spans="1:17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P1" s="13" t="s">
        <v>144</v>
      </c>
      <c r="Q1" s="13" t="s">
        <v>145</v>
      </c>
    </row>
    <row r="2" spans="1:17" x14ac:dyDescent="0.25">
      <c r="A2">
        <v>1</v>
      </c>
      <c r="B2" t="s">
        <v>14</v>
      </c>
      <c r="C2" s="1">
        <v>44876</v>
      </c>
      <c r="D2" t="s">
        <v>104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 t="str">
        <f>IF(D2="Same Day","20%",IF(D2="First Class","10%",IF(D2="Standard Class","5%","0")))</f>
        <v>20%</v>
      </c>
      <c r="Q2">
        <f>(K2-N2)*(1+P2)</f>
        <v>264.05567999999994</v>
      </c>
    </row>
    <row r="3" spans="1:17" x14ac:dyDescent="0.25">
      <c r="A3">
        <v>2</v>
      </c>
      <c r="B3" t="s">
        <v>119</v>
      </c>
      <c r="C3" s="1">
        <v>44876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 t="str">
        <f t="shared" ref="P3:P31" si="0">IF(D3="Same Day","20%",IF(D3="First Class","10%",IF(D3="Standard Class","5%","0")))</f>
        <v>0</v>
      </c>
      <c r="Q3">
        <f t="shared" ref="Q3:Q31" si="1">(K3-N3)*(1+P3)</f>
        <v>512.35800000000006</v>
      </c>
    </row>
    <row r="4" spans="1:17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 t="str">
        <f t="shared" si="0"/>
        <v>0</v>
      </c>
      <c r="Q4">
        <f t="shared" si="1"/>
        <v>7.7485999999999988</v>
      </c>
    </row>
    <row r="5" spans="1:17" x14ac:dyDescent="0.25">
      <c r="A5">
        <v>4</v>
      </c>
      <c r="B5" t="s">
        <v>32</v>
      </c>
      <c r="C5" s="1">
        <v>42295</v>
      </c>
      <c r="D5" t="s">
        <v>103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 t="str">
        <f t="shared" si="0"/>
        <v>10%</v>
      </c>
      <c r="Q5">
        <f t="shared" si="1"/>
        <v>1474.6693500000001</v>
      </c>
    </row>
    <row r="6" spans="1:17" x14ac:dyDescent="0.25">
      <c r="A6">
        <v>5</v>
      </c>
      <c r="B6" t="s">
        <v>120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 t="str">
        <f t="shared" si="0"/>
        <v>5%</v>
      </c>
      <c r="Q6">
        <f t="shared" si="1"/>
        <v>20.844179999999998</v>
      </c>
    </row>
    <row r="7" spans="1:17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 t="str">
        <f t="shared" si="0"/>
        <v>5%</v>
      </c>
      <c r="Q7">
        <f t="shared" si="1"/>
        <v>36.425130000000003</v>
      </c>
    </row>
    <row r="8" spans="1:17" x14ac:dyDescent="0.25">
      <c r="A8">
        <v>7</v>
      </c>
      <c r="B8" t="s">
        <v>113</v>
      </c>
      <c r="C8" s="1">
        <v>41804</v>
      </c>
      <c r="D8" t="s">
        <v>103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 t="str">
        <f t="shared" si="0"/>
        <v>10%</v>
      </c>
      <c r="Q8">
        <f t="shared" si="1"/>
        <v>5.8458400000000008</v>
      </c>
    </row>
    <row r="9" spans="1:17" x14ac:dyDescent="0.25">
      <c r="A9">
        <v>8</v>
      </c>
      <c r="B9" t="s">
        <v>114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 t="str">
        <f t="shared" si="0"/>
        <v>5%</v>
      </c>
      <c r="Q9">
        <f t="shared" si="1"/>
        <v>857.25864000000013</v>
      </c>
    </row>
    <row r="10" spans="1:17" x14ac:dyDescent="0.25">
      <c r="A10">
        <v>9</v>
      </c>
      <c r="B10" t="s">
        <v>115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 t="str">
        <f t="shared" si="0"/>
        <v>5%</v>
      </c>
      <c r="Q10">
        <f t="shared" si="1"/>
        <v>13.357575000000002</v>
      </c>
    </row>
    <row r="11" spans="1:17" x14ac:dyDescent="0.25">
      <c r="A11">
        <v>10</v>
      </c>
      <c r="B11" t="s">
        <v>116</v>
      </c>
      <c r="C11" s="1">
        <v>41804</v>
      </c>
      <c r="D11" t="s">
        <v>103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 t="str">
        <f t="shared" si="0"/>
        <v>10%</v>
      </c>
      <c r="Q11">
        <f t="shared" si="1"/>
        <v>88.473000000000013</v>
      </c>
    </row>
    <row r="12" spans="1:17" x14ac:dyDescent="0.25">
      <c r="A12">
        <v>11</v>
      </c>
      <c r="B12" t="s">
        <v>117</v>
      </c>
      <c r="C12" s="1">
        <v>41804</v>
      </c>
      <c r="D12" t="s">
        <v>103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 t="str">
        <f t="shared" si="0"/>
        <v>10%</v>
      </c>
      <c r="Q12">
        <f t="shared" si="1"/>
        <v>1782.9622800000002</v>
      </c>
    </row>
    <row r="13" spans="1:17" x14ac:dyDescent="0.25">
      <c r="A13">
        <v>12</v>
      </c>
      <c r="B13" t="s">
        <v>118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P13" t="str">
        <f t="shared" si="0"/>
        <v>5%</v>
      </c>
      <c r="Q13">
        <f t="shared" si="1"/>
        <v>885.22055999999998</v>
      </c>
    </row>
    <row r="14" spans="1:17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P14" t="str">
        <f t="shared" si="0"/>
        <v>5%</v>
      </c>
      <c r="Q14">
        <f t="shared" si="1"/>
        <v>10.614239999999999</v>
      </c>
    </row>
    <row r="15" spans="1:17" x14ac:dyDescent="0.25">
      <c r="A15">
        <v>14</v>
      </c>
      <c r="B15" t="s">
        <v>66</v>
      </c>
      <c r="C15" s="1">
        <v>42714</v>
      </c>
      <c r="D15" t="s">
        <v>103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P15" t="str">
        <f t="shared" si="0"/>
        <v>10%</v>
      </c>
      <c r="Q15">
        <f t="shared" si="1"/>
        <v>302.92218000000003</v>
      </c>
    </row>
    <row r="16" spans="1:17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P16" t="str">
        <f t="shared" si="0"/>
        <v>5%</v>
      </c>
      <c r="Q16">
        <f t="shared" si="1"/>
        <v>202.30140000000003</v>
      </c>
    </row>
    <row r="17" spans="1:17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P17" t="str">
        <f t="shared" si="0"/>
        <v>5%</v>
      </c>
      <c r="Q17">
        <f t="shared" si="1"/>
        <v>6.6779999999999999</v>
      </c>
    </row>
    <row r="18" spans="1:17" x14ac:dyDescent="0.25">
      <c r="A18">
        <v>17</v>
      </c>
      <c r="B18" t="s">
        <v>73</v>
      </c>
      <c r="C18" s="1">
        <v>41961</v>
      </c>
      <c r="D18" t="s">
        <v>103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P18" t="str">
        <f t="shared" si="0"/>
        <v>10%</v>
      </c>
      <c r="Q18">
        <f t="shared" si="1"/>
        <v>717.81864000000007</v>
      </c>
    </row>
    <row r="19" spans="1:17" x14ac:dyDescent="0.25">
      <c r="A19">
        <v>18</v>
      </c>
      <c r="B19" t="s">
        <v>76</v>
      </c>
      <c r="C19" s="1">
        <v>41774</v>
      </c>
      <c r="D19" t="s">
        <v>104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P19" t="str">
        <f t="shared" si="0"/>
        <v>20%</v>
      </c>
      <c r="Q19">
        <f t="shared" si="1"/>
        <v>54.611999999999995</v>
      </c>
    </row>
    <row r="20" spans="1:17" x14ac:dyDescent="0.25">
      <c r="A20">
        <v>19</v>
      </c>
      <c r="B20" t="s">
        <v>79</v>
      </c>
      <c r="C20" s="1">
        <v>41883</v>
      </c>
      <c r="D20" t="s">
        <v>104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P20" t="str">
        <f t="shared" si="0"/>
        <v>20%</v>
      </c>
      <c r="Q20">
        <f t="shared" si="1"/>
        <v>7.29312</v>
      </c>
    </row>
    <row r="21" spans="1:17" x14ac:dyDescent="0.25">
      <c r="A21">
        <v>20</v>
      </c>
      <c r="B21" t="s">
        <v>121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P21" t="str">
        <f t="shared" si="0"/>
        <v>0</v>
      </c>
      <c r="Q21">
        <f t="shared" si="1"/>
        <v>197.46899999999999</v>
      </c>
    </row>
    <row r="22" spans="1:17" x14ac:dyDescent="0.25">
      <c r="A22">
        <v>21</v>
      </c>
      <c r="B22" t="s">
        <v>122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P22" t="str">
        <f t="shared" si="0"/>
        <v>0</v>
      </c>
      <c r="Q22">
        <f t="shared" si="1"/>
        <v>15.335999999999999</v>
      </c>
    </row>
    <row r="23" spans="1:17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P23" t="str">
        <f t="shared" si="0"/>
        <v>5%</v>
      </c>
      <c r="Q23">
        <f t="shared" si="1"/>
        <v>15.120420000000001</v>
      </c>
    </row>
    <row r="24" spans="1:17" x14ac:dyDescent="0.25">
      <c r="A24">
        <v>23</v>
      </c>
      <c r="B24" t="s">
        <v>123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P24" t="str">
        <f t="shared" si="0"/>
        <v>5%</v>
      </c>
      <c r="Q24">
        <f t="shared" si="1"/>
        <v>46.884180000000001</v>
      </c>
    </row>
    <row r="25" spans="1:17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P25" t="str">
        <f t="shared" si="0"/>
        <v>0</v>
      </c>
      <c r="Q25">
        <f t="shared" si="1"/>
        <v>72.391599999999997</v>
      </c>
    </row>
    <row r="26" spans="1:17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P26" t="str">
        <f t="shared" si="0"/>
        <v>5%</v>
      </c>
      <c r="Q26">
        <f t="shared" si="1"/>
        <v>844.5833550000001</v>
      </c>
    </row>
    <row r="27" spans="1:17" x14ac:dyDescent="0.25">
      <c r="A27">
        <v>26</v>
      </c>
      <c r="B27" t="s">
        <v>93</v>
      </c>
      <c r="C27" s="1">
        <v>42389</v>
      </c>
      <c r="D27" t="s">
        <v>104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P27" t="str">
        <f t="shared" si="0"/>
        <v>20%</v>
      </c>
      <c r="Q27">
        <f t="shared" si="1"/>
        <v>8.9107199999999995</v>
      </c>
    </row>
    <row r="28" spans="1:17" x14ac:dyDescent="0.25">
      <c r="A28">
        <v>27</v>
      </c>
      <c r="B28" t="s">
        <v>124</v>
      </c>
      <c r="C28" s="1">
        <v>42389</v>
      </c>
      <c r="D28" t="s">
        <v>104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P28" t="str">
        <f t="shared" si="0"/>
        <v>20%</v>
      </c>
      <c r="Q28">
        <f t="shared" si="1"/>
        <v>94.55507999999999</v>
      </c>
    </row>
    <row r="29" spans="1:17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P29" t="str">
        <f t="shared" si="0"/>
        <v>5%</v>
      </c>
      <c r="Q29">
        <f t="shared" si="1"/>
        <v>4985.9063100000003</v>
      </c>
    </row>
    <row r="30" spans="1:17" x14ac:dyDescent="0.25">
      <c r="A30">
        <v>29</v>
      </c>
      <c r="B30" t="s">
        <v>125</v>
      </c>
      <c r="C30" s="1">
        <v>42268</v>
      </c>
      <c r="D30" t="s">
        <v>103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P30" t="str">
        <f t="shared" si="0"/>
        <v>10%</v>
      </c>
      <c r="Q30">
        <f t="shared" si="1"/>
        <v>18.33832</v>
      </c>
    </row>
    <row r="31" spans="1:17" x14ac:dyDescent="0.25">
      <c r="A31">
        <v>30</v>
      </c>
      <c r="B31" t="s">
        <v>126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P31" t="str">
        <f t="shared" si="0"/>
        <v>5%</v>
      </c>
      <c r="Q31">
        <f t="shared" si="1"/>
        <v>114.10875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O8" sqref="O8"/>
    </sheetView>
  </sheetViews>
  <sheetFormatPr defaultRowHeight="15" x14ac:dyDescent="0.25"/>
  <cols>
    <col min="5" max="5" width="16" bestFit="1" customWidth="1"/>
    <col min="10" max="10" width="12.7109375" bestFit="1" customWidth="1"/>
    <col min="15" max="15" width="11.7109375" bestFit="1" customWidth="1"/>
  </cols>
  <sheetData>
    <row r="2" spans="2:18" x14ac:dyDescent="0.25">
      <c r="J2" t="s">
        <v>133</v>
      </c>
    </row>
    <row r="3" spans="2:18" x14ac:dyDescent="0.25">
      <c r="J3" t="s">
        <v>131</v>
      </c>
    </row>
    <row r="5" spans="2:18" x14ac:dyDescent="0.25">
      <c r="O5" t="s">
        <v>129</v>
      </c>
    </row>
    <row r="6" spans="2:18" x14ac:dyDescent="0.25">
      <c r="O6" t="s">
        <v>127</v>
      </c>
    </row>
    <row r="7" spans="2:18" x14ac:dyDescent="0.25">
      <c r="E7" t="s">
        <v>137</v>
      </c>
      <c r="J7" t="s">
        <v>130</v>
      </c>
      <c r="N7" t="s">
        <v>132</v>
      </c>
      <c r="O7" s="12" t="s">
        <v>6</v>
      </c>
      <c r="R7" t="s">
        <v>142</v>
      </c>
    </row>
    <row r="8" spans="2:18" x14ac:dyDescent="0.25">
      <c r="E8" s="12" t="s">
        <v>135</v>
      </c>
      <c r="O8" t="s">
        <v>128</v>
      </c>
      <c r="R8" t="s">
        <v>143</v>
      </c>
    </row>
    <row r="9" spans="2:18" x14ac:dyDescent="0.25">
      <c r="E9" t="s">
        <v>136</v>
      </c>
      <c r="J9" s="10" t="s">
        <v>0</v>
      </c>
      <c r="O9" t="s">
        <v>9</v>
      </c>
    </row>
    <row r="10" spans="2:18" x14ac:dyDescent="0.25">
      <c r="I10" t="s">
        <v>132</v>
      </c>
      <c r="J10" s="11" t="s">
        <v>1</v>
      </c>
    </row>
    <row r="11" spans="2:18" x14ac:dyDescent="0.25">
      <c r="J11" s="10" t="s">
        <v>2</v>
      </c>
    </row>
    <row r="12" spans="2:18" x14ac:dyDescent="0.25">
      <c r="B12" t="s">
        <v>138</v>
      </c>
      <c r="C12" t="s">
        <v>140</v>
      </c>
      <c r="J12" s="10" t="s">
        <v>3</v>
      </c>
    </row>
    <row r="13" spans="2:18" x14ac:dyDescent="0.25">
      <c r="B13" t="s">
        <v>139</v>
      </c>
      <c r="C13" t="s">
        <v>141</v>
      </c>
      <c r="J13" s="10" t="s">
        <v>4</v>
      </c>
    </row>
    <row r="14" spans="2:18" x14ac:dyDescent="0.25">
      <c r="J14" s="10" t="s">
        <v>5</v>
      </c>
    </row>
    <row r="15" spans="2:18" x14ac:dyDescent="0.25">
      <c r="I15" t="s">
        <v>134</v>
      </c>
      <c r="J15" s="10" t="s">
        <v>6</v>
      </c>
    </row>
    <row r="16" spans="2:18" x14ac:dyDescent="0.25">
      <c r="J16" s="10" t="s">
        <v>7</v>
      </c>
    </row>
    <row r="17" spans="10:10" x14ac:dyDescent="0.25">
      <c r="J17" s="10" t="s">
        <v>8</v>
      </c>
    </row>
    <row r="18" spans="10:10" x14ac:dyDescent="0.25">
      <c r="J18" s="10" t="s">
        <v>9</v>
      </c>
    </row>
    <row r="19" spans="10:10" x14ac:dyDescent="0.25">
      <c r="J19" s="10" t="s">
        <v>10</v>
      </c>
    </row>
    <row r="20" spans="10:10" x14ac:dyDescent="0.25">
      <c r="J20" s="10" t="s">
        <v>11</v>
      </c>
    </row>
    <row r="21" spans="10:10" x14ac:dyDescent="0.25">
      <c r="J21" s="10" t="s">
        <v>12</v>
      </c>
    </row>
    <row r="22" spans="10:10" x14ac:dyDescent="0.25">
      <c r="J22" s="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NEELSOFT</cp:lastModifiedBy>
  <dcterms:created xsi:type="dcterms:W3CDTF">2020-09-28T14:16:06Z</dcterms:created>
  <dcterms:modified xsi:type="dcterms:W3CDTF">2022-11-06T18:21:44Z</dcterms:modified>
</cp:coreProperties>
</file>