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/Documents/Convolut/"/>
    </mc:Choice>
  </mc:AlternateContent>
  <xr:revisionPtr revIDLastSave="0" documentId="13_ncr:1_{5BA2453A-DDC7-ED44-875E-F95646FB67B7}" xr6:coauthVersionLast="47" xr6:coauthVersionMax="47" xr10:uidLastSave="{00000000-0000-0000-0000-000000000000}"/>
  <bookViews>
    <workbookView xWindow="0" yWindow="500" windowWidth="33600" windowHeight="18520" activeTab="5" xr2:uid="{F92DE018-872F-054C-94A6-33DCCF189E7C}"/>
  </bookViews>
  <sheets>
    <sheet name="POSITION" sheetId="2" r:id="rId1"/>
    <sheet name="INSTRUMENT" sheetId="4" r:id="rId2"/>
    <sheet name="UNDERLYING" sheetId="3" r:id="rId3"/>
    <sheet name="FX" sheetId="5" r:id="rId4"/>
    <sheet name="MARKET VALUE-POSITION" sheetId="9" r:id="rId5"/>
    <sheet name="RETURN" sheetId="14" r:id="rId6"/>
    <sheet name="Sheet1" sheetId="12" state="hidden" r:id="rId7"/>
    <sheet name="FX-SAMPLES" sheetId="6" r:id="rId8"/>
    <sheet name="INSTRUMENT-G-SAMPLES" sheetId="7" r:id="rId9"/>
    <sheet name="INSTRUMENT-CONVERTED-SAMPLES" sheetId="8" r:id="rId10"/>
    <sheet name="UNDERLYING SAMPLES" sheetId="11" r:id="rId11"/>
    <sheet name="Basket Level Analysis" sheetId="13" state="hidden" r:id="rId12"/>
  </sheets>
  <definedNames>
    <definedName name="_xlnm._FilterDatabase" localSheetId="4" hidden="1">'MARKET VALUE-POSITION'!$A$1:$Q$34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" i="1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92857D73-F5F6-8A40-A7E3-D25831E899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the , is supposed to be decimal point. Hence converting it into new format.</t>
        </r>
      </text>
    </comment>
    <comment ref="F1" authorId="0" shapeId="0" xr:uid="{2EF0F75B-4DE7-C245-9881-CB0DCC6A08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Market value using below formula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=[@[NOMINAL -UPDATED]]*VLOOKUP([@[INSTRUMENT_ID]],INSTRUMENT!B:G,6,0)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20DFE4CA-39BF-BC48-B088-D11CAF249E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Market value of each position calculated based on Instrument converted sample value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=$C2*(VLOOKUP($A2,'INSTRUMENT-CONVERTED-SAMPLES'!$A:$O,COLUMN()-1,0))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  <scheme val="minor"/>
          </rPr>
          <t>Add Gaussian Noise</t>
        </r>
        <r>
          <rPr>
            <sz val="12"/>
            <color rgb="FF000000"/>
            <rFont val="Calibri"/>
            <family val="2"/>
            <scheme val="minor"/>
          </rPr>
          <t xml:space="preserve">:
</t>
        </r>
        <r>
          <rPr>
            <sz val="12"/>
            <color rgb="FF000000"/>
            <rFont val="Calibri"/>
            <family val="2"/>
            <scheme val="minor"/>
          </rPr>
          <t xml:space="preserve">In column </t>
        </r>
        <r>
          <rPr>
            <sz val="10"/>
            <color rgb="FF000000"/>
            <rFont val="Calibri"/>
            <family val="2"/>
            <scheme val="minor"/>
          </rPr>
          <t>B</t>
        </r>
        <r>
          <rPr>
            <sz val="12"/>
            <color rgb="FF000000"/>
            <rFont val="Calibri"/>
            <family val="2"/>
            <scheme val="minor"/>
          </rPr>
          <t xml:space="preserve"> (FX Rates), apply this formula to add noise:
</t>
        </r>
        <r>
          <rPr>
            <sz val="12"/>
            <color rgb="FF000000"/>
            <rFont val="Calibri"/>
            <family val="2"/>
            <scheme val="minor"/>
          </rPr>
          <t>=B$1 * (1 + NORMINV(RAND(), 0, 0.1))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B$1</t>
        </r>
        <r>
          <rPr>
            <sz val="12"/>
            <color rgb="FF000000"/>
            <rFont val="Calibri"/>
            <family val="2"/>
            <scheme val="minor"/>
          </rPr>
          <t xml:space="preserve">: Refers to the base rate (fixed for all rows).
</t>
        </r>
        <r>
          <rPr>
            <sz val="10"/>
            <color rgb="FF000000"/>
            <rFont val="Calibri"/>
            <family val="2"/>
            <scheme val="minor"/>
          </rPr>
          <t>NORMINV</t>
        </r>
        <r>
          <rPr>
            <sz val="12"/>
            <color rgb="FF000000"/>
            <rFont val="Calibri"/>
            <family val="2"/>
            <scheme val="minor"/>
          </rPr>
          <t xml:space="preserve">: Generates random values from a normal distribution.
</t>
        </r>
        <r>
          <rPr>
            <sz val="10"/>
            <color rgb="FF000000"/>
            <rFont val="Calibri"/>
            <family val="2"/>
            <scheme val="minor"/>
          </rPr>
          <t>RAND()</t>
        </r>
        <r>
          <rPr>
            <sz val="12"/>
            <color rgb="FF000000"/>
            <rFont val="Calibri"/>
            <family val="2"/>
            <scheme val="minor"/>
          </rPr>
          <t xml:space="preserve">: Produces uniform random values between 0 and 1.
</t>
        </r>
        <r>
          <rPr>
            <sz val="10"/>
            <color rgb="FF000000"/>
            <rFont val="Calibri"/>
            <family val="2"/>
            <scheme val="minor"/>
          </rPr>
          <t>0.1</t>
        </r>
        <r>
          <rPr>
            <sz val="12"/>
            <color rgb="FF000000"/>
            <rFont val="Calibri"/>
            <family val="2"/>
            <scheme val="minor"/>
          </rPr>
          <t xml:space="preserve">: Standard deviation for </t>
        </r>
        <r>
          <rPr>
            <sz val="12"/>
            <color rgb="FF000000"/>
            <rFont val="Calibri"/>
            <family val="2"/>
            <scheme val="minor"/>
          </rPr>
          <t>±</t>
        </r>
        <r>
          <rPr>
            <sz val="12"/>
            <color rgb="FF000000"/>
            <rFont val="Calibri"/>
            <family val="2"/>
            <scheme val="minor"/>
          </rPr>
          <t xml:space="preserve">10%.
</t>
        </r>
        <r>
          <rPr>
            <sz val="12"/>
            <color rgb="FF000000"/>
            <rFont val="Calibri"/>
            <family val="2"/>
            <scheme val="minor"/>
          </rPr>
          <t xml:space="preserve">Copy this formula down for 12 rows.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BA68961A-B68E-BE43-9720-3F3EE5C4B2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Market value of each position calculated based on Instrument converted sample value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=$C2*(VLOOKUP($A2,'INSTRUMENT-CONVERTED-SAMPLES'!$A:$O,COLUMN()-1,0))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Add Gaussian Noise</t>
        </r>
        <r>
          <rPr>
            <sz val="12"/>
            <color rgb="FF000000"/>
            <rFont val="Calibri"/>
            <family val="2"/>
          </rPr>
          <t xml:space="preserve">:
</t>
        </r>
        <r>
          <rPr>
            <sz val="12"/>
            <color rgb="FF000000"/>
            <rFont val="Calibri"/>
            <family val="2"/>
          </rPr>
          <t xml:space="preserve">In column </t>
        </r>
        <r>
          <rPr>
            <sz val="10"/>
            <color rgb="FF000000"/>
            <rFont val="Calibri"/>
            <family val="2"/>
          </rPr>
          <t>B</t>
        </r>
        <r>
          <rPr>
            <sz val="12"/>
            <color rgb="FF000000"/>
            <rFont val="Calibri"/>
            <family val="2"/>
          </rPr>
          <t xml:space="preserve"> (FX Rates), apply this formula to add noise:
</t>
        </r>
        <r>
          <rPr>
            <sz val="12"/>
            <color rgb="FF000000"/>
            <rFont val="Calibri"/>
            <family val="2"/>
          </rPr>
          <t>=B$1 * (1 + NORMINV(RAND(), 0, 0.1))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B$1</t>
        </r>
        <r>
          <rPr>
            <sz val="12"/>
            <color rgb="FF000000"/>
            <rFont val="Calibri"/>
            <family val="2"/>
          </rPr>
          <t xml:space="preserve">: Refers to the base rate (fixed for all rows).
</t>
        </r>
        <r>
          <rPr>
            <sz val="10"/>
            <color rgb="FF000000"/>
            <rFont val="Calibri"/>
            <family val="2"/>
          </rPr>
          <t>NORMINV</t>
        </r>
        <r>
          <rPr>
            <sz val="12"/>
            <color rgb="FF000000"/>
            <rFont val="Calibri"/>
            <family val="2"/>
          </rPr>
          <t xml:space="preserve">: Generates random values from a normal distribution.
</t>
        </r>
        <r>
          <rPr>
            <sz val="10"/>
            <color rgb="FF000000"/>
            <rFont val="Calibri"/>
            <family val="2"/>
          </rPr>
          <t>RAND()</t>
        </r>
        <r>
          <rPr>
            <sz val="12"/>
            <color rgb="FF000000"/>
            <rFont val="Calibri"/>
            <family val="2"/>
          </rPr>
          <t xml:space="preserve">: Produces uniform random values between 0 and 1.
</t>
        </r>
        <r>
          <rPr>
            <sz val="10"/>
            <color rgb="FF000000"/>
            <rFont val="Calibri"/>
            <family val="2"/>
          </rPr>
          <t>0.1</t>
        </r>
        <r>
          <rPr>
            <sz val="12"/>
            <color rgb="FF000000"/>
            <rFont val="Calibri"/>
            <family val="2"/>
          </rPr>
          <t xml:space="preserve">: Standard deviation for </t>
        </r>
        <r>
          <rPr>
            <sz val="12"/>
            <color rgb="FF000000"/>
            <rFont val="Calibri"/>
            <family val="2"/>
          </rPr>
          <t>±</t>
        </r>
        <r>
          <rPr>
            <sz val="12"/>
            <color rgb="FF000000"/>
            <rFont val="Calibri"/>
            <family val="2"/>
          </rPr>
          <t xml:space="preserve">10%.
</t>
        </r>
        <r>
          <rPr>
            <sz val="12"/>
            <color rgb="FF000000"/>
            <rFont val="Calibri"/>
            <family val="2"/>
          </rPr>
          <t xml:space="preserve">Copy this formula down for 12 rows.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F83B0F16-2C10-C047-9BF1-278736AEC6D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Market value of each position calculated based on Instrument converted sample value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=$C2*(VLOOKUP($A2,'INSTRUMENT-CONVERTED-SAMPLES'!$A:$O,COLUMN()-1,0))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7BF8B754-2C22-9841-BC2B-790F9DF63C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Formula for expansion 
</t>
        </r>
        <r>
          <rPr>
            <sz val="10"/>
            <color rgb="FF000000"/>
            <rFont val="Tahoma"/>
            <family val="2"/>
          </rPr>
          <t>=$B2*(1+NORM.INV(RAND(),0,0.1))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B149B215-D5F9-AA45-AA62-F82A2EE047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Gaussian value for instruments - before converting to EUR.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88E71F28-561C-F84C-A4EF-43899CA1F7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Converted all values to EUR using 
</t>
        </r>
        <r>
          <rPr>
            <sz val="10"/>
            <color rgb="FF000000"/>
            <rFont val="Tahoma"/>
            <family val="2"/>
          </rPr>
          <t>=IF($B2="EUR",'INSTRUMENT-G-SAMPLES'!C2,'INSTRUMENT-G-SAMPLES'!C2/HLOOKUP($B2,'FX-SAMPLES'!$B:$D,COLUMN()-1,0))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E30D508E-BAD9-5043-B77D-A8D2A2CA00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=VLOOKUP($B2,'INSTRUMENT-CONVERTED-SAMPLES'!$A:$O,COLUMN()-1,0)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8ED9EF6A-EE49-9344-AEF6-CC5CA91D83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=VLOOKUP($B2,'INSTRUMENT-CONVERTED-SAMPLES'!$A:$O,COLUMN()-1,0)</t>
        </r>
      </text>
    </comment>
  </commentList>
</comments>
</file>

<file path=xl/sharedStrings.xml><?xml version="1.0" encoding="utf-8"?>
<sst xmlns="http://schemas.openxmlformats.org/spreadsheetml/2006/main" count="4557" uniqueCount="144">
  <si>
    <t>REPORTING_DATE</t>
  </si>
  <si>
    <t>INSTRUMENT_ID</t>
  </si>
  <si>
    <t>NAME</t>
  </si>
  <si>
    <t>PRICE</t>
  </si>
  <si>
    <t>CCY</t>
  </si>
  <si>
    <t>BASKET_1</t>
  </si>
  <si>
    <t>EUR</t>
  </si>
  <si>
    <t>BASKET_2</t>
  </si>
  <si>
    <t>CHF</t>
  </si>
  <si>
    <t>BASKET_3</t>
  </si>
  <si>
    <t>CNY</t>
  </si>
  <si>
    <t>BASKET_4</t>
  </si>
  <si>
    <t>A</t>
  </si>
  <si>
    <t>Agilent Technologies, Inc. Common Stock</t>
  </si>
  <si>
    <t>AA</t>
  </si>
  <si>
    <t>Alcoa Inc. Common Stock</t>
  </si>
  <si>
    <t>AA$B</t>
  </si>
  <si>
    <t>Alcoa Inc. Depository Shares Representing 1/10th Preferred Convertilble Class B Series 1</t>
  </si>
  <si>
    <t>AAC</t>
  </si>
  <si>
    <t>AAC Holdings, Inc. Common Stock</t>
  </si>
  <si>
    <t>AAN</t>
  </si>
  <si>
    <t>Aaron's, Inc. Common Stock</t>
  </si>
  <si>
    <t>AAP</t>
  </si>
  <si>
    <t>Advance Auto Parts Inc Advance Auto Parts Inc W/I</t>
  </si>
  <si>
    <t>AAT</t>
  </si>
  <si>
    <t>American Assets Trust, Inc. Common Stock</t>
  </si>
  <si>
    <t>USD</t>
  </si>
  <si>
    <t>AAV</t>
  </si>
  <si>
    <t>Advantage Oil &amp; Gas Ltd Ordinary Shares</t>
  </si>
  <si>
    <t>AB</t>
  </si>
  <si>
    <t>Allianceberstein Holding L.P. Units</t>
  </si>
  <si>
    <t>ABB</t>
  </si>
  <si>
    <t>ABB Ltd Common Stock</t>
  </si>
  <si>
    <t>ABBV</t>
  </si>
  <si>
    <t>AbbVie Inc. Common Stock</t>
  </si>
  <si>
    <t>ABC</t>
  </si>
  <si>
    <t>AmerisourceBergen Corporation (Holding Co) Common Stock</t>
  </si>
  <si>
    <t>ABEV</t>
  </si>
  <si>
    <t>Ambev S.A. American Depositary Shares (Each representing 1 Common Share)</t>
  </si>
  <si>
    <t>ABG</t>
  </si>
  <si>
    <t>Asbury Automotive Group Inc Common Stock</t>
  </si>
  <si>
    <t>ABM</t>
  </si>
  <si>
    <t>ABM Industries Incorporated Common Stock</t>
  </si>
  <si>
    <t>ABR</t>
  </si>
  <si>
    <t>Arbor Realty Trust Common Stock</t>
  </si>
  <si>
    <t>ABR$A</t>
  </si>
  <si>
    <t>Arbor Realty Trust Preferred Series A</t>
  </si>
  <si>
    <t>ABR$B</t>
  </si>
  <si>
    <t>Arbor Realty Trust Cumulative Redeemable Preferred Series B</t>
  </si>
  <si>
    <t>ABR$C</t>
  </si>
  <si>
    <t>Arbor Realty Trust Cumulative Redeemable Preferred Series C</t>
  </si>
  <si>
    <t>ABRN</t>
  </si>
  <si>
    <t>Arbor Realty Trust 7.375% Senior Notes due 2021</t>
  </si>
  <si>
    <t>ABT</t>
  </si>
  <si>
    <t>Abbott Laboratories Common Stock</t>
  </si>
  <si>
    <t>ABX</t>
  </si>
  <si>
    <t>Barrick Gold Corporation Common Stock</t>
  </si>
  <si>
    <t>ACC</t>
  </si>
  <si>
    <t>American Campus Communities Inc Common Stock</t>
  </si>
  <si>
    <t>ACCO</t>
  </si>
  <si>
    <t>Acco Brands Corporation Common Stock</t>
  </si>
  <si>
    <t>ACE</t>
  </si>
  <si>
    <t>Ace Limited Common Stock</t>
  </si>
  <si>
    <t>ACG</t>
  </si>
  <si>
    <t>Alliancebernstein Income Fund</t>
  </si>
  <si>
    <t>ACH</t>
  </si>
  <si>
    <t>Aluminum Corporation of China Limited American Depositary Shares</t>
  </si>
  <si>
    <t>ACI</t>
  </si>
  <si>
    <t>Arch Coal, Inc. Common Stock</t>
  </si>
  <si>
    <t>ACM</t>
  </si>
  <si>
    <t>AECOM Common Stock</t>
  </si>
  <si>
    <t>ACMP</t>
  </si>
  <si>
    <t>Access Midstream Partners, L.P. Common Units Representing Limited Partner Interests</t>
  </si>
  <si>
    <t>ACN</t>
  </si>
  <si>
    <t>Accenture plc. Class A Ordinary Shares (Ireland)</t>
  </si>
  <si>
    <t>ACP</t>
  </si>
  <si>
    <t>Avenue Income Credit Strategies Fund Common Shares</t>
  </si>
  <si>
    <t>ACRE</t>
  </si>
  <si>
    <t>Ares Commercial Real Estate Corporation Common Stock</t>
  </si>
  <si>
    <t>ACT</t>
  </si>
  <si>
    <t>Actavis plc Ordinary Shares</t>
  </si>
  <si>
    <t>ACW</t>
  </si>
  <si>
    <t>Accuride Corporation Common Stock</t>
  </si>
  <si>
    <t>ADC</t>
  </si>
  <si>
    <t>Agree Realty Corporation Common Stock</t>
  </si>
  <si>
    <t>ADM</t>
  </si>
  <si>
    <t>Archer</t>
  </si>
  <si>
    <t>ADPT</t>
  </si>
  <si>
    <t>Adeptus Health Inc. Common Stock</t>
  </si>
  <si>
    <t>ADS</t>
  </si>
  <si>
    <t>Alliance Data Systems Corporation Common Stock</t>
  </si>
  <si>
    <t>ADT</t>
  </si>
  <si>
    <t>ADT Corporation Common Stock</t>
  </si>
  <si>
    <t>ADX</t>
  </si>
  <si>
    <t>Adams Express Company (The)</t>
  </si>
  <si>
    <t>AEB</t>
  </si>
  <si>
    <t>AEGON N.V. Perp. Cap. Secs. Floating Rate (Netherlands)</t>
  </si>
  <si>
    <t>AEC</t>
  </si>
  <si>
    <t>Associated Estates Realty Corporation Common Stock</t>
  </si>
  <si>
    <t>AED</t>
  </si>
  <si>
    <t>AEGON N.V. Perp. Cap. Securities (Netherlands)</t>
  </si>
  <si>
    <t>AEE</t>
  </si>
  <si>
    <t>Ameren Corporation Common Stock</t>
  </si>
  <si>
    <t>AEG</t>
  </si>
  <si>
    <t>AEGON N.V. Common Stock</t>
  </si>
  <si>
    <t>PORTFOLIO_ID</t>
  </si>
  <si>
    <t>NOMINAL</t>
  </si>
  <si>
    <t>PORT0001</t>
  </si>
  <si>
    <t>PORT0002</t>
  </si>
  <si>
    <t>AFL</t>
  </si>
  <si>
    <t>AFSD</t>
  </si>
  <si>
    <t>AFSI$A</t>
  </si>
  <si>
    <t>AFSI$B</t>
  </si>
  <si>
    <t>AFSI$C</t>
  </si>
  <si>
    <t>AFT</t>
  </si>
  <si>
    <t>AG</t>
  </si>
  <si>
    <t>AGC</t>
  </si>
  <si>
    <t>AGCO</t>
  </si>
  <si>
    <t>PORT0003</t>
  </si>
  <si>
    <t>AGD</t>
  </si>
  <si>
    <t>AGI</t>
  </si>
  <si>
    <t>AGM</t>
  </si>
  <si>
    <t>AGM.A</t>
  </si>
  <si>
    <t>UNDERLYING_ID</t>
  </si>
  <si>
    <t>WEIGHT</t>
  </si>
  <si>
    <t>AEH</t>
  </si>
  <si>
    <t>AEK</t>
  </si>
  <si>
    <t>AEL</t>
  </si>
  <si>
    <t>CCY1</t>
  </si>
  <si>
    <t>CCY2</t>
  </si>
  <si>
    <t>RATE</t>
  </si>
  <si>
    <t>Currency rate</t>
  </si>
  <si>
    <t>NA</t>
  </si>
  <si>
    <t>Price in Euro</t>
  </si>
  <si>
    <t>NOMINAL -UPDATED</t>
  </si>
  <si>
    <t>MARKET VALUE</t>
  </si>
  <si>
    <t>DATE</t>
  </si>
  <si>
    <t>INSTRUMENT ID</t>
  </si>
  <si>
    <t>Date</t>
  </si>
  <si>
    <t>Instrument ID</t>
  </si>
  <si>
    <t>Market Value</t>
  </si>
  <si>
    <t>Basket ID</t>
  </si>
  <si>
    <t>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</si>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</sst>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000"/>
    <numFmt numFmtId="171" formatCode="#,##0.00,,\ &quot;M&quot;"/>
  </numFmts>
  <fonts count="17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theme="0"/>
      <name val="Menlo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165" fontId="0" fillId="0" borderId="0" xfId="1" applyNumberFormat="1" applyFont="1"/>
    <xf numFmtId="164" fontId="2" fillId="0" borderId="0" xfId="1" applyFont="1"/>
    <xf numFmtId="164" fontId="1" fillId="0" borderId="0" xfId="1" applyFont="1"/>
    <xf numFmtId="164" fontId="0" fillId="0" borderId="0" xfId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4" fontId="8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/>
    <xf numFmtId="165" fontId="0" fillId="0" borderId="1" xfId="0" applyNumberFormat="1" applyBorder="1"/>
    <xf numFmtId="0" fontId="9" fillId="3" borderId="1" xfId="0" applyFont="1" applyFill="1" applyBorder="1"/>
    <xf numFmtId="165" fontId="9" fillId="3" borderId="1" xfId="1" applyNumberFormat="1" applyFont="1" applyFill="1" applyBorder="1"/>
    <xf numFmtId="14" fontId="9" fillId="3" borderId="1" xfId="0" applyNumberFormat="1" applyFont="1" applyFill="1" applyBorder="1"/>
    <xf numFmtId="0" fontId="9" fillId="3" borderId="1" xfId="0" applyFont="1" applyFill="1" applyBorder="1" applyAlignment="1">
      <alignment horizontal="center"/>
    </xf>
    <xf numFmtId="166" fontId="0" fillId="0" borderId="1" xfId="0" applyNumberFormat="1" applyBorder="1"/>
    <xf numFmtId="14" fontId="9" fillId="3" borderId="1" xfId="1" applyNumberFormat="1" applyFont="1" applyFill="1" applyBorder="1"/>
    <xf numFmtId="0" fontId="8" fillId="0" borderId="1" xfId="0" applyFont="1" applyBorder="1"/>
    <xf numFmtId="164" fontId="8" fillId="0" borderId="1" xfId="1" applyFont="1" applyBorder="1"/>
    <xf numFmtId="43" fontId="0" fillId="0" borderId="1" xfId="0" applyNumberFormat="1" applyBorder="1"/>
    <xf numFmtId="0" fontId="1" fillId="0" borderId="1" xfId="0" applyFont="1" applyBorder="1"/>
    <xf numFmtId="165" fontId="0" fillId="4" borderId="1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0" fontId="0" fillId="2" borderId="1" xfId="0" applyFill="1" applyBorder="1"/>
    <xf numFmtId="171" fontId="0" fillId="0" borderId="1" xfId="0" applyNumberFormat="1" applyBorder="1"/>
  </cellXfs>
  <cellStyles count="2">
    <cellStyle name="Comma" xfId="1" builtinId="3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  <numFmt numFmtId="0" formatCode="General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enlo"/>
        <family val="2"/>
        <scheme val="none"/>
      </font>
    </dxf>
    <dxf>
      <numFmt numFmtId="165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8E394C-FCE7-4840-A0BC-467ADB055325}" name="Position" displayName="Position" ref="A1:F51" totalsRowShown="0">
  <autoFilter ref="A1:F51" xr:uid="{EC8E394C-FCE7-4840-A0BC-467ADB055325}"/>
  <tableColumns count="6">
    <tableColumn id="1" xr3:uid="{0B936BCE-EBB2-404A-829B-719255A5262C}" name="REPORTING_DATE" dataDxfId="20"/>
    <tableColumn id="2" xr3:uid="{136083A9-5825-BC48-9CE3-F0A71D79A721}" name="INSTRUMENT_ID"/>
    <tableColumn id="3" xr3:uid="{D4ACBADF-2638-3D43-BA99-49F8571D5D59}" name="PORTFOLIO_ID"/>
    <tableColumn id="4" xr3:uid="{630503D5-1C16-9F4D-8CF5-4586760FE26A}" name="NOMINAL" dataDxfId="19" dataCellStyle="Comma"/>
    <tableColumn id="6" xr3:uid="{A008CD89-1DAC-A743-A370-00D42AD9CBE2}" name="NOMINAL -UPDATED" dataDxfId="18" dataCellStyle="Comma">
      <calculatedColumnFormula>Position[[#This Row],[NOMINAL]]/1000</calculatedColumnFormula>
    </tableColumn>
    <tableColumn id="5" xr3:uid="{629FB3D6-6226-784C-B926-10BA938BA69E}" name="MARKET VALUE" dataDxfId="17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3FBC83-425E-7D4D-B8E1-CDF6304749FA}" name="Instrument" displayName="Instrument" ref="A1:G51" totalsRowShown="0" headerRowDxfId="16" dataDxfId="15">
  <autoFilter ref="A1:G51" xr:uid="{B03FBC83-425E-7D4D-B8E1-CDF6304749FA}">
    <filterColumn colId="1">
      <filters>
        <filter val="A"/>
        <filter val="AA"/>
        <filter val="AA$B"/>
        <filter val="AAC"/>
        <filter val="AAN"/>
        <filter val="AAP"/>
        <filter val="AAT"/>
        <filter val="AAV"/>
        <filter val="AB"/>
        <filter val="ABB"/>
        <filter val="ABBV"/>
        <filter val="ABC"/>
        <filter val="ABEV"/>
        <filter val="ABG"/>
        <filter val="ABM"/>
        <filter val="ABR"/>
        <filter val="ABR$A"/>
        <filter val="ABR$B"/>
        <filter val="ABR$C"/>
        <filter val="ABRN"/>
        <filter val="ABT"/>
        <filter val="ABX"/>
        <filter val="ACC"/>
        <filter val="ACCO"/>
        <filter val="ACE"/>
        <filter val="ACG"/>
        <filter val="ACH"/>
        <filter val="ACI"/>
        <filter val="ACM"/>
        <filter val="ACMP"/>
        <filter val="ACN"/>
        <filter val="ACP"/>
        <filter val="ACRE"/>
        <filter val="ACT"/>
        <filter val="ACW"/>
        <filter val="ADC"/>
        <filter val="ADM"/>
        <filter val="ADPT"/>
        <filter val="ADS"/>
        <filter val="ADT"/>
        <filter val="ADX"/>
        <filter val="AEB"/>
        <filter val="AEC"/>
        <filter val="AED"/>
        <filter val="AEE"/>
        <filter val="AEG"/>
        <filter val="BASKET_1"/>
        <filter val="BASKET_2"/>
        <filter val="BASKET_3"/>
        <filter val="BASKET_4"/>
      </filters>
    </filterColumn>
  </autoFilter>
  <tableColumns count="7">
    <tableColumn id="1" xr3:uid="{F06FEEE9-DC97-7E48-A517-C9F8E632D061}" name="REPORTING_DATE" dataDxfId="14"/>
    <tableColumn id="2" xr3:uid="{C81FE5D7-F898-F948-8AF7-3D804F63A975}" name="INSTRUMENT_ID" dataDxfId="13"/>
    <tableColumn id="3" xr3:uid="{650D8F64-7390-7E44-BD01-FD36E6F479B6}" name="NAME" dataDxfId="12"/>
    <tableColumn id="4" xr3:uid="{D3F63268-9E65-7542-9EB2-199C0A7E317D}" name="PRICE" dataDxfId="11" dataCellStyle="Comma"/>
    <tableColumn id="5" xr3:uid="{C7BE3699-87DD-C941-B493-BDEFCCBC258A}" name="CCY" dataDxfId="10"/>
    <tableColumn id="6" xr3:uid="{49C2C5BE-E717-E64F-A11A-1BD01B8D4A69}" name="Currency rate" dataDxfId="9"/>
    <tableColumn id="7" xr3:uid="{F78C2248-2AC2-284D-B5CD-4726FBE96B27}" name="Price in Euro" dataDxfId="8">
      <calculatedColumnFormula>IF(E2="EUR",D2,D2/F2)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7859A4-9663-224E-BDFB-9BB4A7E3E907}" name="Table3" displayName="Table3" ref="A1:E51" totalsRowShown="0" headerRowDxfId="7" dataDxfId="6">
  <autoFilter ref="A1:E51" xr:uid="{D37859A4-9663-224E-BDFB-9BB4A7E3E907}">
    <filterColumn colId="1">
      <filters>
        <filter val="BASKET_1"/>
      </filters>
    </filterColumn>
  </autoFilter>
  <tableColumns count="5">
    <tableColumn id="1" xr3:uid="{7C24B247-1452-0743-A957-EC1BFB678046}" name="REPORTING_DATE" dataDxfId="5"/>
    <tableColumn id="2" xr3:uid="{B63ED9EF-E691-8343-84A2-9775BCC26756}" name="INSTRUMENT_ID" dataDxfId="4"/>
    <tableColumn id="3" xr3:uid="{2E0AF382-F6E7-734B-BC16-0310A15A50BE}" name="UNDERLYING_ID" dataDxfId="3"/>
    <tableColumn id="5" xr3:uid="{2EB3251E-25C5-6843-BF3A-3F8732D04D91}" name="Column1" dataDxfId="0"/>
    <tableColumn id="4" xr3:uid="{FCE9AD0A-22BF-F347-B4ED-CF29994E980E}" name="WEIGHT" dataDxf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B5FB7B-2D4F-F945-885C-C59C22C53337}" name="Table4" displayName="Table4" ref="A1:D7" totalsRowShown="0">
  <autoFilter ref="A1:D7" xr:uid="{6AB5FB7B-2D4F-F945-885C-C59C22C53337}"/>
  <tableColumns count="4">
    <tableColumn id="1" xr3:uid="{5C52BA31-61E9-7F45-8245-39CC7C02783A}" name="REPORTING_DATE" dataDxfId="1"/>
    <tableColumn id="2" xr3:uid="{E1D77D3B-FCEF-8743-978D-197FE891A2BC}" name="CCY1"/>
    <tableColumn id="3" xr3:uid="{FF6A4F4E-DEB3-374A-991B-F5B5D3D46A2D}" name="CCY2"/>
    <tableColumn id="4" xr3:uid="{7E96D42B-2DCA-9941-992D-3BEE1DE126AC}" name="RA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7737-B248-4B4D-A6EE-7925B1C566FD}">
  <dimension ref="A1:H51"/>
  <sheetViews>
    <sheetView showGridLines="0" zoomScale="115" zoomScaleNormal="115" workbookViewId="0">
      <pane ySplit="1" topLeftCell="A2" activePane="bottomLeft" state="frozen"/>
      <selection pane="bottomLeft" activeCell="G1" sqref="G1"/>
    </sheetView>
  </sheetViews>
  <sheetFormatPr baseColWidth="10" defaultColWidth="11" defaultRowHeight="16" x14ac:dyDescent="0.2"/>
  <cols>
    <col min="1" max="1" width="18.83203125" customWidth="1"/>
    <col min="2" max="2" width="17.6640625" customWidth="1"/>
    <col min="3" max="3" width="15.83203125" customWidth="1"/>
    <col min="4" max="5" width="19.83203125" style="5" customWidth="1"/>
    <col min="6" max="6" width="23.5" style="13" customWidth="1"/>
    <col min="8" max="8" width="18.1640625" bestFit="1" customWidth="1"/>
  </cols>
  <sheetData>
    <row r="1" spans="1:8" x14ac:dyDescent="0.2">
      <c r="A1" t="s">
        <v>0</v>
      </c>
      <c r="B1" t="s">
        <v>1</v>
      </c>
      <c r="C1" t="s">
        <v>105</v>
      </c>
      <c r="D1" s="5" t="s">
        <v>106</v>
      </c>
      <c r="E1" s="5" t="s">
        <v>134</v>
      </c>
      <c r="F1" s="13" t="s">
        <v>135</v>
      </c>
    </row>
    <row r="2" spans="1:8" x14ac:dyDescent="0.2">
      <c r="A2" s="1">
        <v>44096</v>
      </c>
      <c r="B2" t="s">
        <v>5</v>
      </c>
      <c r="C2" t="s">
        <v>107</v>
      </c>
      <c r="D2" s="5">
        <v>1805000</v>
      </c>
      <c r="E2" s="5">
        <f>Position[[#This Row],[NOMINAL]]/1000</f>
        <v>1805</v>
      </c>
      <c r="F2" s="14">
        <v>14064560</v>
      </c>
      <c r="H2" s="8"/>
    </row>
    <row r="3" spans="1:8" x14ac:dyDescent="0.2">
      <c r="A3" s="1">
        <v>44096</v>
      </c>
      <c r="B3" t="s">
        <v>7</v>
      </c>
      <c r="C3" t="s">
        <v>107</v>
      </c>
      <c r="D3" s="5">
        <v>800000</v>
      </c>
      <c r="E3" s="5">
        <f>Position[[#This Row],[NOMINAL]]/1000</f>
        <v>800</v>
      </c>
      <c r="F3" s="14">
        <v>2012438.5036665739</v>
      </c>
    </row>
    <row r="4" spans="1:8" x14ac:dyDescent="0.2">
      <c r="A4" s="1">
        <v>44096</v>
      </c>
      <c r="B4" t="s">
        <v>9</v>
      </c>
      <c r="C4" t="s">
        <v>107</v>
      </c>
      <c r="D4" s="5">
        <v>1767000</v>
      </c>
      <c r="E4" s="5">
        <f>Position[[#This Row],[NOMINAL]]/1000</f>
        <v>1767</v>
      </c>
      <c r="F4" s="14">
        <v>1450162.1492326867</v>
      </c>
    </row>
    <row r="5" spans="1:8" x14ac:dyDescent="0.2">
      <c r="A5" s="1">
        <v>44096</v>
      </c>
      <c r="B5" t="s">
        <v>11</v>
      </c>
      <c r="C5" t="s">
        <v>107</v>
      </c>
      <c r="D5" s="5">
        <v>1166000</v>
      </c>
      <c r="E5" s="5">
        <f>Position[[#This Row],[NOMINAL]]/1000</f>
        <v>1166</v>
      </c>
      <c r="F5" s="14">
        <v>960743.0161267987</v>
      </c>
    </row>
    <row r="6" spans="1:8" x14ac:dyDescent="0.2">
      <c r="A6" s="1">
        <v>44096</v>
      </c>
      <c r="B6" t="s">
        <v>12</v>
      </c>
      <c r="C6" t="s">
        <v>107</v>
      </c>
      <c r="D6" s="5">
        <v>74000</v>
      </c>
      <c r="E6" s="5">
        <f>Position[[#This Row],[NOMINAL]]/1000</f>
        <v>74</v>
      </c>
      <c r="F6" s="14">
        <v>46176</v>
      </c>
    </row>
    <row r="7" spans="1:8" x14ac:dyDescent="0.2">
      <c r="A7" s="1">
        <v>44096</v>
      </c>
      <c r="B7" t="s">
        <v>14</v>
      </c>
      <c r="C7" t="s">
        <v>107</v>
      </c>
      <c r="D7" s="5">
        <v>1529000</v>
      </c>
      <c r="E7" s="5">
        <f>Position[[#This Row],[NOMINAL]]/1000</f>
        <v>1529</v>
      </c>
      <c r="F7" s="14">
        <v>797640.39728952013</v>
      </c>
    </row>
    <row r="8" spans="1:8" x14ac:dyDescent="0.2">
      <c r="A8" s="1">
        <v>44096</v>
      </c>
      <c r="B8" t="s">
        <v>16</v>
      </c>
      <c r="C8" t="s">
        <v>107</v>
      </c>
      <c r="D8" s="5">
        <v>1044000</v>
      </c>
      <c r="E8" s="5">
        <f>Position[[#This Row],[NOMINAL]]/1000</f>
        <v>1044</v>
      </c>
      <c r="F8" s="14">
        <v>3285.7880226102502</v>
      </c>
    </row>
    <row r="9" spans="1:8" x14ac:dyDescent="0.2">
      <c r="A9" s="1">
        <v>44096</v>
      </c>
      <c r="B9" t="s">
        <v>18</v>
      </c>
      <c r="C9" t="s">
        <v>107</v>
      </c>
      <c r="D9" s="5">
        <v>409000</v>
      </c>
      <c r="E9" s="5">
        <f>Position[[#This Row],[NOMINAL]]/1000</f>
        <v>409</v>
      </c>
      <c r="F9" s="14">
        <v>36969.773268037214</v>
      </c>
    </row>
    <row r="10" spans="1:8" x14ac:dyDescent="0.2">
      <c r="A10" s="1">
        <v>44096</v>
      </c>
      <c r="B10" t="s">
        <v>20</v>
      </c>
      <c r="C10" t="s">
        <v>107</v>
      </c>
      <c r="D10" s="5">
        <v>46000</v>
      </c>
      <c r="E10" s="5">
        <f>Position[[#This Row],[NOMINAL]]/1000</f>
        <v>46</v>
      </c>
      <c r="F10" s="14">
        <v>3926.3278486271452</v>
      </c>
    </row>
    <row r="11" spans="1:8" x14ac:dyDescent="0.2">
      <c r="A11" s="1">
        <v>44096</v>
      </c>
      <c r="B11" t="s">
        <v>22</v>
      </c>
      <c r="C11" t="s">
        <v>107</v>
      </c>
      <c r="D11" s="5">
        <v>810000</v>
      </c>
      <c r="E11" s="5">
        <f>Position[[#This Row],[NOMINAL]]/1000</f>
        <v>810</v>
      </c>
      <c r="F11" s="14">
        <v>744360.9022556392</v>
      </c>
    </row>
    <row r="12" spans="1:8" x14ac:dyDescent="0.2">
      <c r="A12" s="1">
        <v>44096</v>
      </c>
      <c r="B12" t="s">
        <v>24</v>
      </c>
      <c r="C12" t="s">
        <v>107</v>
      </c>
      <c r="D12" s="5">
        <v>533000</v>
      </c>
      <c r="E12" s="5">
        <f>Position[[#This Row],[NOMINAL]]/1000</f>
        <v>533</v>
      </c>
      <c r="F12" s="14">
        <v>82511.973999315771</v>
      </c>
    </row>
    <row r="13" spans="1:8" x14ac:dyDescent="0.2">
      <c r="A13" s="1">
        <v>44096</v>
      </c>
      <c r="B13" t="s">
        <v>27</v>
      </c>
      <c r="C13" t="s">
        <v>107</v>
      </c>
      <c r="D13" s="5">
        <v>240000</v>
      </c>
      <c r="E13" s="5">
        <f>Position[[#This Row],[NOMINAL]]/1000</f>
        <v>240</v>
      </c>
      <c r="F13" s="14">
        <v>143482.72322955867</v>
      </c>
    </row>
    <row r="14" spans="1:8" x14ac:dyDescent="0.2">
      <c r="A14" s="1">
        <v>44096</v>
      </c>
      <c r="B14" t="s">
        <v>29</v>
      </c>
      <c r="C14" t="s">
        <v>107</v>
      </c>
      <c r="D14" s="5">
        <v>578000</v>
      </c>
      <c r="E14" s="5">
        <f>Position[[#This Row],[NOMINAL]]/1000</f>
        <v>578</v>
      </c>
      <c r="F14" s="14">
        <v>464712</v>
      </c>
    </row>
    <row r="15" spans="1:8" x14ac:dyDescent="0.2">
      <c r="A15" s="1">
        <v>44096</v>
      </c>
      <c r="B15" t="s">
        <v>31</v>
      </c>
      <c r="C15" t="s">
        <v>107</v>
      </c>
      <c r="D15" s="5">
        <v>1482000</v>
      </c>
      <c r="E15" s="5">
        <f>Position[[#This Row],[NOMINAL]]/1000</f>
        <v>1482</v>
      </c>
      <c r="F15" s="14">
        <v>312702</v>
      </c>
    </row>
    <row r="16" spans="1:8" x14ac:dyDescent="0.2">
      <c r="A16" s="1">
        <v>44096</v>
      </c>
      <c r="B16" t="s">
        <v>33</v>
      </c>
      <c r="C16" t="s">
        <v>107</v>
      </c>
      <c r="D16" s="5">
        <v>320000</v>
      </c>
      <c r="E16" s="5">
        <f>Position[[#This Row],[NOMINAL]]/1000</f>
        <v>320</v>
      </c>
      <c r="F16" s="14">
        <v>229016.98691172377</v>
      </c>
    </row>
    <row r="17" spans="1:6" x14ac:dyDescent="0.2">
      <c r="A17" s="1">
        <v>44096</v>
      </c>
      <c r="B17" t="s">
        <v>35</v>
      </c>
      <c r="C17" t="s">
        <v>107</v>
      </c>
      <c r="D17" s="5">
        <v>1610000</v>
      </c>
      <c r="E17" s="5">
        <f>Position[[#This Row],[NOMINAL]]/1000</f>
        <v>1610</v>
      </c>
      <c r="F17" s="14">
        <v>30294.218268901812</v>
      </c>
    </row>
    <row r="18" spans="1:6" x14ac:dyDescent="0.2">
      <c r="A18" s="1">
        <v>44096</v>
      </c>
      <c r="B18" t="s">
        <v>37</v>
      </c>
      <c r="C18" t="s">
        <v>107</v>
      </c>
      <c r="D18" s="5">
        <v>44000</v>
      </c>
      <c r="E18" s="5">
        <f>Position[[#This Row],[NOMINAL]]/1000</f>
        <v>44</v>
      </c>
      <c r="F18" s="14">
        <v>858.58522276635665</v>
      </c>
    </row>
    <row r="19" spans="1:6" x14ac:dyDescent="0.2">
      <c r="A19" s="1">
        <v>44096</v>
      </c>
      <c r="B19" t="s">
        <v>39</v>
      </c>
      <c r="C19" t="s">
        <v>107</v>
      </c>
      <c r="D19" s="5">
        <v>254000</v>
      </c>
      <c r="E19" s="5">
        <f>Position[[#This Row],[NOMINAL]]/1000</f>
        <v>254</v>
      </c>
      <c r="F19" s="14">
        <v>196596</v>
      </c>
    </row>
    <row r="20" spans="1:6" x14ac:dyDescent="0.2">
      <c r="A20" s="1">
        <v>44096</v>
      </c>
      <c r="B20" t="s">
        <v>5</v>
      </c>
      <c r="C20" t="s">
        <v>108</v>
      </c>
      <c r="D20" s="5">
        <v>900000</v>
      </c>
      <c r="E20" s="5">
        <f>Position[[#This Row],[NOMINAL]]/1000</f>
        <v>900</v>
      </c>
      <c r="F20" s="14">
        <v>7012800</v>
      </c>
    </row>
    <row r="21" spans="1:6" x14ac:dyDescent="0.2">
      <c r="A21" s="1">
        <v>44096</v>
      </c>
      <c r="B21" t="s">
        <v>11</v>
      </c>
      <c r="C21" t="s">
        <v>108</v>
      </c>
      <c r="D21" s="5">
        <v>443000</v>
      </c>
      <c r="E21" s="5">
        <f>Position[[#This Row],[NOMINAL]]/1000</f>
        <v>443</v>
      </c>
      <c r="F21" s="14">
        <v>365016.42894011305</v>
      </c>
    </row>
    <row r="22" spans="1:6" x14ac:dyDescent="0.2">
      <c r="A22" s="1">
        <v>44096</v>
      </c>
      <c r="B22" t="s">
        <v>109</v>
      </c>
      <c r="C22" t="s">
        <v>108</v>
      </c>
      <c r="D22" s="5">
        <v>1077000</v>
      </c>
      <c r="E22" s="5">
        <f>Position[[#This Row],[NOMINAL]]/1000</f>
        <v>1077</v>
      </c>
      <c r="F22" s="14" t="s">
        <v>132</v>
      </c>
    </row>
    <row r="23" spans="1:6" x14ac:dyDescent="0.2">
      <c r="A23" s="1">
        <v>44096</v>
      </c>
      <c r="B23" t="s">
        <v>110</v>
      </c>
      <c r="C23" t="s">
        <v>108</v>
      </c>
      <c r="D23" s="5">
        <v>904000</v>
      </c>
      <c r="E23" s="5">
        <f>Position[[#This Row],[NOMINAL]]/1000</f>
        <v>904</v>
      </c>
      <c r="F23" s="14" t="s">
        <v>132</v>
      </c>
    </row>
    <row r="24" spans="1:6" x14ac:dyDescent="0.2">
      <c r="A24" s="1">
        <v>44096</v>
      </c>
      <c r="B24" t="s">
        <v>111</v>
      </c>
      <c r="C24" t="s">
        <v>108</v>
      </c>
      <c r="D24" s="5">
        <v>805000</v>
      </c>
      <c r="E24" s="5">
        <f>Position[[#This Row],[NOMINAL]]/1000</f>
        <v>805</v>
      </c>
      <c r="F24" s="14" t="s">
        <v>132</v>
      </c>
    </row>
    <row r="25" spans="1:6" x14ac:dyDescent="0.2">
      <c r="A25" s="1">
        <v>44096</v>
      </c>
      <c r="B25" t="s">
        <v>112</v>
      </c>
      <c r="C25" t="s">
        <v>108</v>
      </c>
      <c r="D25" s="5">
        <v>1434000</v>
      </c>
      <c r="E25" s="5">
        <f>Position[[#This Row],[NOMINAL]]/1000</f>
        <v>1434</v>
      </c>
      <c r="F25" s="14" t="s">
        <v>132</v>
      </c>
    </row>
    <row r="26" spans="1:6" x14ac:dyDescent="0.2">
      <c r="A26" s="1">
        <v>44096</v>
      </c>
      <c r="B26" t="s">
        <v>113</v>
      </c>
      <c r="C26" t="s">
        <v>108</v>
      </c>
      <c r="D26" s="5">
        <v>771000</v>
      </c>
      <c r="E26" s="5">
        <f>Position[[#This Row],[NOMINAL]]/1000</f>
        <v>771</v>
      </c>
      <c r="F26" s="14" t="s">
        <v>132</v>
      </c>
    </row>
    <row r="27" spans="1:6" x14ac:dyDescent="0.2">
      <c r="A27" s="1">
        <v>44096</v>
      </c>
      <c r="B27" t="s">
        <v>114</v>
      </c>
      <c r="C27" t="s">
        <v>108</v>
      </c>
      <c r="D27" s="5">
        <v>1281000</v>
      </c>
      <c r="E27" s="5">
        <f>Position[[#This Row],[NOMINAL]]/1000</f>
        <v>1281</v>
      </c>
      <c r="F27" s="14" t="s">
        <v>132</v>
      </c>
    </row>
    <row r="28" spans="1:6" x14ac:dyDescent="0.2">
      <c r="A28" s="1">
        <v>44096</v>
      </c>
      <c r="B28" t="s">
        <v>115</v>
      </c>
      <c r="C28" t="s">
        <v>108</v>
      </c>
      <c r="D28" s="5">
        <v>213000</v>
      </c>
      <c r="E28" s="5">
        <f>Position[[#This Row],[NOMINAL]]/1000</f>
        <v>213</v>
      </c>
      <c r="F28" s="14" t="s">
        <v>132</v>
      </c>
    </row>
    <row r="29" spans="1:6" x14ac:dyDescent="0.2">
      <c r="A29" s="1">
        <v>44096</v>
      </c>
      <c r="B29" t="s">
        <v>116</v>
      </c>
      <c r="C29" t="s">
        <v>108</v>
      </c>
      <c r="D29" s="5">
        <v>1388000</v>
      </c>
      <c r="E29" s="5">
        <f>Position[[#This Row],[NOMINAL]]/1000</f>
        <v>1388</v>
      </c>
      <c r="F29" s="14" t="s">
        <v>132</v>
      </c>
    </row>
    <row r="30" spans="1:6" x14ac:dyDescent="0.2">
      <c r="A30" s="1">
        <v>44096</v>
      </c>
      <c r="B30" t="s">
        <v>117</v>
      </c>
      <c r="C30" t="s">
        <v>118</v>
      </c>
      <c r="D30" s="5">
        <v>957000</v>
      </c>
      <c r="E30" s="5">
        <f>Position[[#This Row],[NOMINAL]]/1000</f>
        <v>957</v>
      </c>
      <c r="F30" s="14" t="s">
        <v>132</v>
      </c>
    </row>
    <row r="31" spans="1:6" x14ac:dyDescent="0.2">
      <c r="A31" s="1">
        <v>44096</v>
      </c>
      <c r="B31" t="s">
        <v>119</v>
      </c>
      <c r="C31" t="s">
        <v>118</v>
      </c>
      <c r="D31" s="5">
        <v>513000</v>
      </c>
      <c r="E31" s="5">
        <f>Position[[#This Row],[NOMINAL]]/1000</f>
        <v>513</v>
      </c>
      <c r="F31" s="14" t="s">
        <v>132</v>
      </c>
    </row>
    <row r="32" spans="1:6" x14ac:dyDescent="0.2">
      <c r="A32" s="1">
        <v>44096</v>
      </c>
      <c r="B32" t="s">
        <v>120</v>
      </c>
      <c r="C32" t="s">
        <v>118</v>
      </c>
      <c r="D32" s="5">
        <v>1085000</v>
      </c>
      <c r="E32" s="5">
        <f>Position[[#This Row],[NOMINAL]]/1000</f>
        <v>1085</v>
      </c>
      <c r="F32" s="14" t="s">
        <v>132</v>
      </c>
    </row>
    <row r="33" spans="1:6" x14ac:dyDescent="0.2">
      <c r="A33" s="1">
        <v>44096</v>
      </c>
      <c r="B33" t="s">
        <v>121</v>
      </c>
      <c r="C33" t="s">
        <v>118</v>
      </c>
      <c r="D33" s="5">
        <v>1806000</v>
      </c>
      <c r="E33" s="5">
        <f>Position[[#This Row],[NOMINAL]]/1000</f>
        <v>1806</v>
      </c>
      <c r="F33" s="14" t="s">
        <v>132</v>
      </c>
    </row>
    <row r="34" spans="1:6" x14ac:dyDescent="0.2">
      <c r="A34" s="1">
        <v>44096</v>
      </c>
      <c r="B34" t="s">
        <v>122</v>
      </c>
      <c r="C34" t="s">
        <v>118</v>
      </c>
      <c r="D34" s="5">
        <v>792000</v>
      </c>
      <c r="E34" s="5">
        <f>Position[[#This Row],[NOMINAL]]/1000</f>
        <v>792</v>
      </c>
      <c r="F34" s="14" t="s">
        <v>132</v>
      </c>
    </row>
    <row r="35" spans="1:6" x14ac:dyDescent="0.2">
      <c r="A35" s="1">
        <v>44092</v>
      </c>
      <c r="B35" t="s">
        <v>5</v>
      </c>
      <c r="C35" t="s">
        <v>107</v>
      </c>
      <c r="D35" s="5">
        <v>1625000</v>
      </c>
      <c r="E35" s="5">
        <f>Position[[#This Row],[NOMINAL]]/1000</f>
        <v>1625</v>
      </c>
      <c r="F35" s="14">
        <v>12662000</v>
      </c>
    </row>
    <row r="36" spans="1:6" x14ac:dyDescent="0.2">
      <c r="A36" s="1">
        <v>44092</v>
      </c>
      <c r="B36" t="s">
        <v>7</v>
      </c>
      <c r="C36" t="s">
        <v>107</v>
      </c>
      <c r="D36" s="5">
        <v>1980000</v>
      </c>
      <c r="E36" s="5">
        <f>Position[[#This Row],[NOMINAL]]/1000</f>
        <v>1980</v>
      </c>
      <c r="F36" s="14">
        <v>4980785.2965747705</v>
      </c>
    </row>
    <row r="37" spans="1:6" x14ac:dyDescent="0.2">
      <c r="A37" s="1">
        <v>44092</v>
      </c>
      <c r="B37" t="s">
        <v>9</v>
      </c>
      <c r="C37" t="s">
        <v>107</v>
      </c>
      <c r="D37" s="5">
        <v>762000</v>
      </c>
      <c r="E37" s="5">
        <f>Position[[#This Row],[NOMINAL]]/1000</f>
        <v>762</v>
      </c>
      <c r="F37" s="14">
        <v>625367.03888811963</v>
      </c>
    </row>
    <row r="38" spans="1:6" x14ac:dyDescent="0.2">
      <c r="A38" s="1">
        <v>44092</v>
      </c>
      <c r="B38" t="s">
        <v>11</v>
      </c>
      <c r="C38" t="s">
        <v>107</v>
      </c>
      <c r="D38" s="5">
        <v>1005000</v>
      </c>
      <c r="E38" s="5">
        <f>Position[[#This Row],[NOMINAL]]/1000</f>
        <v>1005</v>
      </c>
      <c r="F38" s="14">
        <v>828084.67513501947</v>
      </c>
    </row>
    <row r="39" spans="1:6" x14ac:dyDescent="0.2">
      <c r="A39" s="1">
        <v>44092</v>
      </c>
      <c r="B39" t="s">
        <v>12</v>
      </c>
      <c r="C39" t="s">
        <v>107</v>
      </c>
      <c r="D39" s="5">
        <v>1214000</v>
      </c>
      <c r="E39" s="5">
        <f>Position[[#This Row],[NOMINAL]]/1000</f>
        <v>1214</v>
      </c>
      <c r="F39" s="14">
        <v>757536</v>
      </c>
    </row>
    <row r="40" spans="1:6" x14ac:dyDescent="0.2">
      <c r="A40" s="1">
        <v>44092</v>
      </c>
      <c r="B40" t="s">
        <v>14</v>
      </c>
      <c r="C40" t="s">
        <v>107</v>
      </c>
      <c r="D40" s="5">
        <v>1206000</v>
      </c>
      <c r="E40" s="5">
        <f>Position[[#This Row],[NOMINAL]]/1000</f>
        <v>1206</v>
      </c>
      <c r="F40" s="14">
        <v>629139.51545530499</v>
      </c>
    </row>
    <row r="41" spans="1:6" x14ac:dyDescent="0.2">
      <c r="A41" s="1">
        <v>44092</v>
      </c>
      <c r="B41" t="s">
        <v>16</v>
      </c>
      <c r="C41" t="s">
        <v>107</v>
      </c>
      <c r="D41" s="5">
        <v>1859000</v>
      </c>
      <c r="E41" s="5">
        <f>Position[[#This Row],[NOMINAL]]/1000</f>
        <v>1859</v>
      </c>
      <c r="F41" s="14">
        <v>5850.8428486900912</v>
      </c>
    </row>
    <row r="42" spans="1:6" x14ac:dyDescent="0.2">
      <c r="A42" s="1">
        <v>44092</v>
      </c>
      <c r="B42" t="s">
        <v>18</v>
      </c>
      <c r="C42" t="s">
        <v>107</v>
      </c>
      <c r="D42" s="5">
        <v>449000</v>
      </c>
      <c r="E42" s="5">
        <f>Position[[#This Row],[NOMINAL]]/1000</f>
        <v>449</v>
      </c>
      <c r="F42" s="14">
        <v>40585.399015522518</v>
      </c>
    </row>
    <row r="43" spans="1:6" x14ac:dyDescent="0.2">
      <c r="A43" s="1">
        <v>44092</v>
      </c>
      <c r="B43" t="s">
        <v>20</v>
      </c>
      <c r="C43" t="s">
        <v>107</v>
      </c>
      <c r="D43" s="5">
        <v>1801000</v>
      </c>
      <c r="E43" s="5">
        <f>Position[[#This Row],[NOMINAL]]/1000</f>
        <v>1801</v>
      </c>
      <c r="F43" s="14">
        <v>153724.27076907584</v>
      </c>
    </row>
    <row r="44" spans="1:6" x14ac:dyDescent="0.2">
      <c r="A44" s="1">
        <v>44092</v>
      </c>
      <c r="B44" t="s">
        <v>22</v>
      </c>
      <c r="C44" t="s">
        <v>107</v>
      </c>
      <c r="D44" s="5">
        <v>83000</v>
      </c>
      <c r="E44" s="5">
        <f>Position[[#This Row],[NOMINAL]]/1000</f>
        <v>83</v>
      </c>
      <c r="F44" s="14">
        <v>76274.018379281537</v>
      </c>
    </row>
    <row r="45" spans="1:6" x14ac:dyDescent="0.2">
      <c r="A45" s="1">
        <v>44092</v>
      </c>
      <c r="B45" t="s">
        <v>24</v>
      </c>
      <c r="C45" t="s">
        <v>107</v>
      </c>
      <c r="D45" s="5">
        <v>1949000</v>
      </c>
      <c r="E45" s="5">
        <f>Position[[#This Row],[NOMINAL]]/1000</f>
        <v>1949</v>
      </c>
      <c r="F45" s="14">
        <v>301718.26890181319</v>
      </c>
    </row>
    <row r="46" spans="1:6" x14ac:dyDescent="0.2">
      <c r="A46" s="1">
        <v>44092</v>
      </c>
      <c r="B46" t="s">
        <v>27</v>
      </c>
      <c r="C46" t="s">
        <v>107</v>
      </c>
      <c r="D46" s="5">
        <v>1914000</v>
      </c>
      <c r="E46" s="5">
        <f>Position[[#This Row],[NOMINAL]]/1000</f>
        <v>1914</v>
      </c>
      <c r="F46" s="14">
        <v>1144274.7177557303</v>
      </c>
    </row>
    <row r="47" spans="1:6" x14ac:dyDescent="0.2">
      <c r="A47" s="1">
        <v>44092</v>
      </c>
      <c r="B47" t="s">
        <v>29</v>
      </c>
      <c r="C47" t="s">
        <v>107</v>
      </c>
      <c r="D47" s="5">
        <v>1098000</v>
      </c>
      <c r="E47" s="5">
        <f>Position[[#This Row],[NOMINAL]]/1000</f>
        <v>1098</v>
      </c>
      <c r="F47" s="14">
        <v>882792</v>
      </c>
    </row>
    <row r="48" spans="1:6" x14ac:dyDescent="0.2">
      <c r="A48" s="1">
        <v>44092</v>
      </c>
      <c r="B48" t="s">
        <v>31</v>
      </c>
      <c r="C48" t="s">
        <v>107</v>
      </c>
      <c r="D48" s="5">
        <v>1832000</v>
      </c>
      <c r="E48" s="5">
        <f>Position[[#This Row],[NOMINAL]]/1000</f>
        <v>1832</v>
      </c>
      <c r="F48" s="14">
        <v>386552</v>
      </c>
    </row>
    <row r="49" spans="1:6" x14ac:dyDescent="0.2">
      <c r="A49" s="1">
        <v>44092</v>
      </c>
      <c r="B49" t="s">
        <v>33</v>
      </c>
      <c r="C49" t="s">
        <v>107</v>
      </c>
      <c r="D49" s="5">
        <v>1603000</v>
      </c>
      <c r="E49" s="5">
        <f>Position[[#This Row],[NOMINAL]]/1000</f>
        <v>1603</v>
      </c>
      <c r="F49" s="14">
        <v>1147231.9688109162</v>
      </c>
    </row>
    <row r="50" spans="1:6" x14ac:dyDescent="0.2">
      <c r="A50" s="1">
        <v>44092</v>
      </c>
      <c r="B50" t="s">
        <v>35</v>
      </c>
      <c r="C50" t="s">
        <v>107</v>
      </c>
      <c r="D50" s="5">
        <v>254000</v>
      </c>
      <c r="E50" s="5">
        <f>Position[[#This Row],[NOMINAL]]/1000</f>
        <v>254</v>
      </c>
      <c r="F50" s="14">
        <v>4779.3362983236393</v>
      </c>
    </row>
    <row r="51" spans="1:6" x14ac:dyDescent="0.2">
      <c r="A51" s="1">
        <v>44092</v>
      </c>
      <c r="B51" t="s">
        <v>37</v>
      </c>
      <c r="C51" t="s">
        <v>107</v>
      </c>
      <c r="D51" s="5">
        <v>1413000</v>
      </c>
      <c r="E51" s="5">
        <f>Position[[#This Row],[NOMINAL]]/1000</f>
        <v>1413</v>
      </c>
      <c r="F51" s="14">
        <v>27572.293631110497</v>
      </c>
    </row>
  </sheetData>
  <phoneticPr fontId="4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36D7-848E-2641-BB57-03DC935600F3}">
  <dimension ref="A1:O51"/>
  <sheetViews>
    <sheetView showGridLines="0" workbookViewId="0">
      <selection activeCell="Q4" sqref="Q4"/>
    </sheetView>
  </sheetViews>
  <sheetFormatPr baseColWidth="10" defaultRowHeight="16" x14ac:dyDescent="0.2"/>
  <cols>
    <col min="1" max="1" width="19" bestFit="1" customWidth="1"/>
    <col min="2" max="2" width="11" customWidth="1"/>
    <col min="3" max="3" width="15.1640625" customWidth="1"/>
    <col min="4" max="4" width="15.33203125" customWidth="1"/>
    <col min="5" max="5" width="17" customWidth="1"/>
    <col min="6" max="6" width="14.83203125" customWidth="1"/>
    <col min="7" max="7" width="15.1640625" customWidth="1"/>
    <col min="8" max="8" width="15.33203125" customWidth="1"/>
    <col min="9" max="9" width="15.5" customWidth="1"/>
    <col min="10" max="10" width="16.1640625" customWidth="1"/>
    <col min="11" max="11" width="16" customWidth="1"/>
    <col min="12" max="12" width="14.33203125" customWidth="1"/>
    <col min="13" max="14" width="15.33203125" customWidth="1"/>
    <col min="15" max="15" width="16" customWidth="1"/>
  </cols>
  <sheetData>
    <row r="1" spans="1:15" x14ac:dyDescent="0.2">
      <c r="A1" s="26" t="s">
        <v>1</v>
      </c>
      <c r="B1" s="26" t="s">
        <v>4</v>
      </c>
      <c r="C1" s="28">
        <v>44096</v>
      </c>
      <c r="D1" s="28">
        <v>44097</v>
      </c>
      <c r="E1" s="28">
        <v>44098</v>
      </c>
      <c r="F1" s="28">
        <v>44099</v>
      </c>
      <c r="G1" s="28">
        <v>44100</v>
      </c>
      <c r="H1" s="28">
        <v>44101</v>
      </c>
      <c r="I1" s="28">
        <v>44102</v>
      </c>
      <c r="J1" s="28">
        <v>44103</v>
      </c>
      <c r="K1" s="28">
        <v>44104</v>
      </c>
      <c r="L1" s="28">
        <v>44105</v>
      </c>
      <c r="M1" s="28">
        <v>44106</v>
      </c>
      <c r="N1" s="28">
        <v>44107</v>
      </c>
      <c r="O1" s="28">
        <v>44108</v>
      </c>
    </row>
    <row r="2" spans="1:15" x14ac:dyDescent="0.2">
      <c r="A2" s="32" t="s">
        <v>5</v>
      </c>
      <c r="B2" s="32" t="s">
        <v>6</v>
      </c>
      <c r="C2" s="22">
        <v>7792</v>
      </c>
      <c r="D2" s="22">
        <v>7633.4249127900366</v>
      </c>
      <c r="E2" s="22">
        <v>8073.5964330416691</v>
      </c>
      <c r="F2" s="22">
        <v>8190.8957245276169</v>
      </c>
      <c r="G2" s="22">
        <v>8159.9383852342371</v>
      </c>
      <c r="H2" s="22">
        <v>7004.7914502288695</v>
      </c>
      <c r="I2" s="22">
        <v>5064.6583132487922</v>
      </c>
      <c r="J2" s="22">
        <v>5450.857285079348</v>
      </c>
      <c r="K2" s="22">
        <v>5964.2471004335512</v>
      </c>
      <c r="L2" s="22">
        <v>7019.9014772649061</v>
      </c>
      <c r="M2" s="22">
        <v>7246.5866023119752</v>
      </c>
      <c r="N2" s="22">
        <v>7102.6812436442178</v>
      </c>
      <c r="O2" s="22">
        <v>7737.1629759532016</v>
      </c>
    </row>
    <row r="3" spans="1:15" x14ac:dyDescent="0.2">
      <c r="A3" s="32" t="s">
        <v>7</v>
      </c>
      <c r="B3" s="32" t="s">
        <v>8</v>
      </c>
      <c r="C3" s="22">
        <v>2515.5481295832174</v>
      </c>
      <c r="D3" s="22">
        <v>2491.1760333816637</v>
      </c>
      <c r="E3" s="22">
        <v>2239.1921567847598</v>
      </c>
      <c r="F3" s="22">
        <v>2362.1557341161956</v>
      </c>
      <c r="G3" s="22">
        <v>2211.9644620185072</v>
      </c>
      <c r="H3" s="22">
        <v>2061.2916150799383</v>
      </c>
      <c r="I3" s="22">
        <v>2240.6166868779055</v>
      </c>
      <c r="J3" s="22">
        <v>2019.814474088412</v>
      </c>
      <c r="K3" s="22">
        <v>1844.7618080248542</v>
      </c>
      <c r="L3" s="22">
        <v>1732.6779036201372</v>
      </c>
      <c r="M3" s="22">
        <v>1697.1715598855703</v>
      </c>
      <c r="N3" s="22">
        <v>1770.0628419439413</v>
      </c>
      <c r="O3" s="22">
        <v>1716.0397948488262</v>
      </c>
    </row>
    <row r="4" spans="1:15" x14ac:dyDescent="0.2">
      <c r="A4" s="32" t="s">
        <v>9</v>
      </c>
      <c r="B4" s="32" t="s">
        <v>10</v>
      </c>
      <c r="C4" s="22">
        <v>820.69165208414643</v>
      </c>
      <c r="D4" s="22">
        <v>850.15378950296736</v>
      </c>
      <c r="E4" s="22">
        <v>851.77150760960728</v>
      </c>
      <c r="F4" s="22">
        <v>666.22531895734107</v>
      </c>
      <c r="G4" s="22">
        <v>631.7835071692424</v>
      </c>
      <c r="H4" s="22">
        <v>599.6605589457339</v>
      </c>
      <c r="I4" s="22">
        <v>705.21161016736812</v>
      </c>
      <c r="J4" s="22">
        <v>609.76666588246758</v>
      </c>
      <c r="K4" s="22">
        <v>915.91141580712929</v>
      </c>
      <c r="L4" s="22">
        <v>981.68688203332169</v>
      </c>
      <c r="M4" s="22">
        <v>843.60103402337461</v>
      </c>
      <c r="N4" s="22">
        <v>866.63967873145475</v>
      </c>
      <c r="O4" s="22">
        <v>775.23204145413365</v>
      </c>
    </row>
    <row r="5" spans="1:15" x14ac:dyDescent="0.2">
      <c r="A5" s="32" t="s">
        <v>11</v>
      </c>
      <c r="B5" s="32" t="s">
        <v>10</v>
      </c>
      <c r="C5" s="22">
        <v>823.96485088061638</v>
      </c>
      <c r="D5" s="22">
        <v>875.05380657612284</v>
      </c>
      <c r="E5" s="22">
        <v>952.61977302883145</v>
      </c>
      <c r="F5" s="22">
        <v>976.28554804162343</v>
      </c>
      <c r="G5" s="22">
        <v>815.01168634007058</v>
      </c>
      <c r="H5" s="22">
        <v>831.41828503279578</v>
      </c>
      <c r="I5" s="22">
        <v>894.62107062169571</v>
      </c>
      <c r="J5" s="22">
        <v>777.53331016909272</v>
      </c>
      <c r="K5" s="22">
        <v>766.42968699871312</v>
      </c>
      <c r="L5" s="22">
        <v>703.98641598402219</v>
      </c>
      <c r="M5" s="22">
        <v>663.176767683506</v>
      </c>
      <c r="N5" s="22">
        <v>840.56858831574209</v>
      </c>
      <c r="O5" s="22">
        <v>822.26385271299364</v>
      </c>
    </row>
    <row r="6" spans="1:15" x14ac:dyDescent="0.2">
      <c r="A6" s="32" t="s">
        <v>12</v>
      </c>
      <c r="B6" s="32" t="s">
        <v>6</v>
      </c>
      <c r="C6" s="22">
        <v>624</v>
      </c>
      <c r="D6" s="22">
        <v>624.64770834532715</v>
      </c>
      <c r="E6" s="22">
        <v>571.5502168247599</v>
      </c>
      <c r="F6" s="22">
        <v>621.55033164303416</v>
      </c>
      <c r="G6" s="22">
        <v>691.25732743060757</v>
      </c>
      <c r="H6" s="22">
        <v>659.98454473120194</v>
      </c>
      <c r="I6" s="22">
        <v>626.14836276564222</v>
      </c>
      <c r="J6" s="22">
        <v>646.65291905921526</v>
      </c>
      <c r="K6" s="22">
        <v>660.48835525764605</v>
      </c>
      <c r="L6" s="22">
        <v>630.59824168352441</v>
      </c>
      <c r="M6" s="22">
        <v>754.30216353212415</v>
      </c>
      <c r="N6" s="22">
        <v>770.70579781834397</v>
      </c>
      <c r="O6" s="22">
        <v>820.6287524778196</v>
      </c>
    </row>
    <row r="7" spans="1:15" x14ac:dyDescent="0.2">
      <c r="A7" s="32" t="s">
        <v>14</v>
      </c>
      <c r="B7" s="32" t="s">
        <v>8</v>
      </c>
      <c r="C7" s="22">
        <v>521.6745567622761</v>
      </c>
      <c r="D7" s="22">
        <v>577.44924952204894</v>
      </c>
      <c r="E7" s="22">
        <v>501.00413407461826</v>
      </c>
      <c r="F7" s="22">
        <v>477.39289247070667</v>
      </c>
      <c r="G7" s="22">
        <v>568.67577474221548</v>
      </c>
      <c r="H7" s="22">
        <v>637.64816367397316</v>
      </c>
      <c r="I7" s="22">
        <v>500.14331099786608</v>
      </c>
      <c r="J7" s="22">
        <v>429.51125301055492</v>
      </c>
      <c r="K7" s="22">
        <v>424.50919680278628</v>
      </c>
      <c r="L7" s="22">
        <v>367.88681485625023</v>
      </c>
      <c r="M7" s="22">
        <v>343.9247474495084</v>
      </c>
      <c r="N7" s="22">
        <v>403.62596603955967</v>
      </c>
      <c r="O7" s="22">
        <v>388.35109197046728</v>
      </c>
    </row>
    <row r="8" spans="1:15" x14ac:dyDescent="0.2">
      <c r="A8" s="32" t="s">
        <v>16</v>
      </c>
      <c r="B8" s="32" t="s">
        <v>10</v>
      </c>
      <c r="C8" s="22">
        <v>3.1473065350672895</v>
      </c>
      <c r="D8" s="22">
        <v>3.0865173406783115</v>
      </c>
      <c r="E8" s="22">
        <v>2.422403027645621</v>
      </c>
      <c r="F8" s="22">
        <v>2.3898829663033747</v>
      </c>
      <c r="G8" s="22">
        <v>1.9635705051069534</v>
      </c>
      <c r="H8" s="22">
        <v>1.691161291245147</v>
      </c>
      <c r="I8" s="22">
        <v>1.6063073041801499</v>
      </c>
      <c r="J8" s="22">
        <v>1.4200674896568555</v>
      </c>
      <c r="K8" s="22">
        <v>1.694423032264988</v>
      </c>
      <c r="L8" s="22">
        <v>1.5835383853017342</v>
      </c>
      <c r="M8" s="22">
        <v>1.269963606440879</v>
      </c>
      <c r="N8" s="22">
        <v>1.3844040224590792</v>
      </c>
      <c r="O8" s="22">
        <v>1.0796438041121985</v>
      </c>
    </row>
    <row r="9" spans="1:15" x14ac:dyDescent="0.2">
      <c r="A9" s="32" t="s">
        <v>18</v>
      </c>
      <c r="B9" s="32" t="s">
        <v>10</v>
      </c>
      <c r="C9" s="22">
        <v>90.390643687132552</v>
      </c>
      <c r="D9" s="22">
        <v>92.782952366652964</v>
      </c>
      <c r="E9" s="22">
        <v>98.456214115179733</v>
      </c>
      <c r="F9" s="22">
        <v>95.688044422132293</v>
      </c>
      <c r="G9" s="22">
        <v>81.298927977438751</v>
      </c>
      <c r="H9" s="22">
        <v>68.003924881384194</v>
      </c>
      <c r="I9" s="22">
        <v>70.981311610104925</v>
      </c>
      <c r="J9" s="22">
        <v>60.981865490262827</v>
      </c>
      <c r="K9" s="22">
        <v>78.909471711601597</v>
      </c>
      <c r="L9" s="22">
        <v>78.782367725649166</v>
      </c>
      <c r="M9" s="22">
        <v>65.132092385210612</v>
      </c>
      <c r="N9" s="22">
        <v>63.349327070984309</v>
      </c>
      <c r="O9" s="22">
        <v>57.496567636702665</v>
      </c>
    </row>
    <row r="10" spans="1:15" x14ac:dyDescent="0.2">
      <c r="A10" s="32" t="s">
        <v>20</v>
      </c>
      <c r="B10" s="32" t="s">
        <v>10</v>
      </c>
      <c r="C10" s="22">
        <v>85.354953231024894</v>
      </c>
      <c r="D10" s="22">
        <v>93.397419332557931</v>
      </c>
      <c r="E10" s="22">
        <v>92.191015396881227</v>
      </c>
      <c r="F10" s="22">
        <v>109.96132617003961</v>
      </c>
      <c r="G10" s="22">
        <v>98.770779943728584</v>
      </c>
      <c r="H10" s="22">
        <v>99.711653391954854</v>
      </c>
      <c r="I10" s="22">
        <v>105.12857318419161</v>
      </c>
      <c r="J10" s="22">
        <v>97.571950273057269</v>
      </c>
      <c r="K10" s="22">
        <v>122.89826135877584</v>
      </c>
      <c r="L10" s="22">
        <v>113.59305146028171</v>
      </c>
      <c r="M10" s="22">
        <v>87.499907652857971</v>
      </c>
      <c r="N10" s="22">
        <v>97.401901166790083</v>
      </c>
      <c r="O10" s="22">
        <v>97.442481786972564</v>
      </c>
    </row>
    <row r="11" spans="1:15" x14ac:dyDescent="0.2">
      <c r="A11" s="32" t="s">
        <v>22</v>
      </c>
      <c r="B11" s="32" t="s">
        <v>8</v>
      </c>
      <c r="C11" s="22">
        <v>918.96407685881377</v>
      </c>
      <c r="D11" s="22">
        <v>1178.4467212889397</v>
      </c>
      <c r="E11" s="22">
        <v>885.96754184638678</v>
      </c>
      <c r="F11" s="22">
        <v>743.34205887030714</v>
      </c>
      <c r="G11" s="22">
        <v>741.02021913883334</v>
      </c>
      <c r="H11" s="22">
        <v>883.81152520855107</v>
      </c>
      <c r="I11" s="22">
        <v>893.39558165705171</v>
      </c>
      <c r="J11" s="22">
        <v>935.32040869797584</v>
      </c>
      <c r="K11" s="22">
        <v>901.88691221063073</v>
      </c>
      <c r="L11" s="22">
        <v>729.28582822317651</v>
      </c>
      <c r="M11" s="22">
        <v>750.89315916797648</v>
      </c>
      <c r="N11" s="22">
        <v>795.54591254777733</v>
      </c>
      <c r="O11" s="22">
        <v>739.97514035883194</v>
      </c>
    </row>
    <row r="12" spans="1:15" x14ac:dyDescent="0.2">
      <c r="A12" s="32" t="s">
        <v>24</v>
      </c>
      <c r="B12" s="32" t="s">
        <v>26</v>
      </c>
      <c r="C12" s="22">
        <v>154.80670543961682</v>
      </c>
      <c r="D12" s="22">
        <v>143.39237362695613</v>
      </c>
      <c r="E12" s="22">
        <v>179.62613682792812</v>
      </c>
      <c r="F12" s="22">
        <v>191.52509184336367</v>
      </c>
      <c r="G12" s="22">
        <v>160.16596511200095</v>
      </c>
      <c r="H12" s="22">
        <v>179.39751253543145</v>
      </c>
      <c r="I12" s="22">
        <v>162.34466735834198</v>
      </c>
      <c r="J12" s="22">
        <v>179.60014614775073</v>
      </c>
      <c r="K12" s="22">
        <v>160.03978384357495</v>
      </c>
      <c r="L12" s="22">
        <v>187.87521084256127</v>
      </c>
      <c r="M12" s="22">
        <v>209.60205281362883</v>
      </c>
      <c r="N12" s="22">
        <v>164.44244324975827</v>
      </c>
      <c r="O12" s="22">
        <v>168.73721903220263</v>
      </c>
    </row>
    <row r="13" spans="1:15" x14ac:dyDescent="0.2">
      <c r="A13" s="32" t="s">
        <v>27</v>
      </c>
      <c r="B13" s="32" t="s">
        <v>26</v>
      </c>
      <c r="C13" s="22">
        <v>597.84468012316108</v>
      </c>
      <c r="D13" s="22">
        <v>706.79872845199532</v>
      </c>
      <c r="E13" s="22">
        <v>646.78378959587189</v>
      </c>
      <c r="F13" s="22">
        <v>703.44608975163464</v>
      </c>
      <c r="G13" s="22">
        <v>753.88029517464588</v>
      </c>
      <c r="H13" s="22">
        <v>783.11740902117015</v>
      </c>
      <c r="I13" s="22">
        <v>623.38946257166151</v>
      </c>
      <c r="J13" s="22">
        <v>746.17486550584238</v>
      </c>
      <c r="K13" s="22">
        <v>591.72083011901236</v>
      </c>
      <c r="L13" s="22">
        <v>632.5811628358623</v>
      </c>
      <c r="M13" s="22">
        <v>777.66129066710221</v>
      </c>
      <c r="N13" s="22">
        <v>580.40625921270214</v>
      </c>
      <c r="O13" s="22">
        <v>570.73779298551267</v>
      </c>
    </row>
    <row r="14" spans="1:15" x14ac:dyDescent="0.2">
      <c r="A14" s="32" t="s">
        <v>29</v>
      </c>
      <c r="B14" s="32" t="s">
        <v>6</v>
      </c>
      <c r="C14" s="22">
        <v>804</v>
      </c>
      <c r="D14" s="22">
        <v>817.70864255768618</v>
      </c>
      <c r="E14" s="22">
        <v>964.15766303232476</v>
      </c>
      <c r="F14" s="22">
        <v>1029.0466618300502</v>
      </c>
      <c r="G14" s="22">
        <v>1006.7154329442361</v>
      </c>
      <c r="H14" s="22">
        <v>1095.581745054362</v>
      </c>
      <c r="I14" s="22">
        <v>1235.3295415988932</v>
      </c>
      <c r="J14" s="22">
        <v>1499.8233499339924</v>
      </c>
      <c r="K14" s="22">
        <v>1790.13546193771</v>
      </c>
      <c r="L14" s="22">
        <v>1856.8935237350329</v>
      </c>
      <c r="M14" s="22">
        <v>1991.6917200524933</v>
      </c>
      <c r="N14" s="22">
        <v>1881.4339406113602</v>
      </c>
      <c r="O14" s="22">
        <v>2255.9442239104737</v>
      </c>
    </row>
    <row r="15" spans="1:15" x14ac:dyDescent="0.2">
      <c r="A15" s="32" t="s">
        <v>31</v>
      </c>
      <c r="B15" s="32" t="s">
        <v>6</v>
      </c>
      <c r="C15" s="22">
        <v>211</v>
      </c>
      <c r="D15" s="22">
        <v>192.00045362182368</v>
      </c>
      <c r="E15" s="22">
        <v>202.48085571325063</v>
      </c>
      <c r="F15" s="22">
        <v>159.99008995061405</v>
      </c>
      <c r="G15" s="22">
        <v>170.80034560674042</v>
      </c>
      <c r="H15" s="22">
        <v>172.0922275740914</v>
      </c>
      <c r="I15" s="22">
        <v>167.03097081502028</v>
      </c>
      <c r="J15" s="22">
        <v>175.63288329329893</v>
      </c>
      <c r="K15" s="22">
        <v>178.5167824554141</v>
      </c>
      <c r="L15" s="22">
        <v>169.74302411210147</v>
      </c>
      <c r="M15" s="22">
        <v>164.36844925164118</v>
      </c>
      <c r="N15" s="22">
        <v>162.76572152069645</v>
      </c>
      <c r="O15" s="22">
        <v>148.38174688990401</v>
      </c>
    </row>
    <row r="16" spans="1:15" x14ac:dyDescent="0.2">
      <c r="A16" s="32" t="s">
        <v>33</v>
      </c>
      <c r="B16" s="32" t="s">
        <v>8</v>
      </c>
      <c r="C16" s="22">
        <v>715.67808409913675</v>
      </c>
      <c r="D16" s="22">
        <v>802.93751327822372</v>
      </c>
      <c r="E16" s="22">
        <v>719.47213725581776</v>
      </c>
      <c r="F16" s="22">
        <v>653.18822249834955</v>
      </c>
      <c r="G16" s="22">
        <v>709.99507487750384</v>
      </c>
      <c r="H16" s="22">
        <v>813.51415112760583</v>
      </c>
      <c r="I16" s="22">
        <v>848.86767951992965</v>
      </c>
      <c r="J16" s="22">
        <v>826.48295821616182</v>
      </c>
      <c r="K16" s="22">
        <v>852.25263224780429</v>
      </c>
      <c r="L16" s="22">
        <v>866.64419150155265</v>
      </c>
      <c r="M16" s="22">
        <v>873.01443961288192</v>
      </c>
      <c r="N16" s="22">
        <v>813.57605996705502</v>
      </c>
      <c r="O16" s="22">
        <v>793.23824081595296</v>
      </c>
    </row>
    <row r="17" spans="1:15" x14ac:dyDescent="0.2">
      <c r="A17" s="32" t="s">
        <v>35</v>
      </c>
      <c r="B17" s="32" t="s">
        <v>26</v>
      </c>
      <c r="C17" s="22">
        <v>18.816284639069448</v>
      </c>
      <c r="D17" s="22">
        <v>17.770757353890346</v>
      </c>
      <c r="E17" s="22">
        <v>20.969034270085682</v>
      </c>
      <c r="F17" s="22">
        <v>20.942717290759127</v>
      </c>
      <c r="G17" s="22">
        <v>23.069409558936819</v>
      </c>
      <c r="H17" s="22">
        <v>24.02961586085177</v>
      </c>
      <c r="I17" s="22">
        <v>19.798184124994936</v>
      </c>
      <c r="J17" s="22">
        <v>20.101111525187882</v>
      </c>
      <c r="K17" s="22">
        <v>18.169908298577429</v>
      </c>
      <c r="L17" s="22">
        <v>17.852580605179959</v>
      </c>
      <c r="M17" s="22">
        <v>24.276815373812138</v>
      </c>
      <c r="N17" s="22">
        <v>14.482578826816269</v>
      </c>
      <c r="O17" s="22">
        <v>13.731851434792862</v>
      </c>
    </row>
    <row r="18" spans="1:15" x14ac:dyDescent="0.2">
      <c r="A18" s="32" t="s">
        <v>37</v>
      </c>
      <c r="B18" s="32" t="s">
        <v>10</v>
      </c>
      <c r="C18" s="22">
        <v>19.513300517417196</v>
      </c>
      <c r="D18" s="22">
        <v>22.756338284913681</v>
      </c>
      <c r="E18" s="22">
        <v>23.133128591905066</v>
      </c>
      <c r="F18" s="22">
        <v>19.574042492822432</v>
      </c>
      <c r="G18" s="22">
        <v>16.010929899709602</v>
      </c>
      <c r="H18" s="22">
        <v>14.926660519388752</v>
      </c>
      <c r="I18" s="22">
        <v>19.974235197170415</v>
      </c>
      <c r="J18" s="22">
        <v>18.615210347949372</v>
      </c>
      <c r="K18" s="22">
        <v>20.838825633082294</v>
      </c>
      <c r="L18" s="22">
        <v>23.339706846854646</v>
      </c>
      <c r="M18" s="22">
        <v>16.275959579503841</v>
      </c>
      <c r="N18" s="22">
        <v>18.256722252112581</v>
      </c>
      <c r="O18" s="22">
        <v>16.206243015021247</v>
      </c>
    </row>
    <row r="19" spans="1:15" x14ac:dyDescent="0.2">
      <c r="A19" s="32" t="s">
        <v>39</v>
      </c>
      <c r="B19" s="32" t="s">
        <v>6</v>
      </c>
      <c r="C19" s="22">
        <v>774</v>
      </c>
      <c r="D19" s="22">
        <v>830.15631564982334</v>
      </c>
      <c r="E19" s="22">
        <v>872.00897733822819</v>
      </c>
      <c r="F19" s="22">
        <v>729.08113797529995</v>
      </c>
      <c r="G19" s="22">
        <v>782.92057786532598</v>
      </c>
      <c r="H19" s="22">
        <v>712.07825034028212</v>
      </c>
      <c r="I19" s="22">
        <v>668.20019062649033</v>
      </c>
      <c r="J19" s="22">
        <v>645.04910504074746</v>
      </c>
      <c r="K19" s="22">
        <v>632.53169559777098</v>
      </c>
      <c r="L19" s="22">
        <v>656.44704688357774</v>
      </c>
      <c r="M19" s="22">
        <v>554.58828928408889</v>
      </c>
      <c r="N19" s="22">
        <v>531.61703576848595</v>
      </c>
      <c r="O19" s="22">
        <v>589.00081996298718</v>
      </c>
    </row>
    <row r="20" spans="1:15" x14ac:dyDescent="0.2">
      <c r="A20" s="32" t="s">
        <v>41</v>
      </c>
      <c r="B20" s="32" t="s">
        <v>26</v>
      </c>
      <c r="C20" s="22">
        <v>407.11597673622987</v>
      </c>
      <c r="D20" s="22">
        <v>457.06447136584075</v>
      </c>
      <c r="E20" s="22">
        <v>513.53191729782895</v>
      </c>
      <c r="F20" s="22">
        <v>486.49911377436547</v>
      </c>
      <c r="G20" s="22">
        <v>569.00739807738989</v>
      </c>
      <c r="H20" s="22">
        <v>584.28476820938613</v>
      </c>
      <c r="I20" s="22">
        <v>546.7306843162844</v>
      </c>
      <c r="J20" s="22">
        <v>646.06310054397613</v>
      </c>
      <c r="K20" s="22">
        <v>627.50993107217835</v>
      </c>
      <c r="L20" s="22">
        <v>651.05428626321964</v>
      </c>
      <c r="M20" s="22">
        <v>740.33316665599909</v>
      </c>
      <c r="N20" s="22">
        <v>549.95687865845287</v>
      </c>
      <c r="O20" s="22">
        <v>579.52851269287669</v>
      </c>
    </row>
    <row r="21" spans="1:15" x14ac:dyDescent="0.2">
      <c r="A21" s="32" t="s">
        <v>43</v>
      </c>
      <c r="B21" s="32" t="s">
        <v>6</v>
      </c>
      <c r="C21" s="22">
        <v>102</v>
      </c>
      <c r="D21" s="22">
        <v>103.26125306147645</v>
      </c>
      <c r="E21" s="22">
        <v>98.425347646933659</v>
      </c>
      <c r="F21" s="22">
        <v>93.249282689993208</v>
      </c>
      <c r="G21" s="22">
        <v>103.61422492087412</v>
      </c>
      <c r="H21" s="22">
        <v>111.14580549084764</v>
      </c>
      <c r="I21" s="22">
        <v>109.62669815047978</v>
      </c>
      <c r="J21" s="22">
        <v>99.31734652430471</v>
      </c>
      <c r="K21" s="22">
        <v>87.499126908577452</v>
      </c>
      <c r="L21" s="22">
        <v>110.07434706895597</v>
      </c>
      <c r="M21" s="22">
        <v>96.897435571201896</v>
      </c>
      <c r="N21" s="22">
        <v>96.059198236641222</v>
      </c>
      <c r="O21" s="22">
        <v>106.01044390214192</v>
      </c>
    </row>
    <row r="22" spans="1:15" x14ac:dyDescent="0.2">
      <c r="A22" s="32" t="s">
        <v>45</v>
      </c>
      <c r="B22" s="32" t="s">
        <v>10</v>
      </c>
      <c r="C22" s="22">
        <v>88.376367504689483</v>
      </c>
      <c r="D22" s="22">
        <v>91.193213732093611</v>
      </c>
      <c r="E22" s="22">
        <v>89.799843058250502</v>
      </c>
      <c r="F22" s="22">
        <v>84.692902405216955</v>
      </c>
      <c r="G22" s="22">
        <v>87.579554825720535</v>
      </c>
      <c r="H22" s="22">
        <v>85.565004810424085</v>
      </c>
      <c r="I22" s="22">
        <v>93.044156885195619</v>
      </c>
      <c r="J22" s="22">
        <v>88.456088035860375</v>
      </c>
      <c r="K22" s="22">
        <v>115.45290098590705</v>
      </c>
      <c r="L22" s="22">
        <v>103.54581748010098</v>
      </c>
      <c r="M22" s="22">
        <v>106.68616491778283</v>
      </c>
      <c r="N22" s="22">
        <v>114.85697356358263</v>
      </c>
      <c r="O22" s="22">
        <v>118.77788282777996</v>
      </c>
    </row>
    <row r="23" spans="1:15" x14ac:dyDescent="0.2">
      <c r="A23" s="32" t="s">
        <v>47</v>
      </c>
      <c r="B23" s="32" t="s">
        <v>10</v>
      </c>
      <c r="C23" s="22">
        <v>98.699532939710195</v>
      </c>
      <c r="D23" s="22">
        <v>118.80086542318715</v>
      </c>
      <c r="E23" s="22">
        <v>126.79295904203381</v>
      </c>
      <c r="F23" s="22">
        <v>119.9807009511027</v>
      </c>
      <c r="G23" s="22">
        <v>118.74783099489042</v>
      </c>
      <c r="H23" s="22">
        <v>118.32019265753647</v>
      </c>
      <c r="I23" s="22">
        <v>145.26241303768322</v>
      </c>
      <c r="J23" s="22">
        <v>156.16552179786243</v>
      </c>
      <c r="K23" s="22">
        <v>202.50852525094152</v>
      </c>
      <c r="L23" s="22">
        <v>250.87362251199136</v>
      </c>
      <c r="M23" s="22">
        <v>234.79266391851806</v>
      </c>
      <c r="N23" s="22">
        <v>224.23291168353495</v>
      </c>
      <c r="O23" s="22">
        <v>190.72525084510761</v>
      </c>
    </row>
    <row r="24" spans="1:15" x14ac:dyDescent="0.2">
      <c r="A24" s="32" t="s">
        <v>49</v>
      </c>
      <c r="B24" s="32" t="s">
        <v>8</v>
      </c>
      <c r="C24" s="22">
        <v>453.91255917571709</v>
      </c>
      <c r="D24" s="22">
        <v>515.67621863113891</v>
      </c>
      <c r="E24" s="22">
        <v>463.88729534156363</v>
      </c>
      <c r="F24" s="22">
        <v>511.77765353400389</v>
      </c>
      <c r="G24" s="22">
        <v>451.44071309476277</v>
      </c>
      <c r="H24" s="22">
        <v>505.40520856621879</v>
      </c>
      <c r="I24" s="22">
        <v>441.22633276693699</v>
      </c>
      <c r="J24" s="22">
        <v>407.70003119090848</v>
      </c>
      <c r="K24" s="22">
        <v>401.29672465310819</v>
      </c>
      <c r="L24" s="22">
        <v>471.75189165397757</v>
      </c>
      <c r="M24" s="22">
        <v>426.03828286235347</v>
      </c>
      <c r="N24" s="22">
        <v>473.07199073017546</v>
      </c>
      <c r="O24" s="22">
        <v>386.45340163128202</v>
      </c>
    </row>
    <row r="25" spans="1:15" x14ac:dyDescent="0.2">
      <c r="A25" s="32" t="s">
        <v>51</v>
      </c>
      <c r="B25" s="32" t="s">
        <v>10</v>
      </c>
      <c r="C25" s="22">
        <v>38.774816512029005</v>
      </c>
      <c r="D25" s="22">
        <v>44.201895342513758</v>
      </c>
      <c r="E25" s="22">
        <v>42.384480908834803</v>
      </c>
      <c r="F25" s="22">
        <v>37.38305708938924</v>
      </c>
      <c r="G25" s="22">
        <v>37.429075362797889</v>
      </c>
      <c r="H25" s="22">
        <v>31.746724520357933</v>
      </c>
      <c r="I25" s="22">
        <v>29.255648206326065</v>
      </c>
      <c r="J25" s="22">
        <v>26.330105693804878</v>
      </c>
      <c r="K25" s="22">
        <v>28.792823277410136</v>
      </c>
      <c r="L25" s="22">
        <v>31.10124707007466</v>
      </c>
      <c r="M25" s="22">
        <v>28.289566804169453</v>
      </c>
      <c r="N25" s="22">
        <v>33.788539497206877</v>
      </c>
      <c r="O25" s="22">
        <v>28.445490853535862</v>
      </c>
    </row>
    <row r="26" spans="1:15" x14ac:dyDescent="0.2">
      <c r="A26" s="32" t="s">
        <v>53</v>
      </c>
      <c r="B26" s="32" t="s">
        <v>10</v>
      </c>
      <c r="C26" s="22">
        <v>53.755995618949306</v>
      </c>
      <c r="D26" s="22">
        <v>55.947670942499556</v>
      </c>
      <c r="E26" s="22">
        <v>67.577277061897448</v>
      </c>
      <c r="F26" s="22">
        <v>72.302561051652916</v>
      </c>
      <c r="G26" s="22">
        <v>74.561422891644511</v>
      </c>
      <c r="H26" s="22">
        <v>83.600290010802325</v>
      </c>
      <c r="I26" s="22">
        <v>79.248586288035753</v>
      </c>
      <c r="J26" s="22">
        <v>57.938968884748824</v>
      </c>
      <c r="K26" s="22">
        <v>75.30343207681932</v>
      </c>
      <c r="L26" s="22">
        <v>74.936647781787642</v>
      </c>
      <c r="M26" s="22">
        <v>65.50714647305395</v>
      </c>
      <c r="N26" s="22">
        <v>70.588818410943801</v>
      </c>
      <c r="O26" s="22">
        <v>74.486982311673316</v>
      </c>
    </row>
    <row r="27" spans="1:15" x14ac:dyDescent="0.2">
      <c r="A27" s="32" t="s">
        <v>55</v>
      </c>
      <c r="B27" s="32" t="s">
        <v>10</v>
      </c>
      <c r="C27" s="22">
        <v>57.155086676821981</v>
      </c>
      <c r="D27" s="22">
        <v>58.078121342091464</v>
      </c>
      <c r="E27" s="22">
        <v>65.788086443397475</v>
      </c>
      <c r="F27" s="22">
        <v>52.777974195931407</v>
      </c>
      <c r="G27" s="22">
        <v>41.397840019119037</v>
      </c>
      <c r="H27" s="22">
        <v>36.9390761921617</v>
      </c>
      <c r="I27" s="22">
        <v>35.572767409324264</v>
      </c>
      <c r="J27" s="22">
        <v>31.261047987619847</v>
      </c>
      <c r="K27" s="22">
        <v>35.659253560496218</v>
      </c>
      <c r="L27" s="22">
        <v>31.970567948100118</v>
      </c>
      <c r="M27" s="22">
        <v>26.2435935740397</v>
      </c>
      <c r="N27" s="22">
        <v>30.66422197727319</v>
      </c>
      <c r="O27" s="22">
        <v>25.297399419558253</v>
      </c>
    </row>
    <row r="28" spans="1:15" x14ac:dyDescent="0.2">
      <c r="A28" s="32" t="s">
        <v>57</v>
      </c>
      <c r="B28" s="32" t="s">
        <v>26</v>
      </c>
      <c r="C28" s="22">
        <v>794.5603831679781</v>
      </c>
      <c r="D28" s="22">
        <v>927.50617643787825</v>
      </c>
      <c r="E28" s="22">
        <v>981.74400444163712</v>
      </c>
      <c r="F28" s="22">
        <v>943.65828978696584</v>
      </c>
      <c r="G28" s="22">
        <v>823.05000193343403</v>
      </c>
      <c r="H28" s="22">
        <v>761.848885791464</v>
      </c>
      <c r="I28" s="22">
        <v>649.9628511218948</v>
      </c>
      <c r="J28" s="22">
        <v>588.42360302405382</v>
      </c>
      <c r="K28" s="22">
        <v>497.4842960131723</v>
      </c>
      <c r="L28" s="22">
        <v>458.76214419057231</v>
      </c>
      <c r="M28" s="22">
        <v>532.45812891481455</v>
      </c>
      <c r="N28" s="22">
        <v>429.83251536805744</v>
      </c>
      <c r="O28" s="22">
        <v>460.32250555130162</v>
      </c>
    </row>
    <row r="29" spans="1:15" x14ac:dyDescent="0.2">
      <c r="A29" s="32" t="s">
        <v>59</v>
      </c>
      <c r="B29" s="32" t="s">
        <v>6</v>
      </c>
      <c r="C29" s="22">
        <v>176</v>
      </c>
      <c r="D29" s="22">
        <v>156.94437392475638</v>
      </c>
      <c r="E29" s="22">
        <v>127.7016162267182</v>
      </c>
      <c r="F29" s="22">
        <v>136.04484913663723</v>
      </c>
      <c r="G29" s="22">
        <v>126.84784191220582</v>
      </c>
      <c r="H29" s="22">
        <v>132.3427455425844</v>
      </c>
      <c r="I29" s="22">
        <v>118.61628532846188</v>
      </c>
      <c r="J29" s="22">
        <v>108.51162367571497</v>
      </c>
      <c r="K29" s="22">
        <v>110.60233655738966</v>
      </c>
      <c r="L29" s="22">
        <v>126.93152376359977</v>
      </c>
      <c r="M29" s="22">
        <v>138.87829150856652</v>
      </c>
      <c r="N29" s="22">
        <v>135.3940502291924</v>
      </c>
      <c r="O29" s="22">
        <v>130.17445984257259</v>
      </c>
    </row>
    <row r="30" spans="1:15" x14ac:dyDescent="0.2">
      <c r="A30" s="32" t="s">
        <v>61</v>
      </c>
      <c r="B30" s="32" t="s">
        <v>6</v>
      </c>
      <c r="C30" s="22">
        <v>924</v>
      </c>
      <c r="D30" s="22">
        <v>882.49691988116274</v>
      </c>
      <c r="E30" s="22">
        <v>887.69997511656413</v>
      </c>
      <c r="F30" s="22">
        <v>817.80882491295017</v>
      </c>
      <c r="G30" s="22">
        <v>719.76269787293393</v>
      </c>
      <c r="H30" s="22">
        <v>711.08972400343089</v>
      </c>
      <c r="I30" s="22">
        <v>685.35102890367398</v>
      </c>
      <c r="J30" s="22">
        <v>700.64409440215456</v>
      </c>
      <c r="K30" s="22">
        <v>549.42096104615757</v>
      </c>
      <c r="L30" s="22">
        <v>630.28157853078483</v>
      </c>
      <c r="M30" s="22">
        <v>664.144341959641</v>
      </c>
      <c r="N30" s="22">
        <v>645.70104635650807</v>
      </c>
      <c r="O30" s="22">
        <v>681.6806878140161</v>
      </c>
    </row>
    <row r="31" spans="1:15" x14ac:dyDescent="0.2">
      <c r="A31" s="32" t="s">
        <v>63</v>
      </c>
      <c r="B31" s="32" t="s">
        <v>6</v>
      </c>
      <c r="C31" s="22">
        <v>925</v>
      </c>
      <c r="D31" s="22">
        <v>845.9071322480122</v>
      </c>
      <c r="E31" s="22">
        <v>744.11628676479143</v>
      </c>
      <c r="F31" s="22">
        <v>763.68555115716572</v>
      </c>
      <c r="G31" s="22">
        <v>808.16299619185645</v>
      </c>
      <c r="H31" s="22">
        <v>771.40557049779216</v>
      </c>
      <c r="I31" s="22">
        <v>957.4728342297534</v>
      </c>
      <c r="J31" s="22">
        <v>1010.8883461168335</v>
      </c>
      <c r="K31" s="22">
        <v>1000.3616597203343</v>
      </c>
      <c r="L31" s="22">
        <v>979.86723894111526</v>
      </c>
      <c r="M31" s="22">
        <v>847.29824381402852</v>
      </c>
      <c r="N31" s="22">
        <v>853.50744235513309</v>
      </c>
      <c r="O31" s="22">
        <v>916.8775022574581</v>
      </c>
    </row>
    <row r="32" spans="1:15" x14ac:dyDescent="0.2">
      <c r="A32" s="32" t="s">
        <v>65</v>
      </c>
      <c r="B32" s="32" t="s">
        <v>8</v>
      </c>
      <c r="C32" s="22">
        <v>168.94087069525668</v>
      </c>
      <c r="D32" s="22">
        <v>133.91962182068465</v>
      </c>
      <c r="E32" s="22">
        <v>120.71617364799319</v>
      </c>
      <c r="F32" s="22">
        <v>132.29868057903207</v>
      </c>
      <c r="G32" s="22">
        <v>113.54546761821963</v>
      </c>
      <c r="H32" s="22">
        <v>139.53179644422784</v>
      </c>
      <c r="I32" s="22">
        <v>146.30841837159934</v>
      </c>
      <c r="J32" s="22">
        <v>151.2239914731465</v>
      </c>
      <c r="K32" s="22">
        <v>141.62361420409925</v>
      </c>
      <c r="L32" s="22">
        <v>134.39761950848396</v>
      </c>
      <c r="M32" s="22">
        <v>122.53322953310916</v>
      </c>
      <c r="N32" s="22">
        <v>140.19291369050839</v>
      </c>
      <c r="O32" s="22">
        <v>128.36866786475744</v>
      </c>
    </row>
    <row r="33" spans="1:15" x14ac:dyDescent="0.2">
      <c r="A33" s="32" t="s">
        <v>67</v>
      </c>
      <c r="B33" s="32" t="s">
        <v>10</v>
      </c>
      <c r="C33" s="22">
        <v>60.428285473291957</v>
      </c>
      <c r="D33" s="22">
        <v>67.311838957633071</v>
      </c>
      <c r="E33" s="22">
        <v>68.616740524496421</v>
      </c>
      <c r="F33" s="22">
        <v>64.748583240728422</v>
      </c>
      <c r="G33" s="22">
        <v>64.930579264755551</v>
      </c>
      <c r="H33" s="22">
        <v>60.748527809325331</v>
      </c>
      <c r="I33" s="22">
        <v>70.151114080906893</v>
      </c>
      <c r="J33" s="22">
        <v>70.737232152648943</v>
      </c>
      <c r="K33" s="22">
        <v>83.139739611356035</v>
      </c>
      <c r="L33" s="22">
        <v>84.624835353700391</v>
      </c>
      <c r="M33" s="22">
        <v>86.297962556373875</v>
      </c>
      <c r="N33" s="22">
        <v>90.326111738935992</v>
      </c>
      <c r="O33" s="22">
        <v>100.47112064933204</v>
      </c>
    </row>
    <row r="34" spans="1:15" x14ac:dyDescent="0.2">
      <c r="A34" s="32" t="s">
        <v>69</v>
      </c>
      <c r="B34" s="32" t="s">
        <v>26</v>
      </c>
      <c r="C34" s="22">
        <v>645.74067738624694</v>
      </c>
      <c r="D34" s="22">
        <v>690.12702700491036</v>
      </c>
      <c r="E34" s="22">
        <v>818.44886257120663</v>
      </c>
      <c r="F34" s="22">
        <v>729.50140383820417</v>
      </c>
      <c r="G34" s="22">
        <v>700.98029524964522</v>
      </c>
      <c r="H34" s="22">
        <v>712.9786452190134</v>
      </c>
      <c r="I34" s="22">
        <v>585.90271961821804</v>
      </c>
      <c r="J34" s="22">
        <v>629.87602564446615</v>
      </c>
      <c r="K34" s="22">
        <v>605.06196784412612</v>
      </c>
      <c r="L34" s="22">
        <v>608.48186379747244</v>
      </c>
      <c r="M34" s="22">
        <v>741.59788982460486</v>
      </c>
      <c r="N34" s="22">
        <v>541.09973256709645</v>
      </c>
      <c r="O34" s="22">
        <v>489.68154120083273</v>
      </c>
    </row>
    <row r="35" spans="1:15" x14ac:dyDescent="0.2">
      <c r="A35" s="32" t="s">
        <v>71</v>
      </c>
      <c r="B35" s="32" t="s">
        <v>8</v>
      </c>
      <c r="C35" s="22">
        <v>378.72458925090507</v>
      </c>
      <c r="D35" s="22">
        <v>354.26159950515347</v>
      </c>
      <c r="E35" s="22">
        <v>293.00109457726256</v>
      </c>
      <c r="F35" s="22">
        <v>264.66728759529872</v>
      </c>
      <c r="G35" s="22">
        <v>269.38066216708904</v>
      </c>
      <c r="H35" s="22">
        <v>328.41997924890813</v>
      </c>
      <c r="I35" s="22">
        <v>289.07195205294084</v>
      </c>
      <c r="J35" s="22">
        <v>281.08972142048788</v>
      </c>
      <c r="K35" s="22">
        <v>283.54565457154575</v>
      </c>
      <c r="L35" s="22">
        <v>290.00885502202669</v>
      </c>
      <c r="M35" s="22">
        <v>307.53311260056398</v>
      </c>
      <c r="N35" s="22">
        <v>362.72047548331585</v>
      </c>
      <c r="O35" s="22">
        <v>335.24559824905975</v>
      </c>
    </row>
    <row r="36" spans="1:15" x14ac:dyDescent="0.2">
      <c r="A36" s="32" t="s">
        <v>73</v>
      </c>
      <c r="B36" s="32" t="s">
        <v>8</v>
      </c>
      <c r="C36" s="22">
        <v>457.6255453448436</v>
      </c>
      <c r="D36" s="22">
        <v>437.26459131088552</v>
      </c>
      <c r="E36" s="22">
        <v>397.16481376177433</v>
      </c>
      <c r="F36" s="22">
        <v>431.09292965746039</v>
      </c>
      <c r="G36" s="22">
        <v>512.90966670510227</v>
      </c>
      <c r="H36" s="22">
        <v>590.3810923329379</v>
      </c>
      <c r="I36" s="22">
        <v>674.89301831111061</v>
      </c>
      <c r="J36" s="22">
        <v>655.29206059598505</v>
      </c>
      <c r="K36" s="22">
        <v>603.71854058765291</v>
      </c>
      <c r="L36" s="22">
        <v>759.65307239753588</v>
      </c>
      <c r="M36" s="22">
        <v>1020.895783460787</v>
      </c>
      <c r="N36" s="22">
        <v>1033.8213668121834</v>
      </c>
      <c r="O36" s="22">
        <v>948.93022519995247</v>
      </c>
    </row>
    <row r="37" spans="1:15" x14ac:dyDescent="0.2">
      <c r="A37" s="32" t="s">
        <v>75</v>
      </c>
      <c r="B37" s="32" t="s">
        <v>8</v>
      </c>
      <c r="C37" s="22">
        <v>736.0995080293327</v>
      </c>
      <c r="D37" s="22">
        <v>686.30033385779313</v>
      </c>
      <c r="E37" s="22">
        <v>641.50760224985584</v>
      </c>
      <c r="F37" s="22">
        <v>517.68832150034734</v>
      </c>
      <c r="G37" s="22">
        <v>565.58175061785028</v>
      </c>
      <c r="H37" s="22">
        <v>671.5114270818674</v>
      </c>
      <c r="I37" s="22">
        <v>795.95224114830842</v>
      </c>
      <c r="J37" s="22">
        <v>804.53355207662901</v>
      </c>
      <c r="K37" s="22">
        <v>715.26196131423023</v>
      </c>
      <c r="L37" s="22">
        <v>905.19301737543333</v>
      </c>
      <c r="M37" s="22">
        <v>783.86403192954833</v>
      </c>
      <c r="N37" s="22">
        <v>814.05701091396156</v>
      </c>
      <c r="O37" s="22">
        <v>712.9910753805716</v>
      </c>
    </row>
    <row r="38" spans="1:15" x14ac:dyDescent="0.2">
      <c r="A38" s="32" t="s">
        <v>77</v>
      </c>
      <c r="B38" s="32" t="s">
        <v>26</v>
      </c>
      <c r="C38" s="22">
        <v>493.49982894286688</v>
      </c>
      <c r="D38" s="22">
        <v>583.36248429462353</v>
      </c>
      <c r="E38" s="22">
        <v>746.04096036494741</v>
      </c>
      <c r="F38" s="22">
        <v>731.99021682721173</v>
      </c>
      <c r="G38" s="22">
        <v>671.95156154986569</v>
      </c>
      <c r="H38" s="22">
        <v>626.72441473724587</v>
      </c>
      <c r="I38" s="22">
        <v>557.27277245210314</v>
      </c>
      <c r="J38" s="22">
        <v>608.22136726998315</v>
      </c>
      <c r="K38" s="22">
        <v>576.72815567387124</v>
      </c>
      <c r="L38" s="22">
        <v>648.3822072527355</v>
      </c>
      <c r="M38" s="22">
        <v>776.63925251922399</v>
      </c>
      <c r="N38" s="22">
        <v>634.11652579855843</v>
      </c>
      <c r="O38" s="22">
        <v>579.36918456606497</v>
      </c>
    </row>
    <row r="39" spans="1:15" x14ac:dyDescent="0.2">
      <c r="A39" s="32" t="s">
        <v>79</v>
      </c>
      <c r="B39" s="32" t="s">
        <v>8</v>
      </c>
      <c r="C39" s="22">
        <v>281.25870231133393</v>
      </c>
      <c r="D39" s="22">
        <v>290.13534386633967</v>
      </c>
      <c r="E39" s="22">
        <v>249.1017145632201</v>
      </c>
      <c r="F39" s="22">
        <v>200.37331545934785</v>
      </c>
      <c r="G39" s="22">
        <v>211.23544938134091</v>
      </c>
      <c r="H39" s="22">
        <v>213.44510729326996</v>
      </c>
      <c r="I39" s="22">
        <v>252.81708273168908</v>
      </c>
      <c r="J39" s="22">
        <v>196.29797669497461</v>
      </c>
      <c r="K39" s="22">
        <v>169.64541727544912</v>
      </c>
      <c r="L39" s="22">
        <v>183.24997886999708</v>
      </c>
      <c r="M39" s="22">
        <v>182.01738829088652</v>
      </c>
      <c r="N39" s="22">
        <v>183.33965416878308</v>
      </c>
      <c r="O39" s="22">
        <v>177.36606264062618</v>
      </c>
    </row>
    <row r="40" spans="1:15" x14ac:dyDescent="0.2">
      <c r="A40" s="32" t="s">
        <v>81</v>
      </c>
      <c r="B40" s="32" t="s">
        <v>26</v>
      </c>
      <c r="C40" s="22">
        <v>390.01026342798497</v>
      </c>
      <c r="D40" s="22">
        <v>397.6285183042387</v>
      </c>
      <c r="E40" s="22">
        <v>395.5630222037945</v>
      </c>
      <c r="F40" s="22">
        <v>376.203051087858</v>
      </c>
      <c r="G40" s="22">
        <v>360.53537031783702</v>
      </c>
      <c r="H40" s="22">
        <v>347.65372315865096</v>
      </c>
      <c r="I40" s="22">
        <v>244.96313683225065</v>
      </c>
      <c r="J40" s="22">
        <v>287.50315522565484</v>
      </c>
      <c r="K40" s="22">
        <v>245.42781023628652</v>
      </c>
      <c r="L40" s="22">
        <v>259.98163649656692</v>
      </c>
      <c r="M40" s="22">
        <v>237.6941300935456</v>
      </c>
      <c r="N40" s="22">
        <v>202.23945981414343</v>
      </c>
      <c r="O40" s="22">
        <v>216.95921635649228</v>
      </c>
    </row>
    <row r="41" spans="1:15" x14ac:dyDescent="0.2">
      <c r="A41" s="32" t="s">
        <v>83</v>
      </c>
      <c r="B41" s="32" t="s">
        <v>8</v>
      </c>
      <c r="C41" s="22">
        <v>582.9388285528637</v>
      </c>
      <c r="D41" s="22">
        <v>572.67507591096853</v>
      </c>
      <c r="E41" s="22">
        <v>475.88990715662106</v>
      </c>
      <c r="F41" s="22">
        <v>485.47494427152134</v>
      </c>
      <c r="G41" s="22">
        <v>505.59305078499648</v>
      </c>
      <c r="H41" s="22">
        <v>507.09698992880351</v>
      </c>
      <c r="I41" s="22">
        <v>513.91829534702254</v>
      </c>
      <c r="J41" s="22">
        <v>445.63027152141115</v>
      </c>
      <c r="K41" s="22">
        <v>441.39185433210793</v>
      </c>
      <c r="L41" s="22">
        <v>479.51869056579858</v>
      </c>
      <c r="M41" s="22">
        <v>509.32972047332112</v>
      </c>
      <c r="N41" s="22">
        <v>473.3701639199474</v>
      </c>
      <c r="O41" s="22">
        <v>495.27116040664941</v>
      </c>
    </row>
    <row r="42" spans="1:15" x14ac:dyDescent="0.2">
      <c r="A42" s="32" t="s">
        <v>85</v>
      </c>
      <c r="B42" s="32" t="s">
        <v>6</v>
      </c>
      <c r="C42" s="22">
        <v>559</v>
      </c>
      <c r="D42" s="22">
        <v>482.75230512446632</v>
      </c>
      <c r="E42" s="22">
        <v>455.19495232516579</v>
      </c>
      <c r="F42" s="22">
        <v>424.44657884899084</v>
      </c>
      <c r="G42" s="22">
        <v>434.25983410678469</v>
      </c>
      <c r="H42" s="22">
        <v>389.88728436120221</v>
      </c>
      <c r="I42" s="22">
        <v>399.03245346925598</v>
      </c>
      <c r="J42" s="22">
        <v>479.19308864964938</v>
      </c>
      <c r="K42" s="22">
        <v>429.57059528143731</v>
      </c>
      <c r="L42" s="22">
        <v>455.20945023292313</v>
      </c>
      <c r="M42" s="22">
        <v>493.50090064116688</v>
      </c>
      <c r="N42" s="22">
        <v>366.21920885027049</v>
      </c>
      <c r="O42" s="22">
        <v>454.03165253576918</v>
      </c>
    </row>
    <row r="43" spans="1:15" x14ac:dyDescent="0.2">
      <c r="A43" s="32" t="s">
        <v>87</v>
      </c>
      <c r="B43" s="32" t="s">
        <v>10</v>
      </c>
      <c r="C43" s="22">
        <v>54.133672403157377</v>
      </c>
      <c r="D43" s="22">
        <v>50.348011524180279</v>
      </c>
      <c r="E43" s="22">
        <v>55.7338422238251</v>
      </c>
      <c r="F43" s="22">
        <v>53.98091660153964</v>
      </c>
      <c r="G43" s="22">
        <v>50.022618823482489</v>
      </c>
      <c r="H43" s="22">
        <v>51.556765580483777</v>
      </c>
      <c r="I43" s="22">
        <v>53.954005030721106</v>
      </c>
      <c r="J43" s="22">
        <v>55.303715100870072</v>
      </c>
      <c r="K43" s="22">
        <v>65.52466945948774</v>
      </c>
      <c r="L43" s="22">
        <v>61.192846797695879</v>
      </c>
      <c r="M43" s="22">
        <v>54.92523890126089</v>
      </c>
      <c r="N43" s="22">
        <v>60.000292303682478</v>
      </c>
      <c r="O43" s="22">
        <v>58.810690719095668</v>
      </c>
    </row>
    <row r="44" spans="1:15" x14ac:dyDescent="0.2">
      <c r="A44" s="32" t="s">
        <v>89</v>
      </c>
      <c r="B44" s="32" t="s">
        <v>26</v>
      </c>
      <c r="C44" s="22">
        <v>545.67225453301398</v>
      </c>
      <c r="D44" s="22">
        <v>579.69923480052273</v>
      </c>
      <c r="E44" s="22">
        <v>683.92490474291412</v>
      </c>
      <c r="F44" s="22">
        <v>687.45701174247654</v>
      </c>
      <c r="G44" s="22">
        <v>663.65323911850874</v>
      </c>
      <c r="H44" s="22">
        <v>684.57664168881774</v>
      </c>
      <c r="I44" s="22">
        <v>582.30310209936579</v>
      </c>
      <c r="J44" s="22">
        <v>734.87277938102045</v>
      </c>
      <c r="K44" s="22">
        <v>810.87018966022504</v>
      </c>
      <c r="L44" s="22">
        <v>779.67391541269069</v>
      </c>
      <c r="M44" s="22">
        <v>866.23467392245277</v>
      </c>
      <c r="N44" s="22">
        <v>729.35756921409109</v>
      </c>
      <c r="O44" s="22">
        <v>635.05644859417919</v>
      </c>
    </row>
    <row r="45" spans="1:15" x14ac:dyDescent="0.2">
      <c r="A45" s="32" t="s">
        <v>91</v>
      </c>
      <c r="B45" s="32" t="s">
        <v>10</v>
      </c>
      <c r="C45" s="22">
        <v>34.242695101532107</v>
      </c>
      <c r="D45" s="22">
        <v>30.322878655233584</v>
      </c>
      <c r="E45" s="22">
        <v>36.088318903433063</v>
      </c>
      <c r="F45" s="22">
        <v>34.448998344796273</v>
      </c>
      <c r="G45" s="22">
        <v>25.308381003757837</v>
      </c>
      <c r="H45" s="22">
        <v>25.166034401900436</v>
      </c>
      <c r="I45" s="22">
        <v>26.909335439587231</v>
      </c>
      <c r="J45" s="22">
        <v>24.016656470023644</v>
      </c>
      <c r="K45" s="22">
        <v>27.764831074963197</v>
      </c>
      <c r="L45" s="22">
        <v>27.969936676337642</v>
      </c>
      <c r="M45" s="22">
        <v>23.113825589057001</v>
      </c>
      <c r="N45" s="22">
        <v>24.547178980970173</v>
      </c>
      <c r="O45" s="22">
        <v>18.844875596134784</v>
      </c>
    </row>
    <row r="46" spans="1:15" x14ac:dyDescent="0.2">
      <c r="A46" s="32" t="s">
        <v>93</v>
      </c>
      <c r="B46" s="32" t="s">
        <v>8</v>
      </c>
      <c r="C46" s="22">
        <v>167.08437761069342</v>
      </c>
      <c r="D46" s="22">
        <v>193.99768182447517</v>
      </c>
      <c r="E46" s="22">
        <v>140.7925178043761</v>
      </c>
      <c r="F46" s="22">
        <v>146.10514092916978</v>
      </c>
      <c r="G46" s="22">
        <v>158.44635481580536</v>
      </c>
      <c r="H46" s="22">
        <v>162.93287381536018</v>
      </c>
      <c r="I46" s="22">
        <v>163.64156770136879</v>
      </c>
      <c r="J46" s="22">
        <v>140.10191494207646</v>
      </c>
      <c r="K46" s="22">
        <v>125.37017494510803</v>
      </c>
      <c r="L46" s="22">
        <v>160.02188946261637</v>
      </c>
      <c r="M46" s="22">
        <v>206.66894852503896</v>
      </c>
      <c r="N46" s="22">
        <v>206.20224807454409</v>
      </c>
      <c r="O46" s="22">
        <v>179.3638178575647</v>
      </c>
    </row>
    <row r="47" spans="1:15" x14ac:dyDescent="0.2">
      <c r="A47" s="32" t="s">
        <v>95</v>
      </c>
      <c r="B47" s="32" t="s">
        <v>6</v>
      </c>
      <c r="C47" s="22">
        <v>281</v>
      </c>
      <c r="D47" s="22">
        <v>306.0591250867667</v>
      </c>
      <c r="E47" s="22">
        <v>297.76547512633482</v>
      </c>
      <c r="F47" s="22">
        <v>331.89049956979488</v>
      </c>
      <c r="G47" s="22">
        <v>336.21952878366102</v>
      </c>
      <c r="H47" s="22">
        <v>302.54025222502065</v>
      </c>
      <c r="I47" s="22">
        <v>282.45546458163852</v>
      </c>
      <c r="J47" s="22">
        <v>322.18276340719075</v>
      </c>
      <c r="K47" s="22">
        <v>372.05653162699878</v>
      </c>
      <c r="L47" s="22">
        <v>420.73938838682415</v>
      </c>
      <c r="M47" s="22">
        <v>424.80350296642752</v>
      </c>
      <c r="N47" s="22">
        <v>400.90662396258068</v>
      </c>
      <c r="O47" s="22">
        <v>372.57903637289166</v>
      </c>
    </row>
    <row r="48" spans="1:15" x14ac:dyDescent="0.2">
      <c r="A48" s="32" t="s">
        <v>97</v>
      </c>
      <c r="B48" s="32" t="s">
        <v>6</v>
      </c>
      <c r="C48" s="22">
        <v>288</v>
      </c>
      <c r="D48" s="22">
        <v>306.55552763240183</v>
      </c>
      <c r="E48" s="22">
        <v>272.59682485928283</v>
      </c>
      <c r="F48" s="22">
        <v>318.01382304972481</v>
      </c>
      <c r="G48" s="22">
        <v>333.87037738385453</v>
      </c>
      <c r="H48" s="22">
        <v>348.64674840978677</v>
      </c>
      <c r="I48" s="22">
        <v>322.35501678747477</v>
      </c>
      <c r="J48" s="22">
        <v>307.37448423082708</v>
      </c>
      <c r="K48" s="22">
        <v>271.2510670300851</v>
      </c>
      <c r="L48" s="22">
        <v>247.16317825634459</v>
      </c>
      <c r="M48" s="22">
        <v>235.5863352232798</v>
      </c>
      <c r="N48" s="22">
        <v>245.92651236432835</v>
      </c>
      <c r="O48" s="22">
        <v>207.49174749383019</v>
      </c>
    </row>
    <row r="49" spans="1:15" x14ac:dyDescent="0.2">
      <c r="A49" s="32" t="s">
        <v>99</v>
      </c>
      <c r="B49" s="32" t="s">
        <v>10</v>
      </c>
      <c r="C49" s="22">
        <v>13.722256492893383</v>
      </c>
      <c r="D49" s="22">
        <v>12.455165107663113</v>
      </c>
      <c r="E49" s="22">
        <v>11.176381330318959</v>
      </c>
      <c r="F49" s="22">
        <v>9.3116343515954583</v>
      </c>
      <c r="G49" s="22">
        <v>8.8089052033246542</v>
      </c>
      <c r="H49" s="22">
        <v>8.4845962211179362</v>
      </c>
      <c r="I49" s="22">
        <v>7.143448187074358</v>
      </c>
      <c r="J49" s="22">
        <v>5.7101271666384292</v>
      </c>
      <c r="K49" s="22">
        <v>7.7707227289677689</v>
      </c>
      <c r="L49" s="22">
        <v>9.4299047986100657</v>
      </c>
      <c r="M49" s="22">
        <v>6.2157425993777773</v>
      </c>
      <c r="N49" s="22">
        <v>7.5981026433045216</v>
      </c>
      <c r="O49" s="22">
        <v>6.7652726107776688</v>
      </c>
    </row>
    <row r="50" spans="1:15" x14ac:dyDescent="0.2">
      <c r="A50" s="32" t="s">
        <v>101</v>
      </c>
      <c r="B50" s="32" t="s">
        <v>10</v>
      </c>
      <c r="C50" s="22">
        <v>76.038925887225716</v>
      </c>
      <c r="D50" s="22">
        <v>75.700782454945497</v>
      </c>
      <c r="E50" s="22">
        <v>72.365322315114838</v>
      </c>
      <c r="F50" s="22">
        <v>66.34919042176854</v>
      </c>
      <c r="G50" s="22">
        <v>56.208151467357027</v>
      </c>
      <c r="H50" s="22">
        <v>51.646345469756412</v>
      </c>
      <c r="I50" s="22">
        <v>45.901546768271601</v>
      </c>
      <c r="J50" s="22">
        <v>40.505324383441838</v>
      </c>
      <c r="K50" s="22">
        <v>46.99089109913406</v>
      </c>
      <c r="L50" s="22">
        <v>43.399371445936886</v>
      </c>
      <c r="M50" s="22">
        <v>38.238786835849027</v>
      </c>
      <c r="N50" s="22">
        <v>44.412901201084132</v>
      </c>
      <c r="O50" s="22">
        <v>41.457624258993192</v>
      </c>
    </row>
    <row r="51" spans="1:15" x14ac:dyDescent="0.2">
      <c r="A51" s="32" t="s">
        <v>103</v>
      </c>
      <c r="B51" s="32" t="s">
        <v>8</v>
      </c>
      <c r="C51" s="22">
        <v>203.28599275967699</v>
      </c>
      <c r="D51" s="22">
        <v>250.22931160404525</v>
      </c>
      <c r="E51" s="22">
        <v>235.48221803997919</v>
      </c>
      <c r="F51" s="22">
        <v>224.33336088868487</v>
      </c>
      <c r="G51" s="22">
        <v>215.29042012385989</v>
      </c>
      <c r="H51" s="22">
        <v>219.67946133303394</v>
      </c>
      <c r="I51" s="22">
        <v>255.42691976360484</v>
      </c>
      <c r="J51" s="22">
        <v>241.48527111610758</v>
      </c>
      <c r="K51" s="22">
        <v>235.50409756207884</v>
      </c>
      <c r="L51" s="22">
        <v>265.17189575299801</v>
      </c>
      <c r="M51" s="22">
        <v>269.18854743336857</v>
      </c>
      <c r="N51" s="22">
        <v>258.8186102385219</v>
      </c>
      <c r="O51" s="22">
        <v>236.09960701362053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8664-E1C1-2342-BC3B-1B2FA2895526}">
  <dimension ref="A1:P51"/>
  <sheetViews>
    <sheetView showGridLines="0" workbookViewId="0"/>
  </sheetViews>
  <sheetFormatPr baseColWidth="10" defaultRowHeight="16" x14ac:dyDescent="0.2"/>
  <cols>
    <col min="1" max="2" width="18.6640625" customWidth="1"/>
  </cols>
  <sheetData>
    <row r="1" spans="1:16" x14ac:dyDescent="0.2">
      <c r="A1" s="26" t="s">
        <v>137</v>
      </c>
      <c r="B1" s="26" t="s">
        <v>123</v>
      </c>
      <c r="C1" s="26" t="s">
        <v>124</v>
      </c>
      <c r="D1" s="28">
        <v>44096</v>
      </c>
      <c r="E1" s="28">
        <v>44097</v>
      </c>
      <c r="F1" s="28">
        <v>44098</v>
      </c>
      <c r="G1" s="28">
        <v>44099</v>
      </c>
      <c r="H1" s="28">
        <v>44100</v>
      </c>
      <c r="I1" s="28">
        <v>44101</v>
      </c>
      <c r="J1" s="28">
        <v>44102</v>
      </c>
      <c r="K1" s="28">
        <v>44103</v>
      </c>
      <c r="L1" s="28">
        <v>44104</v>
      </c>
      <c r="M1" s="28">
        <v>44105</v>
      </c>
      <c r="N1" s="28">
        <v>44106</v>
      </c>
      <c r="O1" s="28">
        <v>44107</v>
      </c>
      <c r="P1" s="28">
        <v>44108</v>
      </c>
    </row>
    <row r="2" spans="1:16" x14ac:dyDescent="0.2">
      <c r="A2" s="35" t="s">
        <v>5</v>
      </c>
      <c r="B2" s="35" t="s">
        <v>12</v>
      </c>
      <c r="C2" s="35">
        <v>6.25</v>
      </c>
      <c r="D2" s="22">
        <v>624</v>
      </c>
      <c r="E2" s="22">
        <v>624.64770834532715</v>
      </c>
      <c r="F2" s="22">
        <v>571.5502168247599</v>
      </c>
      <c r="G2" s="22">
        <v>621.55033164303416</v>
      </c>
      <c r="H2" s="22">
        <v>691.25732743060757</v>
      </c>
      <c r="I2" s="22">
        <v>659.98454473120194</v>
      </c>
      <c r="J2" s="22">
        <v>626.14836276564222</v>
      </c>
      <c r="K2" s="22">
        <v>646.65291905921526</v>
      </c>
      <c r="L2" s="22">
        <v>660.48835525764605</v>
      </c>
      <c r="M2" s="22">
        <v>630.59824168352441</v>
      </c>
      <c r="N2" s="22">
        <v>754.30216353212415</v>
      </c>
      <c r="O2" s="22">
        <v>770.70579781834397</v>
      </c>
      <c r="P2" s="22">
        <v>820.6287524778196</v>
      </c>
    </row>
    <row r="3" spans="1:16" x14ac:dyDescent="0.2">
      <c r="A3" s="35" t="s">
        <v>5</v>
      </c>
      <c r="B3" s="35" t="s">
        <v>14</v>
      </c>
      <c r="C3" s="35">
        <v>6.25</v>
      </c>
      <c r="D3" s="22">
        <v>521.6745567622761</v>
      </c>
      <c r="E3" s="22">
        <v>577.44924952204894</v>
      </c>
      <c r="F3" s="22">
        <v>501.00413407461826</v>
      </c>
      <c r="G3" s="22">
        <v>477.39289247070667</v>
      </c>
      <c r="H3" s="22">
        <v>568.67577474221548</v>
      </c>
      <c r="I3" s="22">
        <v>637.64816367397316</v>
      </c>
      <c r="J3" s="22">
        <v>500.14331099786608</v>
      </c>
      <c r="K3" s="22">
        <v>429.51125301055492</v>
      </c>
      <c r="L3" s="22">
        <v>424.50919680278628</v>
      </c>
      <c r="M3" s="22">
        <v>367.88681485625023</v>
      </c>
      <c r="N3" s="22">
        <v>343.9247474495084</v>
      </c>
      <c r="O3" s="22">
        <v>403.62596603955967</v>
      </c>
      <c r="P3" s="22">
        <v>388.35109197046728</v>
      </c>
    </row>
    <row r="4" spans="1:16" x14ac:dyDescent="0.2">
      <c r="A4" s="35" t="s">
        <v>5</v>
      </c>
      <c r="B4" s="35" t="s">
        <v>16</v>
      </c>
      <c r="C4" s="35">
        <v>6.25</v>
      </c>
      <c r="D4" s="22">
        <v>3.1473065350672895</v>
      </c>
      <c r="E4" s="22">
        <v>3.0865173406783115</v>
      </c>
      <c r="F4" s="22">
        <v>2.422403027645621</v>
      </c>
      <c r="G4" s="22">
        <v>2.3898829663033747</v>
      </c>
      <c r="H4" s="22">
        <v>1.9635705051069534</v>
      </c>
      <c r="I4" s="22">
        <v>1.691161291245147</v>
      </c>
      <c r="J4" s="22">
        <v>1.6063073041801499</v>
      </c>
      <c r="K4" s="22">
        <v>1.4200674896568555</v>
      </c>
      <c r="L4" s="22">
        <v>1.694423032264988</v>
      </c>
      <c r="M4" s="22">
        <v>1.5835383853017342</v>
      </c>
      <c r="N4" s="22">
        <v>1.269963606440879</v>
      </c>
      <c r="O4" s="22">
        <v>1.3844040224590792</v>
      </c>
      <c r="P4" s="22">
        <v>1.0796438041121985</v>
      </c>
    </row>
    <row r="5" spans="1:16" x14ac:dyDescent="0.2">
      <c r="A5" s="35" t="s">
        <v>5</v>
      </c>
      <c r="B5" s="35" t="s">
        <v>18</v>
      </c>
      <c r="C5" s="35">
        <v>6.25</v>
      </c>
      <c r="D5" s="22">
        <v>90.390643687132552</v>
      </c>
      <c r="E5" s="22">
        <v>92.782952366652964</v>
      </c>
      <c r="F5" s="22">
        <v>98.456214115179733</v>
      </c>
      <c r="G5" s="22">
        <v>95.688044422132293</v>
      </c>
      <c r="H5" s="22">
        <v>81.298927977438751</v>
      </c>
      <c r="I5" s="22">
        <v>68.003924881384194</v>
      </c>
      <c r="J5" s="22">
        <v>70.981311610104925</v>
      </c>
      <c r="K5" s="22">
        <v>60.981865490262827</v>
      </c>
      <c r="L5" s="22">
        <v>78.909471711601597</v>
      </c>
      <c r="M5" s="22">
        <v>78.782367725649166</v>
      </c>
      <c r="N5" s="22">
        <v>65.132092385210612</v>
      </c>
      <c r="O5" s="22">
        <v>63.349327070984309</v>
      </c>
      <c r="P5" s="22">
        <v>57.496567636702665</v>
      </c>
    </row>
    <row r="6" spans="1:16" x14ac:dyDescent="0.2">
      <c r="A6" s="35" t="s">
        <v>5</v>
      </c>
      <c r="B6" s="35" t="s">
        <v>20</v>
      </c>
      <c r="C6" s="35">
        <v>6.25</v>
      </c>
      <c r="D6" s="22">
        <v>85.354953231024894</v>
      </c>
      <c r="E6" s="22">
        <v>93.397419332557931</v>
      </c>
      <c r="F6" s="22">
        <v>92.191015396881227</v>
      </c>
      <c r="G6" s="22">
        <v>109.96132617003961</v>
      </c>
      <c r="H6" s="22">
        <v>98.770779943728584</v>
      </c>
      <c r="I6" s="22">
        <v>99.711653391954854</v>
      </c>
      <c r="J6" s="22">
        <v>105.12857318419161</v>
      </c>
      <c r="K6" s="22">
        <v>97.571950273057269</v>
      </c>
      <c r="L6" s="22">
        <v>122.89826135877584</v>
      </c>
      <c r="M6" s="22">
        <v>113.59305146028171</v>
      </c>
      <c r="N6" s="22">
        <v>87.499907652857971</v>
      </c>
      <c r="O6" s="22">
        <v>97.401901166790083</v>
      </c>
      <c r="P6" s="22">
        <v>97.442481786972564</v>
      </c>
    </row>
    <row r="7" spans="1:16" x14ac:dyDescent="0.2">
      <c r="A7" s="35" t="s">
        <v>5</v>
      </c>
      <c r="B7" s="35" t="s">
        <v>22</v>
      </c>
      <c r="C7" s="35">
        <v>6.25</v>
      </c>
      <c r="D7" s="22">
        <v>918.96407685881377</v>
      </c>
      <c r="E7" s="22">
        <v>1178.4467212889397</v>
      </c>
      <c r="F7" s="22">
        <v>885.96754184638678</v>
      </c>
      <c r="G7" s="22">
        <v>743.34205887030714</v>
      </c>
      <c r="H7" s="22">
        <v>741.02021913883334</v>
      </c>
      <c r="I7" s="22">
        <v>883.81152520855107</v>
      </c>
      <c r="J7" s="22">
        <v>893.39558165705171</v>
      </c>
      <c r="K7" s="22">
        <v>935.32040869797584</v>
      </c>
      <c r="L7" s="22">
        <v>901.88691221063073</v>
      </c>
      <c r="M7" s="22">
        <v>729.28582822317651</v>
      </c>
      <c r="N7" s="22">
        <v>750.89315916797648</v>
      </c>
      <c r="O7" s="22">
        <v>795.54591254777733</v>
      </c>
      <c r="P7" s="22">
        <v>739.97514035883194</v>
      </c>
    </row>
    <row r="8" spans="1:16" x14ac:dyDescent="0.2">
      <c r="A8" s="35" t="s">
        <v>5</v>
      </c>
      <c r="B8" s="35" t="s">
        <v>24</v>
      </c>
      <c r="C8" s="35">
        <v>6.25</v>
      </c>
      <c r="D8" s="22">
        <v>154.80670543961682</v>
      </c>
      <c r="E8" s="22">
        <v>143.39237362695613</v>
      </c>
      <c r="F8" s="22">
        <v>179.62613682792812</v>
      </c>
      <c r="G8" s="22">
        <v>191.52509184336367</v>
      </c>
      <c r="H8" s="22">
        <v>160.16596511200095</v>
      </c>
      <c r="I8" s="22">
        <v>179.39751253543145</v>
      </c>
      <c r="J8" s="22">
        <v>162.34466735834198</v>
      </c>
      <c r="K8" s="22">
        <v>179.60014614775073</v>
      </c>
      <c r="L8" s="22">
        <v>160.03978384357495</v>
      </c>
      <c r="M8" s="22">
        <v>187.87521084256127</v>
      </c>
      <c r="N8" s="22">
        <v>209.60205281362883</v>
      </c>
      <c r="O8" s="22">
        <v>164.44244324975827</v>
      </c>
      <c r="P8" s="22">
        <v>168.73721903220263</v>
      </c>
    </row>
    <row r="9" spans="1:16" x14ac:dyDescent="0.2">
      <c r="A9" s="35" t="s">
        <v>5</v>
      </c>
      <c r="B9" s="35" t="s">
        <v>27</v>
      </c>
      <c r="C9" s="35">
        <v>6.25</v>
      </c>
      <c r="D9" s="22">
        <v>597.84468012316108</v>
      </c>
      <c r="E9" s="22">
        <v>706.79872845199532</v>
      </c>
      <c r="F9" s="22">
        <v>646.78378959587189</v>
      </c>
      <c r="G9" s="22">
        <v>703.44608975163464</v>
      </c>
      <c r="H9" s="22">
        <v>753.88029517464588</v>
      </c>
      <c r="I9" s="22">
        <v>783.11740902117015</v>
      </c>
      <c r="J9" s="22">
        <v>623.38946257166151</v>
      </c>
      <c r="K9" s="22">
        <v>746.17486550584238</v>
      </c>
      <c r="L9" s="22">
        <v>591.72083011901236</v>
      </c>
      <c r="M9" s="22">
        <v>632.5811628358623</v>
      </c>
      <c r="N9" s="22">
        <v>777.66129066710221</v>
      </c>
      <c r="O9" s="22">
        <v>580.40625921270214</v>
      </c>
      <c r="P9" s="22">
        <v>570.73779298551267</v>
      </c>
    </row>
    <row r="10" spans="1:16" x14ac:dyDescent="0.2">
      <c r="A10" s="35" t="s">
        <v>5</v>
      </c>
      <c r="B10" s="35" t="s">
        <v>29</v>
      </c>
      <c r="C10" s="35">
        <v>6.25</v>
      </c>
      <c r="D10" s="22">
        <v>804</v>
      </c>
      <c r="E10" s="22">
        <v>817.70864255768618</v>
      </c>
      <c r="F10" s="22">
        <v>964.15766303232476</v>
      </c>
      <c r="G10" s="22">
        <v>1029.0466618300502</v>
      </c>
      <c r="H10" s="22">
        <v>1006.7154329442361</v>
      </c>
      <c r="I10" s="22">
        <v>1095.581745054362</v>
      </c>
      <c r="J10" s="22">
        <v>1235.3295415988932</v>
      </c>
      <c r="K10" s="22">
        <v>1499.8233499339924</v>
      </c>
      <c r="L10" s="22">
        <v>1790.13546193771</v>
      </c>
      <c r="M10" s="22">
        <v>1856.8935237350329</v>
      </c>
      <c r="N10" s="22">
        <v>1991.6917200524933</v>
      </c>
      <c r="O10" s="22">
        <v>1881.4339406113602</v>
      </c>
      <c r="P10" s="22">
        <v>2255.9442239104737</v>
      </c>
    </row>
    <row r="11" spans="1:16" x14ac:dyDescent="0.2">
      <c r="A11" s="35" t="s">
        <v>5</v>
      </c>
      <c r="B11" s="35" t="s">
        <v>31</v>
      </c>
      <c r="C11" s="35">
        <v>6.25</v>
      </c>
      <c r="D11" s="22">
        <v>211</v>
      </c>
      <c r="E11" s="22">
        <v>192.00045362182368</v>
      </c>
      <c r="F11" s="22">
        <v>202.48085571325063</v>
      </c>
      <c r="G11" s="22">
        <v>159.99008995061405</v>
      </c>
      <c r="H11" s="22">
        <v>170.80034560674042</v>
      </c>
      <c r="I11" s="22">
        <v>172.0922275740914</v>
      </c>
      <c r="J11" s="22">
        <v>167.03097081502028</v>
      </c>
      <c r="K11" s="22">
        <v>175.63288329329893</v>
      </c>
      <c r="L11" s="22">
        <v>178.5167824554141</v>
      </c>
      <c r="M11" s="22">
        <v>169.74302411210147</v>
      </c>
      <c r="N11" s="22">
        <v>164.36844925164118</v>
      </c>
      <c r="O11" s="22">
        <v>162.76572152069645</v>
      </c>
      <c r="P11" s="22">
        <v>148.38174688990401</v>
      </c>
    </row>
    <row r="12" spans="1:16" x14ac:dyDescent="0.2">
      <c r="A12" s="35" t="s">
        <v>5</v>
      </c>
      <c r="B12" s="35" t="s">
        <v>33</v>
      </c>
      <c r="C12" s="35">
        <v>6.25</v>
      </c>
      <c r="D12" s="22">
        <v>715.67808409913675</v>
      </c>
      <c r="E12" s="22">
        <v>802.93751327822372</v>
      </c>
      <c r="F12" s="22">
        <v>719.47213725581776</v>
      </c>
      <c r="G12" s="22">
        <v>653.18822249834955</v>
      </c>
      <c r="H12" s="22">
        <v>709.99507487750384</v>
      </c>
      <c r="I12" s="22">
        <v>813.51415112760583</v>
      </c>
      <c r="J12" s="22">
        <v>848.86767951992965</v>
      </c>
      <c r="K12" s="22">
        <v>826.48295821616182</v>
      </c>
      <c r="L12" s="22">
        <v>852.25263224780429</v>
      </c>
      <c r="M12" s="22">
        <v>866.64419150155265</v>
      </c>
      <c r="N12" s="22">
        <v>873.01443961288192</v>
      </c>
      <c r="O12" s="22">
        <v>813.57605996705502</v>
      </c>
      <c r="P12" s="22">
        <v>793.23824081595296</v>
      </c>
    </row>
    <row r="13" spans="1:16" x14ac:dyDescent="0.2">
      <c r="A13" s="35" t="s">
        <v>5</v>
      </c>
      <c r="B13" s="35" t="s">
        <v>35</v>
      </c>
      <c r="C13" s="35">
        <v>6.25</v>
      </c>
      <c r="D13" s="22">
        <v>18.816284639069448</v>
      </c>
      <c r="E13" s="22">
        <v>17.770757353890346</v>
      </c>
      <c r="F13" s="22">
        <v>20.969034270085682</v>
      </c>
      <c r="G13" s="22">
        <v>20.942717290759127</v>
      </c>
      <c r="H13" s="22">
        <v>23.069409558936819</v>
      </c>
      <c r="I13" s="22">
        <v>24.02961586085177</v>
      </c>
      <c r="J13" s="22">
        <v>19.798184124994936</v>
      </c>
      <c r="K13" s="22">
        <v>20.101111525187882</v>
      </c>
      <c r="L13" s="22">
        <v>18.169908298577429</v>
      </c>
      <c r="M13" s="22">
        <v>17.852580605179959</v>
      </c>
      <c r="N13" s="22">
        <v>24.276815373812138</v>
      </c>
      <c r="O13" s="22">
        <v>14.482578826816269</v>
      </c>
      <c r="P13" s="22">
        <v>13.731851434792862</v>
      </c>
    </row>
    <row r="14" spans="1:16" x14ac:dyDescent="0.2">
      <c r="A14" s="35" t="s">
        <v>5</v>
      </c>
      <c r="B14" s="35" t="s">
        <v>37</v>
      </c>
      <c r="C14" s="35">
        <v>6.25</v>
      </c>
      <c r="D14" s="22">
        <v>19.513300517417196</v>
      </c>
      <c r="E14" s="22">
        <v>22.756338284913681</v>
      </c>
      <c r="F14" s="22">
        <v>23.133128591905066</v>
      </c>
      <c r="G14" s="22">
        <v>19.574042492822432</v>
      </c>
      <c r="H14" s="22">
        <v>16.010929899709602</v>
      </c>
      <c r="I14" s="22">
        <v>14.926660519388752</v>
      </c>
      <c r="J14" s="22">
        <v>19.974235197170415</v>
      </c>
      <c r="K14" s="22">
        <v>18.615210347949372</v>
      </c>
      <c r="L14" s="22">
        <v>20.838825633082294</v>
      </c>
      <c r="M14" s="22">
        <v>23.339706846854646</v>
      </c>
      <c r="N14" s="22">
        <v>16.275959579503841</v>
      </c>
      <c r="O14" s="22">
        <v>18.256722252112581</v>
      </c>
      <c r="P14" s="22">
        <v>16.206243015021247</v>
      </c>
    </row>
    <row r="15" spans="1:16" x14ac:dyDescent="0.2">
      <c r="A15" s="35" t="s">
        <v>5</v>
      </c>
      <c r="B15" s="35" t="s">
        <v>39</v>
      </c>
      <c r="C15" s="35">
        <v>6.25</v>
      </c>
      <c r="D15" s="22">
        <v>774</v>
      </c>
      <c r="E15" s="22">
        <v>830.15631564982334</v>
      </c>
      <c r="F15" s="22">
        <v>872.00897733822819</v>
      </c>
      <c r="G15" s="22">
        <v>729.08113797529995</v>
      </c>
      <c r="H15" s="22">
        <v>782.92057786532598</v>
      </c>
      <c r="I15" s="22">
        <v>712.07825034028212</v>
      </c>
      <c r="J15" s="22">
        <v>668.20019062649033</v>
      </c>
      <c r="K15" s="22">
        <v>645.04910504074746</v>
      </c>
      <c r="L15" s="22">
        <v>632.53169559777098</v>
      </c>
      <c r="M15" s="22">
        <v>656.44704688357774</v>
      </c>
      <c r="N15" s="22">
        <v>554.58828928408889</v>
      </c>
      <c r="O15" s="22">
        <v>531.61703576848595</v>
      </c>
      <c r="P15" s="22">
        <v>589.00081996298718</v>
      </c>
    </row>
    <row r="16" spans="1:16" x14ac:dyDescent="0.2">
      <c r="A16" s="35" t="s">
        <v>5</v>
      </c>
      <c r="B16" s="35" t="s">
        <v>41</v>
      </c>
      <c r="C16" s="35">
        <v>6.25</v>
      </c>
      <c r="D16" s="22">
        <v>407.11597673622987</v>
      </c>
      <c r="E16" s="22">
        <v>457.06447136584075</v>
      </c>
      <c r="F16" s="22">
        <v>513.53191729782895</v>
      </c>
      <c r="G16" s="22">
        <v>486.49911377436547</v>
      </c>
      <c r="H16" s="22">
        <v>569.00739807738989</v>
      </c>
      <c r="I16" s="22">
        <v>584.28476820938613</v>
      </c>
      <c r="J16" s="22">
        <v>546.7306843162844</v>
      </c>
      <c r="K16" s="22">
        <v>646.06310054397613</v>
      </c>
      <c r="L16" s="22">
        <v>627.50993107217835</v>
      </c>
      <c r="M16" s="22">
        <v>651.05428626321964</v>
      </c>
      <c r="N16" s="22">
        <v>740.33316665599909</v>
      </c>
      <c r="O16" s="22">
        <v>549.95687865845287</v>
      </c>
      <c r="P16" s="22">
        <v>579.52851269287669</v>
      </c>
    </row>
    <row r="17" spans="1:16" x14ac:dyDescent="0.2">
      <c r="A17" s="35" t="s">
        <v>5</v>
      </c>
      <c r="B17" s="35" t="s">
        <v>43</v>
      </c>
      <c r="C17" s="35">
        <v>6.25</v>
      </c>
      <c r="D17" s="22">
        <v>102</v>
      </c>
      <c r="E17" s="22">
        <v>103.26125306147645</v>
      </c>
      <c r="F17" s="22">
        <v>98.425347646933659</v>
      </c>
      <c r="G17" s="22">
        <v>93.249282689993208</v>
      </c>
      <c r="H17" s="22">
        <v>103.61422492087412</v>
      </c>
      <c r="I17" s="22">
        <v>111.14580549084764</v>
      </c>
      <c r="J17" s="22">
        <v>109.62669815047978</v>
      </c>
      <c r="K17" s="22">
        <v>99.31734652430471</v>
      </c>
      <c r="L17" s="22">
        <v>87.499126908577452</v>
      </c>
      <c r="M17" s="22">
        <v>110.07434706895597</v>
      </c>
      <c r="N17" s="22">
        <v>96.897435571201896</v>
      </c>
      <c r="O17" s="22">
        <v>96.059198236641222</v>
      </c>
      <c r="P17" s="22">
        <v>106.01044390214192</v>
      </c>
    </row>
    <row r="18" spans="1:16" x14ac:dyDescent="0.2">
      <c r="A18" s="35" t="s">
        <v>7</v>
      </c>
      <c r="B18" s="35" t="s">
        <v>45</v>
      </c>
      <c r="C18" s="35">
        <v>20</v>
      </c>
      <c r="D18" s="22">
        <v>88.376367504689483</v>
      </c>
      <c r="E18" s="22">
        <v>91.193213732093611</v>
      </c>
      <c r="F18" s="22">
        <v>89.799843058250502</v>
      </c>
      <c r="G18" s="22">
        <v>84.692902405216955</v>
      </c>
      <c r="H18" s="22">
        <v>87.579554825720535</v>
      </c>
      <c r="I18" s="22">
        <v>85.565004810424085</v>
      </c>
      <c r="J18" s="22">
        <v>93.044156885195619</v>
      </c>
      <c r="K18" s="22">
        <v>88.456088035860375</v>
      </c>
      <c r="L18" s="22">
        <v>115.45290098590705</v>
      </c>
      <c r="M18" s="22">
        <v>103.54581748010098</v>
      </c>
      <c r="N18" s="22">
        <v>106.68616491778283</v>
      </c>
      <c r="O18" s="22">
        <v>114.85697356358263</v>
      </c>
      <c r="P18" s="22">
        <v>118.77788282777996</v>
      </c>
    </row>
    <row r="19" spans="1:16" x14ac:dyDescent="0.2">
      <c r="A19" s="35" t="s">
        <v>7</v>
      </c>
      <c r="B19" s="35" t="s">
        <v>47</v>
      </c>
      <c r="C19" s="35">
        <v>20</v>
      </c>
      <c r="D19" s="22">
        <v>98.699532939710195</v>
      </c>
      <c r="E19" s="22">
        <v>118.80086542318715</v>
      </c>
      <c r="F19" s="22">
        <v>126.79295904203381</v>
      </c>
      <c r="G19" s="22">
        <v>119.9807009511027</v>
      </c>
      <c r="H19" s="22">
        <v>118.74783099489042</v>
      </c>
      <c r="I19" s="22">
        <v>118.32019265753647</v>
      </c>
      <c r="J19" s="22">
        <v>145.26241303768322</v>
      </c>
      <c r="K19" s="22">
        <v>156.16552179786243</v>
      </c>
      <c r="L19" s="22">
        <v>202.50852525094152</v>
      </c>
      <c r="M19" s="22">
        <v>250.87362251199136</v>
      </c>
      <c r="N19" s="22">
        <v>234.79266391851806</v>
      </c>
      <c r="O19" s="22">
        <v>224.23291168353495</v>
      </c>
      <c r="P19" s="22">
        <v>190.72525084510761</v>
      </c>
    </row>
    <row r="20" spans="1:16" x14ac:dyDescent="0.2">
      <c r="A20" s="35" t="s">
        <v>7</v>
      </c>
      <c r="B20" s="35" t="s">
        <v>49</v>
      </c>
      <c r="C20" s="35">
        <v>20</v>
      </c>
      <c r="D20" s="22">
        <v>453.91255917571709</v>
      </c>
      <c r="E20" s="22">
        <v>515.67621863113891</v>
      </c>
      <c r="F20" s="22">
        <v>463.88729534156363</v>
      </c>
      <c r="G20" s="22">
        <v>511.77765353400389</v>
      </c>
      <c r="H20" s="22">
        <v>451.44071309476277</v>
      </c>
      <c r="I20" s="22">
        <v>505.40520856621879</v>
      </c>
      <c r="J20" s="22">
        <v>441.22633276693699</v>
      </c>
      <c r="K20" s="22">
        <v>407.70003119090848</v>
      </c>
      <c r="L20" s="22">
        <v>401.29672465310819</v>
      </c>
      <c r="M20" s="22">
        <v>471.75189165397757</v>
      </c>
      <c r="N20" s="22">
        <v>426.03828286235347</v>
      </c>
      <c r="O20" s="22">
        <v>473.07199073017546</v>
      </c>
      <c r="P20" s="22">
        <v>386.45340163128202</v>
      </c>
    </row>
    <row r="21" spans="1:16" x14ac:dyDescent="0.2">
      <c r="A21" s="35" t="s">
        <v>7</v>
      </c>
      <c r="B21" s="35" t="s">
        <v>51</v>
      </c>
      <c r="C21" s="35">
        <v>20</v>
      </c>
      <c r="D21" s="22">
        <v>38.774816512029005</v>
      </c>
      <c r="E21" s="22">
        <v>44.201895342513758</v>
      </c>
      <c r="F21" s="22">
        <v>42.384480908834803</v>
      </c>
      <c r="G21" s="22">
        <v>37.38305708938924</v>
      </c>
      <c r="H21" s="22">
        <v>37.429075362797889</v>
      </c>
      <c r="I21" s="22">
        <v>31.746724520357933</v>
      </c>
      <c r="J21" s="22">
        <v>29.255648206326065</v>
      </c>
      <c r="K21" s="22">
        <v>26.330105693804878</v>
      </c>
      <c r="L21" s="22">
        <v>28.792823277410136</v>
      </c>
      <c r="M21" s="22">
        <v>31.10124707007466</v>
      </c>
      <c r="N21" s="22">
        <v>28.289566804169453</v>
      </c>
      <c r="O21" s="22">
        <v>33.788539497206877</v>
      </c>
      <c r="P21" s="22">
        <v>28.445490853535862</v>
      </c>
    </row>
    <row r="22" spans="1:16" x14ac:dyDescent="0.2">
      <c r="A22" s="35" t="s">
        <v>7</v>
      </c>
      <c r="B22" s="35" t="s">
        <v>53</v>
      </c>
      <c r="C22" s="35">
        <v>20</v>
      </c>
      <c r="D22" s="22">
        <v>53.755995618949306</v>
      </c>
      <c r="E22" s="22">
        <v>55.947670942499556</v>
      </c>
      <c r="F22" s="22">
        <v>67.577277061897448</v>
      </c>
      <c r="G22" s="22">
        <v>72.302561051652916</v>
      </c>
      <c r="H22" s="22">
        <v>74.561422891644511</v>
      </c>
      <c r="I22" s="22">
        <v>83.600290010802325</v>
      </c>
      <c r="J22" s="22">
        <v>79.248586288035753</v>
      </c>
      <c r="K22" s="22">
        <v>57.938968884748824</v>
      </c>
      <c r="L22" s="22">
        <v>75.30343207681932</v>
      </c>
      <c r="M22" s="22">
        <v>74.936647781787642</v>
      </c>
      <c r="N22" s="22">
        <v>65.50714647305395</v>
      </c>
      <c r="O22" s="22">
        <v>70.588818410943801</v>
      </c>
      <c r="P22" s="22">
        <v>74.486982311673316</v>
      </c>
    </row>
    <row r="23" spans="1:16" x14ac:dyDescent="0.2">
      <c r="A23" s="35" t="s">
        <v>9</v>
      </c>
      <c r="B23" s="35" t="s">
        <v>55</v>
      </c>
      <c r="C23" s="35">
        <v>9.0909090910000003</v>
      </c>
      <c r="D23" s="22">
        <v>57.155086676821981</v>
      </c>
      <c r="E23" s="22">
        <v>58.078121342091464</v>
      </c>
      <c r="F23" s="22">
        <v>65.788086443397475</v>
      </c>
      <c r="G23" s="22">
        <v>52.777974195931407</v>
      </c>
      <c r="H23" s="22">
        <v>41.397840019119037</v>
      </c>
      <c r="I23" s="22">
        <v>36.9390761921617</v>
      </c>
      <c r="J23" s="22">
        <v>35.572767409324264</v>
      </c>
      <c r="K23" s="22">
        <v>31.261047987619847</v>
      </c>
      <c r="L23" s="22">
        <v>35.659253560496218</v>
      </c>
      <c r="M23" s="22">
        <v>31.970567948100118</v>
      </c>
      <c r="N23" s="22">
        <v>26.2435935740397</v>
      </c>
      <c r="O23" s="22">
        <v>30.66422197727319</v>
      </c>
      <c r="P23" s="22">
        <v>25.297399419558253</v>
      </c>
    </row>
    <row r="24" spans="1:16" x14ac:dyDescent="0.2">
      <c r="A24" s="35" t="s">
        <v>9</v>
      </c>
      <c r="B24" s="35" t="s">
        <v>57</v>
      </c>
      <c r="C24" s="35">
        <v>9.0909090910000003</v>
      </c>
      <c r="D24" s="22">
        <v>794.5603831679781</v>
      </c>
      <c r="E24" s="22">
        <v>927.50617643787825</v>
      </c>
      <c r="F24" s="22">
        <v>981.74400444163712</v>
      </c>
      <c r="G24" s="22">
        <v>943.65828978696584</v>
      </c>
      <c r="H24" s="22">
        <v>823.05000193343403</v>
      </c>
      <c r="I24" s="22">
        <v>761.848885791464</v>
      </c>
      <c r="J24" s="22">
        <v>649.9628511218948</v>
      </c>
      <c r="K24" s="22">
        <v>588.42360302405382</v>
      </c>
      <c r="L24" s="22">
        <v>497.4842960131723</v>
      </c>
      <c r="M24" s="22">
        <v>458.76214419057231</v>
      </c>
      <c r="N24" s="22">
        <v>532.45812891481455</v>
      </c>
      <c r="O24" s="22">
        <v>429.83251536805744</v>
      </c>
      <c r="P24" s="22">
        <v>460.32250555130162</v>
      </c>
    </row>
    <row r="25" spans="1:16" x14ac:dyDescent="0.2">
      <c r="A25" s="35" t="s">
        <v>9</v>
      </c>
      <c r="B25" s="35" t="s">
        <v>59</v>
      </c>
      <c r="C25" s="35">
        <v>9.0909090910000003</v>
      </c>
      <c r="D25" s="22">
        <v>176</v>
      </c>
      <c r="E25" s="22">
        <v>156.94437392475638</v>
      </c>
      <c r="F25" s="22">
        <v>127.7016162267182</v>
      </c>
      <c r="G25" s="22">
        <v>136.04484913663723</v>
      </c>
      <c r="H25" s="22">
        <v>126.84784191220582</v>
      </c>
      <c r="I25" s="22">
        <v>132.3427455425844</v>
      </c>
      <c r="J25" s="22">
        <v>118.61628532846188</v>
      </c>
      <c r="K25" s="22">
        <v>108.51162367571497</v>
      </c>
      <c r="L25" s="22">
        <v>110.60233655738966</v>
      </c>
      <c r="M25" s="22">
        <v>126.93152376359977</v>
      </c>
      <c r="N25" s="22">
        <v>138.87829150856652</v>
      </c>
      <c r="O25" s="22">
        <v>135.3940502291924</v>
      </c>
      <c r="P25" s="22">
        <v>130.17445984257259</v>
      </c>
    </row>
    <row r="26" spans="1:16" x14ac:dyDescent="0.2">
      <c r="A26" s="35" t="s">
        <v>9</v>
      </c>
      <c r="B26" s="35" t="s">
        <v>61</v>
      </c>
      <c r="C26" s="35">
        <v>9.0909090910000003</v>
      </c>
      <c r="D26" s="22">
        <v>924</v>
      </c>
      <c r="E26" s="22">
        <v>882.49691988116274</v>
      </c>
      <c r="F26" s="22">
        <v>887.69997511656413</v>
      </c>
      <c r="G26" s="22">
        <v>817.80882491295017</v>
      </c>
      <c r="H26" s="22">
        <v>719.76269787293393</v>
      </c>
      <c r="I26" s="22">
        <v>711.08972400343089</v>
      </c>
      <c r="J26" s="22">
        <v>685.35102890367398</v>
      </c>
      <c r="K26" s="22">
        <v>700.64409440215456</v>
      </c>
      <c r="L26" s="22">
        <v>549.42096104615757</v>
      </c>
      <c r="M26" s="22">
        <v>630.28157853078483</v>
      </c>
      <c r="N26" s="22">
        <v>664.144341959641</v>
      </c>
      <c r="O26" s="22">
        <v>645.70104635650807</v>
      </c>
      <c r="P26" s="22">
        <v>681.6806878140161</v>
      </c>
    </row>
    <row r="27" spans="1:16" x14ac:dyDescent="0.2">
      <c r="A27" s="35" t="s">
        <v>9</v>
      </c>
      <c r="B27" s="35" t="s">
        <v>63</v>
      </c>
      <c r="C27" s="35">
        <v>9.0909090910000003</v>
      </c>
      <c r="D27" s="22">
        <v>925</v>
      </c>
      <c r="E27" s="22">
        <v>845.9071322480122</v>
      </c>
      <c r="F27" s="22">
        <v>744.11628676479143</v>
      </c>
      <c r="G27" s="22">
        <v>763.68555115716572</v>
      </c>
      <c r="H27" s="22">
        <v>808.16299619185645</v>
      </c>
      <c r="I27" s="22">
        <v>771.40557049779216</v>
      </c>
      <c r="J27" s="22">
        <v>957.4728342297534</v>
      </c>
      <c r="K27" s="22">
        <v>1010.8883461168335</v>
      </c>
      <c r="L27" s="22">
        <v>1000.3616597203343</v>
      </c>
      <c r="M27" s="22">
        <v>979.86723894111526</v>
      </c>
      <c r="N27" s="22">
        <v>847.29824381402852</v>
      </c>
      <c r="O27" s="22">
        <v>853.50744235513309</v>
      </c>
      <c r="P27" s="22">
        <v>916.8775022574581</v>
      </c>
    </row>
    <row r="28" spans="1:16" x14ac:dyDescent="0.2">
      <c r="A28" s="35" t="s">
        <v>9</v>
      </c>
      <c r="B28" s="35" t="s">
        <v>65</v>
      </c>
      <c r="C28" s="35">
        <v>9.0909090910000003</v>
      </c>
      <c r="D28" s="22">
        <v>168.94087069525668</v>
      </c>
      <c r="E28" s="22">
        <v>133.91962182068465</v>
      </c>
      <c r="F28" s="22">
        <v>120.71617364799319</v>
      </c>
      <c r="G28" s="22">
        <v>132.29868057903207</v>
      </c>
      <c r="H28" s="22">
        <v>113.54546761821963</v>
      </c>
      <c r="I28" s="22">
        <v>139.53179644422784</v>
      </c>
      <c r="J28" s="22">
        <v>146.30841837159934</v>
      </c>
      <c r="K28" s="22">
        <v>151.2239914731465</v>
      </c>
      <c r="L28" s="22">
        <v>141.62361420409925</v>
      </c>
      <c r="M28" s="22">
        <v>134.39761950848396</v>
      </c>
      <c r="N28" s="22">
        <v>122.53322953310916</v>
      </c>
      <c r="O28" s="22">
        <v>140.19291369050839</v>
      </c>
      <c r="P28" s="22">
        <v>128.36866786475744</v>
      </c>
    </row>
    <row r="29" spans="1:16" x14ac:dyDescent="0.2">
      <c r="A29" s="35" t="s">
        <v>9</v>
      </c>
      <c r="B29" s="35" t="s">
        <v>67</v>
      </c>
      <c r="C29" s="35">
        <v>9.0909090910000003</v>
      </c>
      <c r="D29" s="22">
        <v>60.428285473291957</v>
      </c>
      <c r="E29" s="22">
        <v>67.311838957633071</v>
      </c>
      <c r="F29" s="22">
        <v>68.616740524496421</v>
      </c>
      <c r="G29" s="22">
        <v>64.748583240728422</v>
      </c>
      <c r="H29" s="22">
        <v>64.930579264755551</v>
      </c>
      <c r="I29" s="22">
        <v>60.748527809325331</v>
      </c>
      <c r="J29" s="22">
        <v>70.151114080906893</v>
      </c>
      <c r="K29" s="22">
        <v>70.737232152648943</v>
      </c>
      <c r="L29" s="22">
        <v>83.139739611356035</v>
      </c>
      <c r="M29" s="22">
        <v>84.624835353700391</v>
      </c>
      <c r="N29" s="22">
        <v>86.297962556373875</v>
      </c>
      <c r="O29" s="22">
        <v>90.326111738935992</v>
      </c>
      <c r="P29" s="22">
        <v>100.47112064933204</v>
      </c>
    </row>
    <row r="30" spans="1:16" x14ac:dyDescent="0.2">
      <c r="A30" s="35" t="s">
        <v>9</v>
      </c>
      <c r="B30" s="35" t="s">
        <v>69</v>
      </c>
      <c r="C30" s="35">
        <v>9.0909090910000003</v>
      </c>
      <c r="D30" s="22">
        <v>645.74067738624694</v>
      </c>
      <c r="E30" s="22">
        <v>690.12702700491036</v>
      </c>
      <c r="F30" s="22">
        <v>818.44886257120663</v>
      </c>
      <c r="G30" s="22">
        <v>729.50140383820417</v>
      </c>
      <c r="H30" s="22">
        <v>700.98029524964522</v>
      </c>
      <c r="I30" s="22">
        <v>712.9786452190134</v>
      </c>
      <c r="J30" s="22">
        <v>585.90271961821804</v>
      </c>
      <c r="K30" s="22">
        <v>629.87602564446615</v>
      </c>
      <c r="L30" s="22">
        <v>605.06196784412612</v>
      </c>
      <c r="M30" s="22">
        <v>608.48186379747244</v>
      </c>
      <c r="N30" s="22">
        <v>741.59788982460486</v>
      </c>
      <c r="O30" s="22">
        <v>541.09973256709645</v>
      </c>
      <c r="P30" s="22">
        <v>489.68154120083273</v>
      </c>
    </row>
    <row r="31" spans="1:16" x14ac:dyDescent="0.2">
      <c r="A31" s="35" t="s">
        <v>9</v>
      </c>
      <c r="B31" s="35" t="s">
        <v>71</v>
      </c>
      <c r="C31" s="35">
        <v>9.0909090910000003</v>
      </c>
      <c r="D31" s="22">
        <v>378.72458925090507</v>
      </c>
      <c r="E31" s="22">
        <v>354.26159950515347</v>
      </c>
      <c r="F31" s="22">
        <v>293.00109457726256</v>
      </c>
      <c r="G31" s="22">
        <v>264.66728759529872</v>
      </c>
      <c r="H31" s="22">
        <v>269.38066216708904</v>
      </c>
      <c r="I31" s="22">
        <v>328.41997924890813</v>
      </c>
      <c r="J31" s="22">
        <v>289.07195205294084</v>
      </c>
      <c r="K31" s="22">
        <v>281.08972142048788</v>
      </c>
      <c r="L31" s="22">
        <v>283.54565457154575</v>
      </c>
      <c r="M31" s="22">
        <v>290.00885502202669</v>
      </c>
      <c r="N31" s="22">
        <v>307.53311260056398</v>
      </c>
      <c r="O31" s="22">
        <v>362.72047548331585</v>
      </c>
      <c r="P31" s="22">
        <v>335.24559824905975</v>
      </c>
    </row>
    <row r="32" spans="1:16" x14ac:dyDescent="0.2">
      <c r="A32" s="35" t="s">
        <v>9</v>
      </c>
      <c r="B32" s="35" t="s">
        <v>73</v>
      </c>
      <c r="C32" s="35">
        <v>9.0909090910000003</v>
      </c>
      <c r="D32" s="22">
        <v>457.6255453448436</v>
      </c>
      <c r="E32" s="22">
        <v>437.26459131088552</v>
      </c>
      <c r="F32" s="22">
        <v>397.16481376177433</v>
      </c>
      <c r="G32" s="22">
        <v>431.09292965746039</v>
      </c>
      <c r="H32" s="22">
        <v>512.90966670510227</v>
      </c>
      <c r="I32" s="22">
        <v>590.3810923329379</v>
      </c>
      <c r="J32" s="22">
        <v>674.89301831111061</v>
      </c>
      <c r="K32" s="22">
        <v>655.29206059598505</v>
      </c>
      <c r="L32" s="22">
        <v>603.71854058765291</v>
      </c>
      <c r="M32" s="22">
        <v>759.65307239753588</v>
      </c>
      <c r="N32" s="22">
        <v>1020.895783460787</v>
      </c>
      <c r="O32" s="22">
        <v>1033.8213668121834</v>
      </c>
      <c r="P32" s="22">
        <v>948.93022519995247</v>
      </c>
    </row>
    <row r="33" spans="1:16" x14ac:dyDescent="0.2">
      <c r="A33" s="35" t="s">
        <v>9</v>
      </c>
      <c r="B33" s="35" t="s">
        <v>75</v>
      </c>
      <c r="C33" s="35">
        <v>9.0909090910000003</v>
      </c>
      <c r="D33" s="22">
        <v>736.0995080293327</v>
      </c>
      <c r="E33" s="22">
        <v>686.30033385779313</v>
      </c>
      <c r="F33" s="22">
        <v>641.50760224985584</v>
      </c>
      <c r="G33" s="22">
        <v>517.68832150034734</v>
      </c>
      <c r="H33" s="22">
        <v>565.58175061785028</v>
      </c>
      <c r="I33" s="22">
        <v>671.5114270818674</v>
      </c>
      <c r="J33" s="22">
        <v>795.95224114830842</v>
      </c>
      <c r="K33" s="22">
        <v>804.53355207662901</v>
      </c>
      <c r="L33" s="22">
        <v>715.26196131423023</v>
      </c>
      <c r="M33" s="22">
        <v>905.19301737543333</v>
      </c>
      <c r="N33" s="22">
        <v>783.86403192954833</v>
      </c>
      <c r="O33" s="22">
        <v>814.05701091396156</v>
      </c>
      <c r="P33" s="22">
        <v>712.9910753805716</v>
      </c>
    </row>
    <row r="34" spans="1:16" x14ac:dyDescent="0.2">
      <c r="A34" s="35" t="s">
        <v>11</v>
      </c>
      <c r="B34" s="35" t="s">
        <v>77</v>
      </c>
      <c r="C34" s="35">
        <v>5.8823529409999997</v>
      </c>
      <c r="D34" s="22">
        <v>493.49982894286688</v>
      </c>
      <c r="E34" s="22">
        <v>583.36248429462353</v>
      </c>
      <c r="F34" s="22">
        <v>746.04096036494741</v>
      </c>
      <c r="G34" s="22">
        <v>731.99021682721173</v>
      </c>
      <c r="H34" s="22">
        <v>671.95156154986569</v>
      </c>
      <c r="I34" s="22">
        <v>626.72441473724587</v>
      </c>
      <c r="J34" s="22">
        <v>557.27277245210314</v>
      </c>
      <c r="K34" s="22">
        <v>608.22136726998315</v>
      </c>
      <c r="L34" s="22">
        <v>576.72815567387124</v>
      </c>
      <c r="M34" s="22">
        <v>648.3822072527355</v>
      </c>
      <c r="N34" s="22">
        <v>776.63925251922399</v>
      </c>
      <c r="O34" s="22">
        <v>634.11652579855843</v>
      </c>
      <c r="P34" s="22">
        <v>579.36918456606497</v>
      </c>
    </row>
    <row r="35" spans="1:16" x14ac:dyDescent="0.2">
      <c r="A35" s="35" t="s">
        <v>11</v>
      </c>
      <c r="B35" s="35" t="s">
        <v>79</v>
      </c>
      <c r="C35" s="35">
        <v>5.8823529409999997</v>
      </c>
      <c r="D35" s="22">
        <v>281.25870231133393</v>
      </c>
      <c r="E35" s="22">
        <v>290.13534386633967</v>
      </c>
      <c r="F35" s="22">
        <v>249.1017145632201</v>
      </c>
      <c r="G35" s="22">
        <v>200.37331545934785</v>
      </c>
      <c r="H35" s="22">
        <v>211.23544938134091</v>
      </c>
      <c r="I35" s="22">
        <v>213.44510729326996</v>
      </c>
      <c r="J35" s="22">
        <v>252.81708273168908</v>
      </c>
      <c r="K35" s="22">
        <v>196.29797669497461</v>
      </c>
      <c r="L35" s="22">
        <v>169.64541727544912</v>
      </c>
      <c r="M35" s="22">
        <v>183.24997886999708</v>
      </c>
      <c r="N35" s="22">
        <v>182.01738829088652</v>
      </c>
      <c r="O35" s="22">
        <v>183.33965416878308</v>
      </c>
      <c r="P35" s="22">
        <v>177.36606264062618</v>
      </c>
    </row>
    <row r="36" spans="1:16" x14ac:dyDescent="0.2">
      <c r="A36" s="35" t="s">
        <v>11</v>
      </c>
      <c r="B36" s="35" t="s">
        <v>81</v>
      </c>
      <c r="C36" s="35">
        <v>5.8823529409999997</v>
      </c>
      <c r="D36" s="22">
        <v>390.01026342798497</v>
      </c>
      <c r="E36" s="22">
        <v>397.6285183042387</v>
      </c>
      <c r="F36" s="22">
        <v>395.5630222037945</v>
      </c>
      <c r="G36" s="22">
        <v>376.203051087858</v>
      </c>
      <c r="H36" s="22">
        <v>360.53537031783702</v>
      </c>
      <c r="I36" s="22">
        <v>347.65372315865096</v>
      </c>
      <c r="J36" s="22">
        <v>244.96313683225065</v>
      </c>
      <c r="K36" s="22">
        <v>287.50315522565484</v>
      </c>
      <c r="L36" s="22">
        <v>245.42781023628652</v>
      </c>
      <c r="M36" s="22">
        <v>259.98163649656692</v>
      </c>
      <c r="N36" s="22">
        <v>237.6941300935456</v>
      </c>
      <c r="O36" s="22">
        <v>202.23945981414343</v>
      </c>
      <c r="P36" s="22">
        <v>216.95921635649228</v>
      </c>
    </row>
    <row r="37" spans="1:16" x14ac:dyDescent="0.2">
      <c r="A37" s="35" t="s">
        <v>11</v>
      </c>
      <c r="B37" s="35" t="s">
        <v>83</v>
      </c>
      <c r="C37" s="35">
        <v>5.8823529409999997</v>
      </c>
      <c r="D37" s="22">
        <v>582.9388285528637</v>
      </c>
      <c r="E37" s="22">
        <v>572.67507591096853</v>
      </c>
      <c r="F37" s="22">
        <v>475.88990715662106</v>
      </c>
      <c r="G37" s="22">
        <v>485.47494427152134</v>
      </c>
      <c r="H37" s="22">
        <v>505.59305078499648</v>
      </c>
      <c r="I37" s="22">
        <v>507.09698992880351</v>
      </c>
      <c r="J37" s="22">
        <v>513.91829534702254</v>
      </c>
      <c r="K37" s="22">
        <v>445.63027152141115</v>
      </c>
      <c r="L37" s="22">
        <v>441.39185433210793</v>
      </c>
      <c r="M37" s="22">
        <v>479.51869056579858</v>
      </c>
      <c r="N37" s="22">
        <v>509.32972047332112</v>
      </c>
      <c r="O37" s="22">
        <v>473.3701639199474</v>
      </c>
      <c r="P37" s="22">
        <v>495.27116040664941</v>
      </c>
    </row>
    <row r="38" spans="1:16" x14ac:dyDescent="0.2">
      <c r="A38" s="35" t="s">
        <v>11</v>
      </c>
      <c r="B38" s="35" t="s">
        <v>85</v>
      </c>
      <c r="C38" s="35">
        <v>5.8823529409999997</v>
      </c>
      <c r="D38" s="22">
        <v>559</v>
      </c>
      <c r="E38" s="22">
        <v>482.75230512446632</v>
      </c>
      <c r="F38" s="22">
        <v>455.19495232516579</v>
      </c>
      <c r="G38" s="22">
        <v>424.44657884899084</v>
      </c>
      <c r="H38" s="22">
        <v>434.25983410678469</v>
      </c>
      <c r="I38" s="22">
        <v>389.88728436120221</v>
      </c>
      <c r="J38" s="22">
        <v>399.03245346925598</v>
      </c>
      <c r="K38" s="22">
        <v>479.19308864964938</v>
      </c>
      <c r="L38" s="22">
        <v>429.57059528143731</v>
      </c>
      <c r="M38" s="22">
        <v>455.20945023292313</v>
      </c>
      <c r="N38" s="22">
        <v>493.50090064116688</v>
      </c>
      <c r="O38" s="22">
        <v>366.21920885027049</v>
      </c>
      <c r="P38" s="22">
        <v>454.03165253576918</v>
      </c>
    </row>
    <row r="39" spans="1:16" x14ac:dyDescent="0.2">
      <c r="A39" s="35" t="s">
        <v>11</v>
      </c>
      <c r="B39" s="35" t="s">
        <v>87</v>
      </c>
      <c r="C39" s="35">
        <v>5.8823529409999997</v>
      </c>
      <c r="D39" s="22">
        <v>54.133672403157377</v>
      </c>
      <c r="E39" s="22">
        <v>50.348011524180279</v>
      </c>
      <c r="F39" s="22">
        <v>55.7338422238251</v>
      </c>
      <c r="G39" s="22">
        <v>53.98091660153964</v>
      </c>
      <c r="H39" s="22">
        <v>50.022618823482489</v>
      </c>
      <c r="I39" s="22">
        <v>51.556765580483777</v>
      </c>
      <c r="J39" s="22">
        <v>53.954005030721106</v>
      </c>
      <c r="K39" s="22">
        <v>55.303715100870072</v>
      </c>
      <c r="L39" s="22">
        <v>65.52466945948774</v>
      </c>
      <c r="M39" s="22">
        <v>61.192846797695879</v>
      </c>
      <c r="N39" s="22">
        <v>54.92523890126089</v>
      </c>
      <c r="O39" s="22">
        <v>60.000292303682478</v>
      </c>
      <c r="P39" s="22">
        <v>58.810690719095668</v>
      </c>
    </row>
    <row r="40" spans="1:16" x14ac:dyDescent="0.2">
      <c r="A40" s="35" t="s">
        <v>11</v>
      </c>
      <c r="B40" s="35" t="s">
        <v>89</v>
      </c>
      <c r="C40" s="35">
        <v>5.8823529409999997</v>
      </c>
      <c r="D40" s="22">
        <v>545.67225453301398</v>
      </c>
      <c r="E40" s="22">
        <v>579.69923480052273</v>
      </c>
      <c r="F40" s="22">
        <v>683.92490474291412</v>
      </c>
      <c r="G40" s="22">
        <v>687.45701174247654</v>
      </c>
      <c r="H40" s="22">
        <v>663.65323911850874</v>
      </c>
      <c r="I40" s="22">
        <v>684.57664168881774</v>
      </c>
      <c r="J40" s="22">
        <v>582.30310209936579</v>
      </c>
      <c r="K40" s="22">
        <v>734.87277938102045</v>
      </c>
      <c r="L40" s="22">
        <v>810.87018966022504</v>
      </c>
      <c r="M40" s="22">
        <v>779.67391541269069</v>
      </c>
      <c r="N40" s="22">
        <v>866.23467392245277</v>
      </c>
      <c r="O40" s="22">
        <v>729.35756921409109</v>
      </c>
      <c r="P40" s="22">
        <v>635.05644859417919</v>
      </c>
    </row>
    <row r="41" spans="1:16" x14ac:dyDescent="0.2">
      <c r="A41" s="35" t="s">
        <v>11</v>
      </c>
      <c r="B41" s="35" t="s">
        <v>91</v>
      </c>
      <c r="C41" s="35">
        <v>5.8823529409999997</v>
      </c>
      <c r="D41" s="22">
        <v>34.242695101532107</v>
      </c>
      <c r="E41" s="22">
        <v>30.322878655233584</v>
      </c>
      <c r="F41" s="22">
        <v>36.088318903433063</v>
      </c>
      <c r="G41" s="22">
        <v>34.448998344796273</v>
      </c>
      <c r="H41" s="22">
        <v>25.308381003757837</v>
      </c>
      <c r="I41" s="22">
        <v>25.166034401900436</v>
      </c>
      <c r="J41" s="22">
        <v>26.909335439587231</v>
      </c>
      <c r="K41" s="22">
        <v>24.016656470023644</v>
      </c>
      <c r="L41" s="22">
        <v>27.764831074963197</v>
      </c>
      <c r="M41" s="22">
        <v>27.969936676337642</v>
      </c>
      <c r="N41" s="22">
        <v>23.113825589057001</v>
      </c>
      <c r="O41" s="22">
        <v>24.547178980970173</v>
      </c>
      <c r="P41" s="22">
        <v>18.844875596134784</v>
      </c>
    </row>
    <row r="42" spans="1:16" x14ac:dyDescent="0.2">
      <c r="A42" s="35" t="s">
        <v>11</v>
      </c>
      <c r="B42" s="35" t="s">
        <v>93</v>
      </c>
      <c r="C42" s="35">
        <v>5.8823529409999997</v>
      </c>
      <c r="D42" s="22">
        <v>167.08437761069342</v>
      </c>
      <c r="E42" s="22">
        <v>193.99768182447517</v>
      </c>
      <c r="F42" s="22">
        <v>140.7925178043761</v>
      </c>
      <c r="G42" s="22">
        <v>146.10514092916978</v>
      </c>
      <c r="H42" s="22">
        <v>158.44635481580536</v>
      </c>
      <c r="I42" s="22">
        <v>162.93287381536018</v>
      </c>
      <c r="J42" s="22">
        <v>163.64156770136879</v>
      </c>
      <c r="K42" s="22">
        <v>140.10191494207646</v>
      </c>
      <c r="L42" s="22">
        <v>125.37017494510803</v>
      </c>
      <c r="M42" s="22">
        <v>160.02188946261637</v>
      </c>
      <c r="N42" s="22">
        <v>206.66894852503896</v>
      </c>
      <c r="O42" s="22">
        <v>206.20224807454409</v>
      </c>
      <c r="P42" s="22">
        <v>179.3638178575647</v>
      </c>
    </row>
    <row r="43" spans="1:16" x14ac:dyDescent="0.2">
      <c r="A43" s="35" t="s">
        <v>11</v>
      </c>
      <c r="B43" s="35" t="s">
        <v>95</v>
      </c>
      <c r="C43" s="35">
        <v>5.8823529409999997</v>
      </c>
      <c r="D43" s="22">
        <v>281</v>
      </c>
      <c r="E43" s="22">
        <v>306.0591250867667</v>
      </c>
      <c r="F43" s="22">
        <v>297.76547512633482</v>
      </c>
      <c r="G43" s="22">
        <v>331.89049956979488</v>
      </c>
      <c r="H43" s="22">
        <v>336.21952878366102</v>
      </c>
      <c r="I43" s="22">
        <v>302.54025222502065</v>
      </c>
      <c r="J43" s="22">
        <v>282.45546458163852</v>
      </c>
      <c r="K43" s="22">
        <v>322.18276340719075</v>
      </c>
      <c r="L43" s="22">
        <v>372.05653162699878</v>
      </c>
      <c r="M43" s="22">
        <v>420.73938838682415</v>
      </c>
      <c r="N43" s="22">
        <v>424.80350296642752</v>
      </c>
      <c r="O43" s="22">
        <v>400.90662396258068</v>
      </c>
      <c r="P43" s="22">
        <v>372.57903637289166</v>
      </c>
    </row>
    <row r="44" spans="1:16" x14ac:dyDescent="0.2">
      <c r="A44" s="35" t="s">
        <v>11</v>
      </c>
      <c r="B44" s="35" t="s">
        <v>97</v>
      </c>
      <c r="C44" s="35">
        <v>5.8823529409999997</v>
      </c>
      <c r="D44" s="22">
        <v>288</v>
      </c>
      <c r="E44" s="22">
        <v>306.55552763240183</v>
      </c>
      <c r="F44" s="22">
        <v>272.59682485928283</v>
      </c>
      <c r="G44" s="22">
        <v>318.01382304972481</v>
      </c>
      <c r="H44" s="22">
        <v>333.87037738385453</v>
      </c>
      <c r="I44" s="22">
        <v>348.64674840978677</v>
      </c>
      <c r="J44" s="22">
        <v>322.35501678747477</v>
      </c>
      <c r="K44" s="22">
        <v>307.37448423082708</v>
      </c>
      <c r="L44" s="22">
        <v>271.2510670300851</v>
      </c>
      <c r="M44" s="22">
        <v>247.16317825634459</v>
      </c>
      <c r="N44" s="22">
        <v>235.5863352232798</v>
      </c>
      <c r="O44" s="22">
        <v>245.92651236432835</v>
      </c>
      <c r="P44" s="22">
        <v>207.49174749383019</v>
      </c>
    </row>
    <row r="45" spans="1:16" x14ac:dyDescent="0.2">
      <c r="A45" s="35" t="s">
        <v>11</v>
      </c>
      <c r="B45" s="35" t="s">
        <v>99</v>
      </c>
      <c r="C45" s="35">
        <v>5.8823529409999997</v>
      </c>
      <c r="D45" s="22">
        <v>13.722256492893383</v>
      </c>
      <c r="E45" s="22">
        <v>12.455165107663113</v>
      </c>
      <c r="F45" s="22">
        <v>11.176381330318959</v>
      </c>
      <c r="G45" s="22">
        <v>9.3116343515954583</v>
      </c>
      <c r="H45" s="22">
        <v>8.8089052033246542</v>
      </c>
      <c r="I45" s="22">
        <v>8.4845962211179362</v>
      </c>
      <c r="J45" s="22">
        <v>7.143448187074358</v>
      </c>
      <c r="K45" s="22">
        <v>5.7101271666384292</v>
      </c>
      <c r="L45" s="22">
        <v>7.7707227289677689</v>
      </c>
      <c r="M45" s="22">
        <v>9.4299047986100657</v>
      </c>
      <c r="N45" s="22">
        <v>6.2157425993777773</v>
      </c>
      <c r="O45" s="22">
        <v>7.5981026433045216</v>
      </c>
      <c r="P45" s="22">
        <v>6.7652726107776688</v>
      </c>
    </row>
    <row r="46" spans="1:16" x14ac:dyDescent="0.2">
      <c r="A46" s="35" t="s">
        <v>11</v>
      </c>
      <c r="B46" s="35" t="s">
        <v>101</v>
      </c>
      <c r="C46" s="35">
        <v>5.8823529409999997</v>
      </c>
      <c r="D46" s="22">
        <v>76.038925887225716</v>
      </c>
      <c r="E46" s="22">
        <v>75.700782454945497</v>
      </c>
      <c r="F46" s="22">
        <v>72.365322315114838</v>
      </c>
      <c r="G46" s="22">
        <v>66.34919042176854</v>
      </c>
      <c r="H46" s="22">
        <v>56.208151467357027</v>
      </c>
      <c r="I46" s="22">
        <v>51.646345469756412</v>
      </c>
      <c r="J46" s="22">
        <v>45.901546768271601</v>
      </c>
      <c r="K46" s="22">
        <v>40.505324383441838</v>
      </c>
      <c r="L46" s="22">
        <v>46.99089109913406</v>
      </c>
      <c r="M46" s="22">
        <v>43.399371445936886</v>
      </c>
      <c r="N46" s="22">
        <v>38.238786835849027</v>
      </c>
      <c r="O46" s="22">
        <v>44.412901201084132</v>
      </c>
      <c r="P46" s="22">
        <v>41.457624258993192</v>
      </c>
    </row>
    <row r="47" spans="1:16" x14ac:dyDescent="0.2">
      <c r="A47" s="35" t="s">
        <v>11</v>
      </c>
      <c r="B47" s="35" t="s">
        <v>103</v>
      </c>
      <c r="C47" s="35">
        <v>5.8823529409999997</v>
      </c>
      <c r="D47" s="22">
        <v>203.28599275967699</v>
      </c>
      <c r="E47" s="22">
        <v>250.22931160404525</v>
      </c>
      <c r="F47" s="22">
        <v>235.48221803997919</v>
      </c>
      <c r="G47" s="22">
        <v>224.33336088868487</v>
      </c>
      <c r="H47" s="22">
        <v>215.29042012385989</v>
      </c>
      <c r="I47" s="22">
        <v>219.67946133303394</v>
      </c>
      <c r="J47" s="22">
        <v>255.42691976360484</v>
      </c>
      <c r="K47" s="22">
        <v>241.48527111610758</v>
      </c>
      <c r="L47" s="22">
        <v>235.50409756207884</v>
      </c>
      <c r="M47" s="22">
        <v>265.17189575299801</v>
      </c>
      <c r="N47" s="22">
        <v>269.18854743336857</v>
      </c>
      <c r="O47" s="22">
        <v>258.8186102385219</v>
      </c>
      <c r="P47" s="22">
        <v>236.09960701362053</v>
      </c>
    </row>
    <row r="48" spans="1:16" x14ac:dyDescent="0.2">
      <c r="A48" s="35" t="s">
        <v>11</v>
      </c>
      <c r="B48" s="35" t="s">
        <v>125</v>
      </c>
      <c r="C48" s="35">
        <v>5.8823529409999997</v>
      </c>
      <c r="D48" s="22" t="s">
        <v>132</v>
      </c>
      <c r="E48" s="22" t="s">
        <v>132</v>
      </c>
      <c r="F48" s="22" t="s">
        <v>132</v>
      </c>
      <c r="G48" s="22" t="s">
        <v>132</v>
      </c>
      <c r="H48" s="22" t="s">
        <v>132</v>
      </c>
      <c r="I48" s="22" t="s">
        <v>132</v>
      </c>
      <c r="J48" s="22" t="s">
        <v>132</v>
      </c>
      <c r="K48" s="22" t="s">
        <v>132</v>
      </c>
      <c r="L48" s="22" t="s">
        <v>132</v>
      </c>
      <c r="M48" s="22" t="s">
        <v>132</v>
      </c>
      <c r="N48" s="22" t="s">
        <v>132</v>
      </c>
      <c r="O48" s="22" t="s">
        <v>132</v>
      </c>
      <c r="P48" s="22" t="s">
        <v>132</v>
      </c>
    </row>
    <row r="49" spans="1:16" x14ac:dyDescent="0.2">
      <c r="A49" s="35" t="s">
        <v>11</v>
      </c>
      <c r="B49" s="35" t="s">
        <v>126</v>
      </c>
      <c r="C49" s="35">
        <v>5.8823529409999997</v>
      </c>
      <c r="D49" s="22" t="s">
        <v>132</v>
      </c>
      <c r="E49" s="22" t="s">
        <v>132</v>
      </c>
      <c r="F49" s="22" t="s">
        <v>132</v>
      </c>
      <c r="G49" s="22" t="s">
        <v>132</v>
      </c>
      <c r="H49" s="22" t="s">
        <v>132</v>
      </c>
      <c r="I49" s="22" t="s">
        <v>132</v>
      </c>
      <c r="J49" s="22" t="s">
        <v>132</v>
      </c>
      <c r="K49" s="22" t="s">
        <v>132</v>
      </c>
      <c r="L49" s="22" t="s">
        <v>132</v>
      </c>
      <c r="M49" s="22" t="s">
        <v>132</v>
      </c>
      <c r="N49" s="22" t="s">
        <v>132</v>
      </c>
      <c r="O49" s="22" t="s">
        <v>132</v>
      </c>
      <c r="P49" s="22" t="s">
        <v>132</v>
      </c>
    </row>
    <row r="50" spans="1:16" x14ac:dyDescent="0.2">
      <c r="A50" s="35" t="s">
        <v>11</v>
      </c>
      <c r="B50" s="35" t="s">
        <v>127</v>
      </c>
      <c r="C50" s="35">
        <v>5.8823529409999997</v>
      </c>
      <c r="D50" s="22" t="s">
        <v>132</v>
      </c>
      <c r="E50" s="22" t="s">
        <v>132</v>
      </c>
      <c r="F50" s="22" t="s">
        <v>132</v>
      </c>
      <c r="G50" s="22" t="s">
        <v>132</v>
      </c>
      <c r="H50" s="22" t="s">
        <v>132</v>
      </c>
      <c r="I50" s="22" t="s">
        <v>132</v>
      </c>
      <c r="J50" s="22" t="s">
        <v>132</v>
      </c>
      <c r="K50" s="22" t="s">
        <v>132</v>
      </c>
      <c r="L50" s="22" t="s">
        <v>132</v>
      </c>
      <c r="M50" s="22" t="s">
        <v>132</v>
      </c>
      <c r="N50" s="22" t="s">
        <v>132</v>
      </c>
      <c r="O50" s="22" t="s">
        <v>132</v>
      </c>
      <c r="P50" s="22" t="s">
        <v>132</v>
      </c>
    </row>
    <row r="51" spans="1:16" x14ac:dyDescent="0.2">
      <c r="A51" s="35" t="s">
        <v>5</v>
      </c>
      <c r="B51" s="35" t="s">
        <v>12</v>
      </c>
      <c r="C51" s="35">
        <v>6.25</v>
      </c>
      <c r="D51" s="22">
        <v>624</v>
      </c>
      <c r="E51" s="22">
        <v>624.64770834532715</v>
      </c>
      <c r="F51" s="22">
        <v>571.5502168247599</v>
      </c>
      <c r="G51" s="22">
        <v>621.55033164303416</v>
      </c>
      <c r="H51" s="22">
        <v>691.25732743060757</v>
      </c>
      <c r="I51" s="22">
        <v>659.98454473120194</v>
      </c>
      <c r="J51" s="22">
        <v>626.14836276564222</v>
      </c>
      <c r="K51" s="22">
        <v>646.65291905921526</v>
      </c>
      <c r="L51" s="22">
        <v>660.48835525764605</v>
      </c>
      <c r="M51" s="22">
        <v>630.59824168352441</v>
      </c>
      <c r="N51" s="22">
        <v>754.30216353212415</v>
      </c>
      <c r="O51" s="22">
        <v>770.70579781834397</v>
      </c>
      <c r="P51" s="22">
        <v>820.6287524778196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3AE7-D310-A645-8334-F74EC349EF83}">
  <dimension ref="A1:E651"/>
  <sheetViews>
    <sheetView workbookViewId="0"/>
  </sheetViews>
  <sheetFormatPr baseColWidth="10" defaultRowHeight="16" x14ac:dyDescent="0.2"/>
  <cols>
    <col min="3" max="3" width="17.6640625" customWidth="1"/>
    <col min="4" max="4" width="77.33203125" customWidth="1"/>
  </cols>
  <sheetData>
    <row r="1" spans="1:5" x14ac:dyDescent="0.2">
      <c r="A1" t="s">
        <v>138</v>
      </c>
      <c r="B1" t="s">
        <v>141</v>
      </c>
      <c r="C1" t="s">
        <v>123</v>
      </c>
      <c r="D1" t="s">
        <v>142</v>
      </c>
      <c r="E1" t="s">
        <v>3</v>
      </c>
    </row>
    <row r="2" spans="1:5" x14ac:dyDescent="0.2">
      <c r="A2" s="1">
        <v>44096</v>
      </c>
      <c r="B2" s="3" t="s">
        <v>5</v>
      </c>
      <c r="C2" s="3" t="s">
        <v>12</v>
      </c>
      <c r="D2" s="3" t="s">
        <v>13</v>
      </c>
      <c r="E2">
        <v>624</v>
      </c>
    </row>
    <row r="3" spans="1:5" x14ac:dyDescent="0.2">
      <c r="A3" s="1">
        <v>44096</v>
      </c>
      <c r="B3" s="3" t="s">
        <v>5</v>
      </c>
      <c r="C3" s="3" t="s">
        <v>14</v>
      </c>
      <c r="D3" s="3" t="s">
        <v>15</v>
      </c>
      <c r="E3">
        <v>521.6745567622761</v>
      </c>
    </row>
    <row r="4" spans="1:5" x14ac:dyDescent="0.2">
      <c r="A4" s="1">
        <v>44096</v>
      </c>
      <c r="B4" s="3" t="s">
        <v>5</v>
      </c>
      <c r="C4" s="3" t="s">
        <v>16</v>
      </c>
      <c r="D4" s="3" t="s">
        <v>17</v>
      </c>
      <c r="E4">
        <v>3.1473065350672895</v>
      </c>
    </row>
    <row r="5" spans="1:5" x14ac:dyDescent="0.2">
      <c r="A5" s="1">
        <v>44096</v>
      </c>
      <c r="B5" s="3" t="s">
        <v>5</v>
      </c>
      <c r="C5" s="3" t="s">
        <v>18</v>
      </c>
      <c r="D5" s="3" t="s">
        <v>19</v>
      </c>
      <c r="E5">
        <v>90.390643687132552</v>
      </c>
    </row>
    <row r="6" spans="1:5" x14ac:dyDescent="0.2">
      <c r="A6" s="1">
        <v>44096</v>
      </c>
      <c r="B6" s="3" t="s">
        <v>5</v>
      </c>
      <c r="C6" s="3" t="s">
        <v>20</v>
      </c>
      <c r="D6" s="3" t="s">
        <v>21</v>
      </c>
      <c r="E6">
        <v>85.354953231024894</v>
      </c>
    </row>
    <row r="7" spans="1:5" x14ac:dyDescent="0.2">
      <c r="A7" s="1">
        <v>44096</v>
      </c>
      <c r="B7" s="3" t="s">
        <v>5</v>
      </c>
      <c r="C7" s="3" t="s">
        <v>22</v>
      </c>
      <c r="D7" s="3" t="s">
        <v>23</v>
      </c>
      <c r="E7">
        <v>918.96407685881377</v>
      </c>
    </row>
    <row r="8" spans="1:5" x14ac:dyDescent="0.2">
      <c r="A8" s="1">
        <v>44096</v>
      </c>
      <c r="B8" s="3" t="s">
        <v>5</v>
      </c>
      <c r="C8" s="3" t="s">
        <v>24</v>
      </c>
      <c r="D8" s="3" t="s">
        <v>25</v>
      </c>
      <c r="E8">
        <v>154.80670543961682</v>
      </c>
    </row>
    <row r="9" spans="1:5" x14ac:dyDescent="0.2">
      <c r="A9" s="1">
        <v>44096</v>
      </c>
      <c r="B9" s="3" t="s">
        <v>5</v>
      </c>
      <c r="C9" s="3" t="s">
        <v>27</v>
      </c>
      <c r="D9" s="3" t="s">
        <v>28</v>
      </c>
      <c r="E9">
        <v>597.84468012316108</v>
      </c>
    </row>
    <row r="10" spans="1:5" x14ac:dyDescent="0.2">
      <c r="A10" s="1">
        <v>44096</v>
      </c>
      <c r="B10" s="3" t="s">
        <v>5</v>
      </c>
      <c r="C10" s="3" t="s">
        <v>29</v>
      </c>
      <c r="D10" s="3" t="s">
        <v>30</v>
      </c>
      <c r="E10">
        <v>804</v>
      </c>
    </row>
    <row r="11" spans="1:5" x14ac:dyDescent="0.2">
      <c r="A11" s="1">
        <v>44096</v>
      </c>
      <c r="B11" s="3" t="s">
        <v>5</v>
      </c>
      <c r="C11" s="3" t="s">
        <v>31</v>
      </c>
      <c r="D11" s="3" t="s">
        <v>32</v>
      </c>
      <c r="E11">
        <v>211</v>
      </c>
    </row>
    <row r="12" spans="1:5" x14ac:dyDescent="0.2">
      <c r="A12" s="1">
        <v>44096</v>
      </c>
      <c r="B12" s="3" t="s">
        <v>5</v>
      </c>
      <c r="C12" s="3" t="s">
        <v>33</v>
      </c>
      <c r="D12" s="3" t="s">
        <v>34</v>
      </c>
      <c r="E12">
        <v>715.67808409913675</v>
      </c>
    </row>
    <row r="13" spans="1:5" x14ac:dyDescent="0.2">
      <c r="A13" s="1">
        <v>44096</v>
      </c>
      <c r="B13" s="3" t="s">
        <v>5</v>
      </c>
      <c r="C13" s="3" t="s">
        <v>35</v>
      </c>
      <c r="D13" s="3" t="s">
        <v>36</v>
      </c>
      <c r="E13">
        <v>18.816284639069448</v>
      </c>
    </row>
    <row r="14" spans="1:5" x14ac:dyDescent="0.2">
      <c r="A14" s="1">
        <v>44096</v>
      </c>
      <c r="B14" s="3" t="s">
        <v>5</v>
      </c>
      <c r="C14" s="3" t="s">
        <v>37</v>
      </c>
      <c r="D14" s="3" t="s">
        <v>38</v>
      </c>
      <c r="E14">
        <v>19.513300517417196</v>
      </c>
    </row>
    <row r="15" spans="1:5" x14ac:dyDescent="0.2">
      <c r="A15" s="1">
        <v>44096</v>
      </c>
      <c r="B15" s="3" t="s">
        <v>5</v>
      </c>
      <c r="C15" s="3" t="s">
        <v>39</v>
      </c>
      <c r="D15" s="3" t="s">
        <v>40</v>
      </c>
      <c r="E15">
        <v>774</v>
      </c>
    </row>
    <row r="16" spans="1:5" x14ac:dyDescent="0.2">
      <c r="A16" s="1">
        <v>44096</v>
      </c>
      <c r="B16" s="3" t="s">
        <v>5</v>
      </c>
      <c r="C16" s="3" t="s">
        <v>41</v>
      </c>
      <c r="D16" s="3" t="s">
        <v>42</v>
      </c>
      <c r="E16">
        <v>407.11597673622987</v>
      </c>
    </row>
    <row r="17" spans="1:5" x14ac:dyDescent="0.2">
      <c r="A17" s="1">
        <v>44096</v>
      </c>
      <c r="B17" s="3" t="s">
        <v>5</v>
      </c>
      <c r="C17" s="3" t="s">
        <v>43</v>
      </c>
      <c r="D17" s="3" t="s">
        <v>44</v>
      </c>
      <c r="E17">
        <v>102</v>
      </c>
    </row>
    <row r="18" spans="1:5" x14ac:dyDescent="0.2">
      <c r="A18" s="1">
        <v>44096</v>
      </c>
      <c r="B18" s="3" t="s">
        <v>7</v>
      </c>
      <c r="C18" s="3" t="s">
        <v>45</v>
      </c>
      <c r="D18" s="3" t="s">
        <v>46</v>
      </c>
      <c r="E18">
        <v>88.376367504689483</v>
      </c>
    </row>
    <row r="19" spans="1:5" x14ac:dyDescent="0.2">
      <c r="A19" s="1">
        <v>44096</v>
      </c>
      <c r="B19" s="3" t="s">
        <v>7</v>
      </c>
      <c r="C19" s="3" t="s">
        <v>47</v>
      </c>
      <c r="D19" s="3" t="s">
        <v>48</v>
      </c>
      <c r="E19">
        <v>98.699532939710195</v>
      </c>
    </row>
    <row r="20" spans="1:5" x14ac:dyDescent="0.2">
      <c r="A20" s="1">
        <v>44096</v>
      </c>
      <c r="B20" s="3" t="s">
        <v>7</v>
      </c>
      <c r="C20" s="3" t="s">
        <v>49</v>
      </c>
      <c r="D20" s="3" t="s">
        <v>50</v>
      </c>
      <c r="E20">
        <v>453.91255917571709</v>
      </c>
    </row>
    <row r="21" spans="1:5" x14ac:dyDescent="0.2">
      <c r="A21" s="1">
        <v>44096</v>
      </c>
      <c r="B21" s="3" t="s">
        <v>7</v>
      </c>
      <c r="C21" s="3" t="s">
        <v>51</v>
      </c>
      <c r="D21" s="3" t="s">
        <v>52</v>
      </c>
      <c r="E21">
        <v>38.774816512029005</v>
      </c>
    </row>
    <row r="22" spans="1:5" x14ac:dyDescent="0.2">
      <c r="A22" s="1">
        <v>44096</v>
      </c>
      <c r="B22" s="3" t="s">
        <v>7</v>
      </c>
      <c r="C22" s="3" t="s">
        <v>53</v>
      </c>
      <c r="D22" s="3" t="s">
        <v>54</v>
      </c>
      <c r="E22">
        <v>53.755995618949306</v>
      </c>
    </row>
    <row r="23" spans="1:5" x14ac:dyDescent="0.2">
      <c r="A23" s="1">
        <v>44096</v>
      </c>
      <c r="B23" s="3" t="s">
        <v>9</v>
      </c>
      <c r="C23" s="3" t="s">
        <v>55</v>
      </c>
      <c r="D23" s="3" t="s">
        <v>56</v>
      </c>
      <c r="E23">
        <v>57.155086676821981</v>
      </c>
    </row>
    <row r="24" spans="1:5" x14ac:dyDescent="0.2">
      <c r="A24" s="1">
        <v>44096</v>
      </c>
      <c r="B24" s="3" t="s">
        <v>9</v>
      </c>
      <c r="C24" s="3" t="s">
        <v>57</v>
      </c>
      <c r="D24" s="3" t="s">
        <v>58</v>
      </c>
      <c r="E24">
        <v>794.5603831679781</v>
      </c>
    </row>
    <row r="25" spans="1:5" x14ac:dyDescent="0.2">
      <c r="A25" s="1">
        <v>44096</v>
      </c>
      <c r="B25" s="3" t="s">
        <v>9</v>
      </c>
      <c r="C25" s="3" t="s">
        <v>59</v>
      </c>
      <c r="D25" s="3" t="s">
        <v>60</v>
      </c>
      <c r="E25">
        <v>176</v>
      </c>
    </row>
    <row r="26" spans="1:5" x14ac:dyDescent="0.2">
      <c r="A26" s="1">
        <v>44096</v>
      </c>
      <c r="B26" s="3" t="s">
        <v>9</v>
      </c>
      <c r="C26" s="3" t="s">
        <v>61</v>
      </c>
      <c r="D26" s="3" t="s">
        <v>62</v>
      </c>
      <c r="E26">
        <v>924</v>
      </c>
    </row>
    <row r="27" spans="1:5" x14ac:dyDescent="0.2">
      <c r="A27" s="1">
        <v>44096</v>
      </c>
      <c r="B27" s="3" t="s">
        <v>9</v>
      </c>
      <c r="C27" s="3" t="s">
        <v>63</v>
      </c>
      <c r="D27" s="3" t="s">
        <v>64</v>
      </c>
      <c r="E27">
        <v>925</v>
      </c>
    </row>
    <row r="28" spans="1:5" x14ac:dyDescent="0.2">
      <c r="A28" s="1">
        <v>44096</v>
      </c>
      <c r="B28" s="3" t="s">
        <v>9</v>
      </c>
      <c r="C28" s="3" t="s">
        <v>65</v>
      </c>
      <c r="D28" s="3" t="s">
        <v>66</v>
      </c>
      <c r="E28">
        <v>168.94087069525668</v>
      </c>
    </row>
    <row r="29" spans="1:5" x14ac:dyDescent="0.2">
      <c r="A29" s="1">
        <v>44096</v>
      </c>
      <c r="B29" s="3" t="s">
        <v>9</v>
      </c>
      <c r="C29" s="3" t="s">
        <v>67</v>
      </c>
      <c r="D29" s="3" t="s">
        <v>68</v>
      </c>
      <c r="E29">
        <v>60.428285473291957</v>
      </c>
    </row>
    <row r="30" spans="1:5" x14ac:dyDescent="0.2">
      <c r="A30" s="1">
        <v>44096</v>
      </c>
      <c r="B30" s="3" t="s">
        <v>9</v>
      </c>
      <c r="C30" s="3" t="s">
        <v>69</v>
      </c>
      <c r="D30" s="3" t="s">
        <v>70</v>
      </c>
      <c r="E30">
        <v>645.74067738624694</v>
      </c>
    </row>
    <row r="31" spans="1:5" x14ac:dyDescent="0.2">
      <c r="A31" s="1">
        <v>44096</v>
      </c>
      <c r="B31" s="3" t="s">
        <v>9</v>
      </c>
      <c r="C31" s="3" t="s">
        <v>71</v>
      </c>
      <c r="D31" s="3" t="s">
        <v>72</v>
      </c>
      <c r="E31">
        <v>378.72458925090507</v>
      </c>
    </row>
    <row r="32" spans="1:5" x14ac:dyDescent="0.2">
      <c r="A32" s="1">
        <v>44096</v>
      </c>
      <c r="B32" s="3" t="s">
        <v>9</v>
      </c>
      <c r="C32" s="3" t="s">
        <v>73</v>
      </c>
      <c r="D32" s="3" t="s">
        <v>74</v>
      </c>
      <c r="E32">
        <v>457.6255453448436</v>
      </c>
    </row>
    <row r="33" spans="1:5" x14ac:dyDescent="0.2">
      <c r="A33" s="1">
        <v>44096</v>
      </c>
      <c r="B33" s="3" t="s">
        <v>9</v>
      </c>
      <c r="C33" s="3" t="s">
        <v>75</v>
      </c>
      <c r="D33" s="3" t="s">
        <v>76</v>
      </c>
      <c r="E33">
        <v>736.0995080293327</v>
      </c>
    </row>
    <row r="34" spans="1:5" x14ac:dyDescent="0.2">
      <c r="A34" s="1">
        <v>44096</v>
      </c>
      <c r="B34" s="3" t="s">
        <v>11</v>
      </c>
      <c r="C34" s="3" t="s">
        <v>77</v>
      </c>
      <c r="D34" s="3" t="s">
        <v>78</v>
      </c>
      <c r="E34">
        <v>493.49982894286688</v>
      </c>
    </row>
    <row r="35" spans="1:5" x14ac:dyDescent="0.2">
      <c r="A35" s="1">
        <v>44096</v>
      </c>
      <c r="B35" s="3" t="s">
        <v>11</v>
      </c>
      <c r="C35" s="3" t="s">
        <v>79</v>
      </c>
      <c r="D35" s="3" t="s">
        <v>80</v>
      </c>
      <c r="E35">
        <v>281.25870231133393</v>
      </c>
    </row>
    <row r="36" spans="1:5" x14ac:dyDescent="0.2">
      <c r="A36" s="1">
        <v>44096</v>
      </c>
      <c r="B36" s="3" t="s">
        <v>11</v>
      </c>
      <c r="C36" s="3" t="s">
        <v>81</v>
      </c>
      <c r="D36" s="3" t="s">
        <v>82</v>
      </c>
      <c r="E36">
        <v>390.01026342798497</v>
      </c>
    </row>
    <row r="37" spans="1:5" x14ac:dyDescent="0.2">
      <c r="A37" s="1">
        <v>44096</v>
      </c>
      <c r="B37" s="3" t="s">
        <v>11</v>
      </c>
      <c r="C37" s="3" t="s">
        <v>83</v>
      </c>
      <c r="D37" s="3" t="s">
        <v>84</v>
      </c>
      <c r="E37">
        <v>582.9388285528637</v>
      </c>
    </row>
    <row r="38" spans="1:5" x14ac:dyDescent="0.2">
      <c r="A38" s="1">
        <v>44096</v>
      </c>
      <c r="B38" s="3" t="s">
        <v>11</v>
      </c>
      <c r="C38" s="3" t="s">
        <v>85</v>
      </c>
      <c r="D38" s="3" t="s">
        <v>86</v>
      </c>
      <c r="E38">
        <v>559</v>
      </c>
    </row>
    <row r="39" spans="1:5" x14ac:dyDescent="0.2">
      <c r="A39" s="1">
        <v>44096</v>
      </c>
      <c r="B39" s="3" t="s">
        <v>11</v>
      </c>
      <c r="C39" s="3" t="s">
        <v>87</v>
      </c>
      <c r="D39" s="3" t="s">
        <v>88</v>
      </c>
      <c r="E39">
        <v>54.133672403157377</v>
      </c>
    </row>
    <row r="40" spans="1:5" x14ac:dyDescent="0.2">
      <c r="A40" s="1">
        <v>44096</v>
      </c>
      <c r="B40" s="3" t="s">
        <v>11</v>
      </c>
      <c r="C40" s="3" t="s">
        <v>89</v>
      </c>
      <c r="D40" s="3" t="s">
        <v>90</v>
      </c>
      <c r="E40">
        <v>545.67225453301398</v>
      </c>
    </row>
    <row r="41" spans="1:5" x14ac:dyDescent="0.2">
      <c r="A41" s="1">
        <v>44096</v>
      </c>
      <c r="B41" s="3" t="s">
        <v>11</v>
      </c>
      <c r="C41" s="3" t="s">
        <v>91</v>
      </c>
      <c r="D41" s="3" t="s">
        <v>92</v>
      </c>
      <c r="E41">
        <v>34.242695101532107</v>
      </c>
    </row>
    <row r="42" spans="1:5" x14ac:dyDescent="0.2">
      <c r="A42" s="1">
        <v>44096</v>
      </c>
      <c r="B42" s="3" t="s">
        <v>11</v>
      </c>
      <c r="C42" s="3" t="s">
        <v>93</v>
      </c>
      <c r="D42" s="3" t="s">
        <v>94</v>
      </c>
      <c r="E42">
        <v>167.08437761069342</v>
      </c>
    </row>
    <row r="43" spans="1:5" x14ac:dyDescent="0.2">
      <c r="A43" s="1">
        <v>44096</v>
      </c>
      <c r="B43" s="3" t="s">
        <v>11</v>
      </c>
      <c r="C43" s="3" t="s">
        <v>95</v>
      </c>
      <c r="D43" s="3" t="s">
        <v>96</v>
      </c>
      <c r="E43">
        <v>281</v>
      </c>
    </row>
    <row r="44" spans="1:5" x14ac:dyDescent="0.2">
      <c r="A44" s="1">
        <v>44096</v>
      </c>
      <c r="B44" s="3" t="s">
        <v>11</v>
      </c>
      <c r="C44" s="3" t="s">
        <v>97</v>
      </c>
      <c r="D44" s="3" t="s">
        <v>98</v>
      </c>
      <c r="E44">
        <v>288</v>
      </c>
    </row>
    <row r="45" spans="1:5" x14ac:dyDescent="0.2">
      <c r="A45" s="1">
        <v>44096</v>
      </c>
      <c r="B45" s="3" t="s">
        <v>11</v>
      </c>
      <c r="C45" s="3" t="s">
        <v>99</v>
      </c>
      <c r="D45" s="3" t="s">
        <v>100</v>
      </c>
      <c r="E45">
        <v>13.722256492893383</v>
      </c>
    </row>
    <row r="46" spans="1:5" x14ac:dyDescent="0.2">
      <c r="A46" s="1">
        <v>44096</v>
      </c>
      <c r="B46" s="3" t="s">
        <v>11</v>
      </c>
      <c r="C46" s="3" t="s">
        <v>101</v>
      </c>
      <c r="D46" s="3" t="s">
        <v>102</v>
      </c>
      <c r="E46">
        <v>76.038925887225716</v>
      </c>
    </row>
    <row r="47" spans="1:5" x14ac:dyDescent="0.2">
      <c r="A47" s="1">
        <v>44096</v>
      </c>
      <c r="B47" s="3" t="s">
        <v>11</v>
      </c>
      <c r="C47" s="3" t="s">
        <v>103</v>
      </c>
      <c r="D47" s="3" t="s">
        <v>104</v>
      </c>
      <c r="E47">
        <v>203.28599275967699</v>
      </c>
    </row>
    <row r="48" spans="1:5" x14ac:dyDescent="0.2">
      <c r="A48" s="1">
        <v>44096</v>
      </c>
      <c r="B48" s="3" t="s">
        <v>11</v>
      </c>
      <c r="C48" s="3" t="s">
        <v>125</v>
      </c>
      <c r="D48" s="3" t="e">
        <v>#N/A</v>
      </c>
      <c r="E48" t="s">
        <v>132</v>
      </c>
    </row>
    <row r="49" spans="1:5" x14ac:dyDescent="0.2">
      <c r="A49" s="1">
        <v>44096</v>
      </c>
      <c r="B49" s="3" t="s">
        <v>11</v>
      </c>
      <c r="C49" s="3" t="s">
        <v>126</v>
      </c>
      <c r="D49" s="3" t="e">
        <v>#N/A</v>
      </c>
      <c r="E49" t="s">
        <v>132</v>
      </c>
    </row>
    <row r="50" spans="1:5" x14ac:dyDescent="0.2">
      <c r="A50" s="1">
        <v>44096</v>
      </c>
      <c r="B50" s="3" t="s">
        <v>11</v>
      </c>
      <c r="C50" s="3" t="s">
        <v>127</v>
      </c>
      <c r="D50" s="3" t="e">
        <v>#N/A</v>
      </c>
      <c r="E50" t="s">
        <v>132</v>
      </c>
    </row>
    <row r="51" spans="1:5" x14ac:dyDescent="0.2">
      <c r="A51" s="1">
        <v>44096</v>
      </c>
      <c r="B51" s="3" t="s">
        <v>5</v>
      </c>
      <c r="C51" s="3" t="s">
        <v>12</v>
      </c>
      <c r="D51" s="3" t="s">
        <v>13</v>
      </c>
      <c r="E51">
        <v>624</v>
      </c>
    </row>
    <row r="52" spans="1:5" x14ac:dyDescent="0.2">
      <c r="A52" s="1">
        <v>44097</v>
      </c>
      <c r="B52" s="3" t="s">
        <v>5</v>
      </c>
      <c r="C52" s="3" t="s">
        <v>12</v>
      </c>
      <c r="D52" s="3" t="s">
        <v>13</v>
      </c>
      <c r="E52">
        <v>624.64770834532715</v>
      </c>
    </row>
    <row r="53" spans="1:5" x14ac:dyDescent="0.2">
      <c r="A53" s="1">
        <v>44097</v>
      </c>
      <c r="B53" s="3" t="s">
        <v>5</v>
      </c>
      <c r="C53" s="3" t="s">
        <v>14</v>
      </c>
      <c r="D53" s="3" t="s">
        <v>15</v>
      </c>
      <c r="E53">
        <v>577.44924952204894</v>
      </c>
    </row>
    <row r="54" spans="1:5" x14ac:dyDescent="0.2">
      <c r="A54" s="1">
        <v>44097</v>
      </c>
      <c r="B54" s="3" t="s">
        <v>5</v>
      </c>
      <c r="C54" s="3" t="s">
        <v>16</v>
      </c>
      <c r="D54" s="3" t="s">
        <v>17</v>
      </c>
      <c r="E54">
        <v>3.0865173406783115</v>
      </c>
    </row>
    <row r="55" spans="1:5" x14ac:dyDescent="0.2">
      <c r="A55" s="1">
        <v>44097</v>
      </c>
      <c r="B55" s="3" t="s">
        <v>5</v>
      </c>
      <c r="C55" s="3" t="s">
        <v>18</v>
      </c>
      <c r="D55" s="3" t="s">
        <v>19</v>
      </c>
      <c r="E55">
        <v>92.782952366652964</v>
      </c>
    </row>
    <row r="56" spans="1:5" x14ac:dyDescent="0.2">
      <c r="A56" s="1">
        <v>44097</v>
      </c>
      <c r="B56" s="3" t="s">
        <v>5</v>
      </c>
      <c r="C56" s="3" t="s">
        <v>20</v>
      </c>
      <c r="D56" s="3" t="s">
        <v>21</v>
      </c>
      <c r="E56">
        <v>93.397419332557931</v>
      </c>
    </row>
    <row r="57" spans="1:5" x14ac:dyDescent="0.2">
      <c r="A57" s="1">
        <v>44097</v>
      </c>
      <c r="B57" s="3" t="s">
        <v>5</v>
      </c>
      <c r="C57" s="3" t="s">
        <v>22</v>
      </c>
      <c r="D57" s="3" t="s">
        <v>23</v>
      </c>
      <c r="E57">
        <v>1178.4467212889397</v>
      </c>
    </row>
    <row r="58" spans="1:5" x14ac:dyDescent="0.2">
      <c r="A58" s="1">
        <v>44097</v>
      </c>
      <c r="B58" s="3" t="s">
        <v>5</v>
      </c>
      <c r="C58" s="3" t="s">
        <v>24</v>
      </c>
      <c r="D58" s="3" t="s">
        <v>25</v>
      </c>
      <c r="E58">
        <v>143.39237362695613</v>
      </c>
    </row>
    <row r="59" spans="1:5" x14ac:dyDescent="0.2">
      <c r="A59" s="1">
        <v>44097</v>
      </c>
      <c r="B59" s="3" t="s">
        <v>5</v>
      </c>
      <c r="C59" s="3" t="s">
        <v>27</v>
      </c>
      <c r="D59" s="3" t="s">
        <v>28</v>
      </c>
      <c r="E59">
        <v>706.79872845199532</v>
      </c>
    </row>
    <row r="60" spans="1:5" x14ac:dyDescent="0.2">
      <c r="A60" s="1">
        <v>44097</v>
      </c>
      <c r="B60" s="3" t="s">
        <v>5</v>
      </c>
      <c r="C60" s="3" t="s">
        <v>29</v>
      </c>
      <c r="D60" s="3" t="s">
        <v>30</v>
      </c>
      <c r="E60">
        <v>817.70864255768618</v>
      </c>
    </row>
    <row r="61" spans="1:5" x14ac:dyDescent="0.2">
      <c r="A61" s="1">
        <v>44097</v>
      </c>
      <c r="B61" s="3" t="s">
        <v>5</v>
      </c>
      <c r="C61" s="3" t="s">
        <v>31</v>
      </c>
      <c r="D61" s="3" t="s">
        <v>32</v>
      </c>
      <c r="E61">
        <v>192.00045362182368</v>
      </c>
    </row>
    <row r="62" spans="1:5" x14ac:dyDescent="0.2">
      <c r="A62" s="1">
        <v>44097</v>
      </c>
      <c r="B62" s="3" t="s">
        <v>5</v>
      </c>
      <c r="C62" s="3" t="s">
        <v>33</v>
      </c>
      <c r="D62" s="3" t="s">
        <v>34</v>
      </c>
      <c r="E62">
        <v>802.93751327822372</v>
      </c>
    </row>
    <row r="63" spans="1:5" x14ac:dyDescent="0.2">
      <c r="A63" s="1">
        <v>44097</v>
      </c>
      <c r="B63" s="3" t="s">
        <v>5</v>
      </c>
      <c r="C63" s="3" t="s">
        <v>35</v>
      </c>
      <c r="D63" s="3" t="s">
        <v>36</v>
      </c>
      <c r="E63">
        <v>17.770757353890346</v>
      </c>
    </row>
    <row r="64" spans="1:5" x14ac:dyDescent="0.2">
      <c r="A64" s="1">
        <v>44097</v>
      </c>
      <c r="B64" s="3" t="s">
        <v>5</v>
      </c>
      <c r="C64" s="3" t="s">
        <v>37</v>
      </c>
      <c r="D64" s="3" t="s">
        <v>38</v>
      </c>
      <c r="E64">
        <v>22.756338284913681</v>
      </c>
    </row>
    <row r="65" spans="1:5" x14ac:dyDescent="0.2">
      <c r="A65" s="1">
        <v>44097</v>
      </c>
      <c r="B65" s="3" t="s">
        <v>5</v>
      </c>
      <c r="C65" s="3" t="s">
        <v>39</v>
      </c>
      <c r="D65" s="3" t="s">
        <v>40</v>
      </c>
      <c r="E65">
        <v>830.15631564982334</v>
      </c>
    </row>
    <row r="66" spans="1:5" x14ac:dyDescent="0.2">
      <c r="A66" s="1">
        <v>44097</v>
      </c>
      <c r="B66" s="3" t="s">
        <v>5</v>
      </c>
      <c r="C66" s="3" t="s">
        <v>41</v>
      </c>
      <c r="D66" s="3" t="s">
        <v>42</v>
      </c>
      <c r="E66">
        <v>457.06447136584075</v>
      </c>
    </row>
    <row r="67" spans="1:5" x14ac:dyDescent="0.2">
      <c r="A67" s="1">
        <v>44097</v>
      </c>
      <c r="B67" s="3" t="s">
        <v>5</v>
      </c>
      <c r="C67" s="3" t="s">
        <v>43</v>
      </c>
      <c r="D67" s="3" t="s">
        <v>44</v>
      </c>
      <c r="E67">
        <v>103.26125306147645</v>
      </c>
    </row>
    <row r="68" spans="1:5" x14ac:dyDescent="0.2">
      <c r="A68" s="1">
        <v>44097</v>
      </c>
      <c r="B68" s="3" t="s">
        <v>7</v>
      </c>
      <c r="C68" s="3" t="s">
        <v>45</v>
      </c>
      <c r="D68" s="3" t="s">
        <v>46</v>
      </c>
      <c r="E68">
        <v>91.193213732093611</v>
      </c>
    </row>
    <row r="69" spans="1:5" x14ac:dyDescent="0.2">
      <c r="A69" s="1">
        <v>44097</v>
      </c>
      <c r="B69" s="3" t="s">
        <v>7</v>
      </c>
      <c r="C69" s="3" t="s">
        <v>47</v>
      </c>
      <c r="D69" s="3" t="s">
        <v>48</v>
      </c>
      <c r="E69">
        <v>118.80086542318715</v>
      </c>
    </row>
    <row r="70" spans="1:5" x14ac:dyDescent="0.2">
      <c r="A70" s="1">
        <v>44097</v>
      </c>
      <c r="B70" s="3" t="s">
        <v>7</v>
      </c>
      <c r="C70" s="3" t="s">
        <v>49</v>
      </c>
      <c r="D70" s="3" t="s">
        <v>50</v>
      </c>
      <c r="E70">
        <v>515.67621863113891</v>
      </c>
    </row>
    <row r="71" spans="1:5" x14ac:dyDescent="0.2">
      <c r="A71" s="1">
        <v>44097</v>
      </c>
      <c r="B71" s="3" t="s">
        <v>7</v>
      </c>
      <c r="C71" s="3" t="s">
        <v>51</v>
      </c>
      <c r="D71" s="3" t="s">
        <v>52</v>
      </c>
      <c r="E71">
        <v>44.201895342513758</v>
      </c>
    </row>
    <row r="72" spans="1:5" x14ac:dyDescent="0.2">
      <c r="A72" s="1">
        <v>44097</v>
      </c>
      <c r="B72" s="3" t="s">
        <v>7</v>
      </c>
      <c r="C72" s="3" t="s">
        <v>53</v>
      </c>
      <c r="D72" s="3" t="s">
        <v>54</v>
      </c>
      <c r="E72">
        <v>55.947670942499556</v>
      </c>
    </row>
    <row r="73" spans="1:5" x14ac:dyDescent="0.2">
      <c r="A73" s="1">
        <v>44097</v>
      </c>
      <c r="B73" s="3" t="s">
        <v>9</v>
      </c>
      <c r="C73" s="3" t="s">
        <v>55</v>
      </c>
      <c r="D73" s="3" t="s">
        <v>56</v>
      </c>
      <c r="E73">
        <v>58.078121342091464</v>
      </c>
    </row>
    <row r="74" spans="1:5" x14ac:dyDescent="0.2">
      <c r="A74" s="1">
        <v>44097</v>
      </c>
      <c r="B74" s="3" t="s">
        <v>9</v>
      </c>
      <c r="C74" s="3" t="s">
        <v>57</v>
      </c>
      <c r="D74" s="3" t="s">
        <v>58</v>
      </c>
      <c r="E74">
        <v>927.50617643787825</v>
      </c>
    </row>
    <row r="75" spans="1:5" x14ac:dyDescent="0.2">
      <c r="A75" s="1">
        <v>44097</v>
      </c>
      <c r="B75" s="3" t="s">
        <v>9</v>
      </c>
      <c r="C75" s="3" t="s">
        <v>59</v>
      </c>
      <c r="D75" s="3" t="s">
        <v>60</v>
      </c>
      <c r="E75">
        <v>156.94437392475638</v>
      </c>
    </row>
    <row r="76" spans="1:5" x14ac:dyDescent="0.2">
      <c r="A76" s="1">
        <v>44097</v>
      </c>
      <c r="B76" s="3" t="s">
        <v>9</v>
      </c>
      <c r="C76" s="3" t="s">
        <v>61</v>
      </c>
      <c r="D76" s="3" t="s">
        <v>62</v>
      </c>
      <c r="E76">
        <v>882.49691988116274</v>
      </c>
    </row>
    <row r="77" spans="1:5" x14ac:dyDescent="0.2">
      <c r="A77" s="1">
        <v>44097</v>
      </c>
      <c r="B77" s="3" t="s">
        <v>9</v>
      </c>
      <c r="C77" s="3" t="s">
        <v>63</v>
      </c>
      <c r="D77" s="3" t="s">
        <v>64</v>
      </c>
      <c r="E77">
        <v>845.9071322480122</v>
      </c>
    </row>
    <row r="78" spans="1:5" x14ac:dyDescent="0.2">
      <c r="A78" s="1">
        <v>44097</v>
      </c>
      <c r="B78" s="3" t="s">
        <v>9</v>
      </c>
      <c r="C78" s="3" t="s">
        <v>65</v>
      </c>
      <c r="D78" s="3" t="s">
        <v>66</v>
      </c>
      <c r="E78">
        <v>133.91962182068465</v>
      </c>
    </row>
    <row r="79" spans="1:5" x14ac:dyDescent="0.2">
      <c r="A79" s="1">
        <v>44097</v>
      </c>
      <c r="B79" s="3" t="s">
        <v>9</v>
      </c>
      <c r="C79" s="3" t="s">
        <v>67</v>
      </c>
      <c r="D79" s="3" t="s">
        <v>68</v>
      </c>
      <c r="E79">
        <v>67.311838957633071</v>
      </c>
    </row>
    <row r="80" spans="1:5" x14ac:dyDescent="0.2">
      <c r="A80" s="1">
        <v>44097</v>
      </c>
      <c r="B80" s="3" t="s">
        <v>9</v>
      </c>
      <c r="C80" s="3" t="s">
        <v>69</v>
      </c>
      <c r="D80" s="3" t="s">
        <v>70</v>
      </c>
      <c r="E80">
        <v>690.12702700491036</v>
      </c>
    </row>
    <row r="81" spans="1:5" x14ac:dyDescent="0.2">
      <c r="A81" s="1">
        <v>44097</v>
      </c>
      <c r="B81" s="3" t="s">
        <v>9</v>
      </c>
      <c r="C81" s="3" t="s">
        <v>71</v>
      </c>
      <c r="D81" s="3" t="s">
        <v>72</v>
      </c>
      <c r="E81">
        <v>354.26159950515347</v>
      </c>
    </row>
    <row r="82" spans="1:5" x14ac:dyDescent="0.2">
      <c r="A82" s="1">
        <v>44097</v>
      </c>
      <c r="B82" s="3" t="s">
        <v>9</v>
      </c>
      <c r="C82" s="3" t="s">
        <v>73</v>
      </c>
      <c r="D82" s="3" t="s">
        <v>74</v>
      </c>
      <c r="E82">
        <v>437.26459131088552</v>
      </c>
    </row>
    <row r="83" spans="1:5" x14ac:dyDescent="0.2">
      <c r="A83" s="1">
        <v>44097</v>
      </c>
      <c r="B83" s="3" t="s">
        <v>9</v>
      </c>
      <c r="C83" s="3" t="s">
        <v>75</v>
      </c>
      <c r="D83" s="3" t="s">
        <v>76</v>
      </c>
      <c r="E83">
        <v>686.30033385779313</v>
      </c>
    </row>
    <row r="84" spans="1:5" x14ac:dyDescent="0.2">
      <c r="A84" s="1">
        <v>44097</v>
      </c>
      <c r="B84" s="3" t="s">
        <v>11</v>
      </c>
      <c r="C84" s="3" t="s">
        <v>77</v>
      </c>
      <c r="D84" s="3" t="s">
        <v>78</v>
      </c>
      <c r="E84">
        <v>583.36248429462353</v>
      </c>
    </row>
    <row r="85" spans="1:5" x14ac:dyDescent="0.2">
      <c r="A85" s="1">
        <v>44097</v>
      </c>
      <c r="B85" s="3" t="s">
        <v>11</v>
      </c>
      <c r="C85" s="3" t="s">
        <v>79</v>
      </c>
      <c r="D85" s="3" t="s">
        <v>80</v>
      </c>
      <c r="E85">
        <v>290.13534386633967</v>
      </c>
    </row>
    <row r="86" spans="1:5" x14ac:dyDescent="0.2">
      <c r="A86" s="1">
        <v>44097</v>
      </c>
      <c r="B86" s="3" t="s">
        <v>11</v>
      </c>
      <c r="C86" s="3" t="s">
        <v>81</v>
      </c>
      <c r="D86" s="3" t="s">
        <v>82</v>
      </c>
      <c r="E86">
        <v>397.6285183042387</v>
      </c>
    </row>
    <row r="87" spans="1:5" x14ac:dyDescent="0.2">
      <c r="A87" s="1">
        <v>44097</v>
      </c>
      <c r="B87" s="3" t="s">
        <v>11</v>
      </c>
      <c r="C87" s="3" t="s">
        <v>83</v>
      </c>
      <c r="D87" s="3" t="s">
        <v>84</v>
      </c>
      <c r="E87">
        <v>572.67507591096853</v>
      </c>
    </row>
    <row r="88" spans="1:5" x14ac:dyDescent="0.2">
      <c r="A88" s="1">
        <v>44097</v>
      </c>
      <c r="B88" s="3" t="s">
        <v>11</v>
      </c>
      <c r="C88" s="3" t="s">
        <v>85</v>
      </c>
      <c r="D88" s="3" t="s">
        <v>86</v>
      </c>
      <c r="E88">
        <v>482.75230512446632</v>
      </c>
    </row>
    <row r="89" spans="1:5" x14ac:dyDescent="0.2">
      <c r="A89" s="1">
        <v>44097</v>
      </c>
      <c r="B89" s="3" t="s">
        <v>11</v>
      </c>
      <c r="C89" s="3" t="s">
        <v>87</v>
      </c>
      <c r="D89" s="3" t="s">
        <v>88</v>
      </c>
      <c r="E89">
        <v>50.348011524180279</v>
      </c>
    </row>
    <row r="90" spans="1:5" x14ac:dyDescent="0.2">
      <c r="A90" s="1">
        <v>44097</v>
      </c>
      <c r="B90" s="3" t="s">
        <v>11</v>
      </c>
      <c r="C90" s="3" t="s">
        <v>89</v>
      </c>
      <c r="D90" s="3" t="s">
        <v>90</v>
      </c>
      <c r="E90">
        <v>579.69923480052273</v>
      </c>
    </row>
    <row r="91" spans="1:5" x14ac:dyDescent="0.2">
      <c r="A91" s="1">
        <v>44097</v>
      </c>
      <c r="B91" s="3" t="s">
        <v>11</v>
      </c>
      <c r="C91" s="3" t="s">
        <v>91</v>
      </c>
      <c r="D91" s="3" t="s">
        <v>92</v>
      </c>
      <c r="E91">
        <v>30.322878655233584</v>
      </c>
    </row>
    <row r="92" spans="1:5" x14ac:dyDescent="0.2">
      <c r="A92" s="1">
        <v>44097</v>
      </c>
      <c r="B92" s="3" t="s">
        <v>11</v>
      </c>
      <c r="C92" s="3" t="s">
        <v>93</v>
      </c>
      <c r="D92" s="3" t="s">
        <v>94</v>
      </c>
      <c r="E92">
        <v>193.99768182447517</v>
      </c>
    </row>
    <row r="93" spans="1:5" x14ac:dyDescent="0.2">
      <c r="A93" s="1">
        <v>44097</v>
      </c>
      <c r="B93" s="3" t="s">
        <v>11</v>
      </c>
      <c r="C93" s="3" t="s">
        <v>95</v>
      </c>
      <c r="D93" s="3" t="s">
        <v>96</v>
      </c>
      <c r="E93">
        <v>306.0591250867667</v>
      </c>
    </row>
    <row r="94" spans="1:5" x14ac:dyDescent="0.2">
      <c r="A94" s="1">
        <v>44097</v>
      </c>
      <c r="B94" s="3" t="s">
        <v>11</v>
      </c>
      <c r="C94" s="3" t="s">
        <v>97</v>
      </c>
      <c r="D94" s="3" t="s">
        <v>98</v>
      </c>
      <c r="E94">
        <v>306.55552763240183</v>
      </c>
    </row>
    <row r="95" spans="1:5" x14ac:dyDescent="0.2">
      <c r="A95" s="1">
        <v>44097</v>
      </c>
      <c r="B95" s="3" t="s">
        <v>11</v>
      </c>
      <c r="C95" s="3" t="s">
        <v>99</v>
      </c>
      <c r="D95" s="3" t="s">
        <v>100</v>
      </c>
      <c r="E95">
        <v>12.455165107663113</v>
      </c>
    </row>
    <row r="96" spans="1:5" x14ac:dyDescent="0.2">
      <c r="A96" s="1">
        <v>44097</v>
      </c>
      <c r="B96" s="3" t="s">
        <v>11</v>
      </c>
      <c r="C96" s="3" t="s">
        <v>101</v>
      </c>
      <c r="D96" s="3" t="s">
        <v>102</v>
      </c>
      <c r="E96">
        <v>75.700782454945497</v>
      </c>
    </row>
    <row r="97" spans="1:5" x14ac:dyDescent="0.2">
      <c r="A97" s="1">
        <v>44097</v>
      </c>
      <c r="B97" s="3" t="s">
        <v>11</v>
      </c>
      <c r="C97" s="3" t="s">
        <v>103</v>
      </c>
      <c r="D97" s="3" t="s">
        <v>104</v>
      </c>
      <c r="E97">
        <v>250.22931160404525</v>
      </c>
    </row>
    <row r="98" spans="1:5" x14ac:dyDescent="0.2">
      <c r="A98" s="1">
        <v>44097</v>
      </c>
      <c r="B98" s="3" t="s">
        <v>11</v>
      </c>
      <c r="C98" s="3" t="s">
        <v>125</v>
      </c>
      <c r="D98" s="3" t="e">
        <v>#N/A</v>
      </c>
      <c r="E98" t="s">
        <v>132</v>
      </c>
    </row>
    <row r="99" spans="1:5" x14ac:dyDescent="0.2">
      <c r="A99" s="1">
        <v>44097</v>
      </c>
      <c r="B99" s="3" t="s">
        <v>11</v>
      </c>
      <c r="C99" s="3" t="s">
        <v>126</v>
      </c>
      <c r="D99" s="3" t="e">
        <v>#N/A</v>
      </c>
      <c r="E99" t="s">
        <v>132</v>
      </c>
    </row>
    <row r="100" spans="1:5" x14ac:dyDescent="0.2">
      <c r="A100" s="1">
        <v>44097</v>
      </c>
      <c r="B100" s="3" t="s">
        <v>11</v>
      </c>
      <c r="C100" s="3" t="s">
        <v>127</v>
      </c>
      <c r="D100" s="3" t="e">
        <v>#N/A</v>
      </c>
      <c r="E100" t="s">
        <v>132</v>
      </c>
    </row>
    <row r="101" spans="1:5" x14ac:dyDescent="0.2">
      <c r="A101" s="1">
        <v>44097</v>
      </c>
      <c r="B101" s="3" t="s">
        <v>5</v>
      </c>
      <c r="C101" s="3" t="s">
        <v>12</v>
      </c>
      <c r="D101" s="3" t="s">
        <v>13</v>
      </c>
      <c r="E101">
        <v>624.64770834532715</v>
      </c>
    </row>
    <row r="102" spans="1:5" x14ac:dyDescent="0.2">
      <c r="A102" s="1">
        <v>44098</v>
      </c>
      <c r="B102" s="3" t="s">
        <v>5</v>
      </c>
      <c r="C102" s="3" t="s">
        <v>12</v>
      </c>
      <c r="D102" s="3" t="s">
        <v>13</v>
      </c>
      <c r="E102">
        <v>571.5502168247599</v>
      </c>
    </row>
    <row r="103" spans="1:5" x14ac:dyDescent="0.2">
      <c r="A103" s="1">
        <v>44098</v>
      </c>
      <c r="B103" s="3" t="s">
        <v>5</v>
      </c>
      <c r="C103" s="3" t="s">
        <v>14</v>
      </c>
      <c r="D103" s="3" t="s">
        <v>15</v>
      </c>
      <c r="E103">
        <v>501.00413407461826</v>
      </c>
    </row>
    <row r="104" spans="1:5" x14ac:dyDescent="0.2">
      <c r="A104" s="1">
        <v>44098</v>
      </c>
      <c r="B104" s="3" t="s">
        <v>5</v>
      </c>
      <c r="C104" s="3" t="s">
        <v>16</v>
      </c>
      <c r="D104" s="3" t="s">
        <v>17</v>
      </c>
      <c r="E104">
        <v>2.422403027645621</v>
      </c>
    </row>
    <row r="105" spans="1:5" x14ac:dyDescent="0.2">
      <c r="A105" s="1">
        <v>44098</v>
      </c>
      <c r="B105" s="3" t="s">
        <v>5</v>
      </c>
      <c r="C105" s="3" t="s">
        <v>18</v>
      </c>
      <c r="D105" s="3" t="s">
        <v>19</v>
      </c>
      <c r="E105">
        <v>98.456214115179733</v>
      </c>
    </row>
    <row r="106" spans="1:5" x14ac:dyDescent="0.2">
      <c r="A106" s="1">
        <v>44098</v>
      </c>
      <c r="B106" s="3" t="s">
        <v>5</v>
      </c>
      <c r="C106" s="3" t="s">
        <v>20</v>
      </c>
      <c r="D106" s="3" t="s">
        <v>21</v>
      </c>
      <c r="E106">
        <v>92.191015396881227</v>
      </c>
    </row>
    <row r="107" spans="1:5" x14ac:dyDescent="0.2">
      <c r="A107" s="1">
        <v>44098</v>
      </c>
      <c r="B107" s="3" t="s">
        <v>5</v>
      </c>
      <c r="C107" s="3" t="s">
        <v>22</v>
      </c>
      <c r="D107" s="3" t="s">
        <v>23</v>
      </c>
      <c r="E107">
        <v>885.96754184638678</v>
      </c>
    </row>
    <row r="108" spans="1:5" x14ac:dyDescent="0.2">
      <c r="A108" s="1">
        <v>44098</v>
      </c>
      <c r="B108" s="3" t="s">
        <v>5</v>
      </c>
      <c r="C108" s="3" t="s">
        <v>24</v>
      </c>
      <c r="D108" s="3" t="s">
        <v>25</v>
      </c>
      <c r="E108">
        <v>179.62613682792812</v>
      </c>
    </row>
    <row r="109" spans="1:5" x14ac:dyDescent="0.2">
      <c r="A109" s="1">
        <v>44098</v>
      </c>
      <c r="B109" s="3" t="s">
        <v>5</v>
      </c>
      <c r="C109" s="3" t="s">
        <v>27</v>
      </c>
      <c r="D109" s="3" t="s">
        <v>28</v>
      </c>
      <c r="E109">
        <v>646.78378959587189</v>
      </c>
    </row>
    <row r="110" spans="1:5" x14ac:dyDescent="0.2">
      <c r="A110" s="1">
        <v>44098</v>
      </c>
      <c r="B110" s="3" t="s">
        <v>5</v>
      </c>
      <c r="C110" s="3" t="s">
        <v>29</v>
      </c>
      <c r="D110" s="3" t="s">
        <v>30</v>
      </c>
      <c r="E110">
        <v>964.15766303232476</v>
      </c>
    </row>
    <row r="111" spans="1:5" x14ac:dyDescent="0.2">
      <c r="A111" s="1">
        <v>44098</v>
      </c>
      <c r="B111" s="3" t="s">
        <v>5</v>
      </c>
      <c r="C111" s="3" t="s">
        <v>31</v>
      </c>
      <c r="D111" s="3" t="s">
        <v>32</v>
      </c>
      <c r="E111">
        <v>202.48085571325063</v>
      </c>
    </row>
    <row r="112" spans="1:5" x14ac:dyDescent="0.2">
      <c r="A112" s="1">
        <v>44098</v>
      </c>
      <c r="B112" s="3" t="s">
        <v>5</v>
      </c>
      <c r="C112" s="3" t="s">
        <v>33</v>
      </c>
      <c r="D112" s="3" t="s">
        <v>34</v>
      </c>
      <c r="E112">
        <v>719.47213725581776</v>
      </c>
    </row>
    <row r="113" spans="1:5" x14ac:dyDescent="0.2">
      <c r="A113" s="1">
        <v>44098</v>
      </c>
      <c r="B113" s="3" t="s">
        <v>5</v>
      </c>
      <c r="C113" s="3" t="s">
        <v>35</v>
      </c>
      <c r="D113" s="3" t="s">
        <v>36</v>
      </c>
      <c r="E113">
        <v>20.969034270085682</v>
      </c>
    </row>
    <row r="114" spans="1:5" x14ac:dyDescent="0.2">
      <c r="A114" s="1">
        <v>44098</v>
      </c>
      <c r="B114" s="3" t="s">
        <v>5</v>
      </c>
      <c r="C114" s="3" t="s">
        <v>37</v>
      </c>
      <c r="D114" s="3" t="s">
        <v>38</v>
      </c>
      <c r="E114">
        <v>23.133128591905066</v>
      </c>
    </row>
    <row r="115" spans="1:5" x14ac:dyDescent="0.2">
      <c r="A115" s="1">
        <v>44098</v>
      </c>
      <c r="B115" s="3" t="s">
        <v>5</v>
      </c>
      <c r="C115" s="3" t="s">
        <v>39</v>
      </c>
      <c r="D115" s="3" t="s">
        <v>40</v>
      </c>
      <c r="E115">
        <v>872.00897733822819</v>
      </c>
    </row>
    <row r="116" spans="1:5" x14ac:dyDescent="0.2">
      <c r="A116" s="1">
        <v>44098</v>
      </c>
      <c r="B116" s="3" t="s">
        <v>5</v>
      </c>
      <c r="C116" s="3" t="s">
        <v>41</v>
      </c>
      <c r="D116" s="3" t="s">
        <v>42</v>
      </c>
      <c r="E116">
        <v>513.53191729782895</v>
      </c>
    </row>
    <row r="117" spans="1:5" x14ac:dyDescent="0.2">
      <c r="A117" s="1">
        <v>44098</v>
      </c>
      <c r="B117" s="3" t="s">
        <v>5</v>
      </c>
      <c r="C117" s="3" t="s">
        <v>43</v>
      </c>
      <c r="D117" s="3" t="s">
        <v>44</v>
      </c>
      <c r="E117">
        <v>98.425347646933659</v>
      </c>
    </row>
    <row r="118" spans="1:5" x14ac:dyDescent="0.2">
      <c r="A118" s="1">
        <v>44098</v>
      </c>
      <c r="B118" s="3" t="s">
        <v>7</v>
      </c>
      <c r="C118" s="3" t="s">
        <v>45</v>
      </c>
      <c r="D118" s="3" t="s">
        <v>46</v>
      </c>
      <c r="E118">
        <v>89.799843058250502</v>
      </c>
    </row>
    <row r="119" spans="1:5" x14ac:dyDescent="0.2">
      <c r="A119" s="1">
        <v>44098</v>
      </c>
      <c r="B119" s="3" t="s">
        <v>7</v>
      </c>
      <c r="C119" s="3" t="s">
        <v>47</v>
      </c>
      <c r="D119" s="3" t="s">
        <v>48</v>
      </c>
      <c r="E119">
        <v>126.79295904203381</v>
      </c>
    </row>
    <row r="120" spans="1:5" x14ac:dyDescent="0.2">
      <c r="A120" s="1">
        <v>44098</v>
      </c>
      <c r="B120" s="3" t="s">
        <v>7</v>
      </c>
      <c r="C120" s="3" t="s">
        <v>49</v>
      </c>
      <c r="D120" s="3" t="s">
        <v>50</v>
      </c>
      <c r="E120">
        <v>463.88729534156363</v>
      </c>
    </row>
    <row r="121" spans="1:5" x14ac:dyDescent="0.2">
      <c r="A121" s="1">
        <v>44098</v>
      </c>
      <c r="B121" s="3" t="s">
        <v>7</v>
      </c>
      <c r="C121" s="3" t="s">
        <v>51</v>
      </c>
      <c r="D121" s="3" t="s">
        <v>52</v>
      </c>
      <c r="E121">
        <v>42.384480908834803</v>
      </c>
    </row>
    <row r="122" spans="1:5" x14ac:dyDescent="0.2">
      <c r="A122" s="1">
        <v>44098</v>
      </c>
      <c r="B122" s="3" t="s">
        <v>7</v>
      </c>
      <c r="C122" s="3" t="s">
        <v>53</v>
      </c>
      <c r="D122" s="3" t="s">
        <v>54</v>
      </c>
      <c r="E122">
        <v>67.577277061897448</v>
      </c>
    </row>
    <row r="123" spans="1:5" x14ac:dyDescent="0.2">
      <c r="A123" s="1">
        <v>44098</v>
      </c>
      <c r="B123" s="3" t="s">
        <v>9</v>
      </c>
      <c r="C123" s="3" t="s">
        <v>55</v>
      </c>
      <c r="D123" s="3" t="s">
        <v>56</v>
      </c>
      <c r="E123">
        <v>65.788086443397475</v>
      </c>
    </row>
    <row r="124" spans="1:5" x14ac:dyDescent="0.2">
      <c r="A124" s="1">
        <v>44098</v>
      </c>
      <c r="B124" s="3" t="s">
        <v>9</v>
      </c>
      <c r="C124" s="3" t="s">
        <v>57</v>
      </c>
      <c r="D124" s="3" t="s">
        <v>58</v>
      </c>
      <c r="E124">
        <v>981.74400444163712</v>
      </c>
    </row>
    <row r="125" spans="1:5" x14ac:dyDescent="0.2">
      <c r="A125" s="1">
        <v>44098</v>
      </c>
      <c r="B125" s="3" t="s">
        <v>9</v>
      </c>
      <c r="C125" s="3" t="s">
        <v>59</v>
      </c>
      <c r="D125" s="3" t="s">
        <v>60</v>
      </c>
      <c r="E125">
        <v>127.7016162267182</v>
      </c>
    </row>
    <row r="126" spans="1:5" x14ac:dyDescent="0.2">
      <c r="A126" s="1">
        <v>44098</v>
      </c>
      <c r="B126" s="3" t="s">
        <v>9</v>
      </c>
      <c r="C126" s="3" t="s">
        <v>61</v>
      </c>
      <c r="D126" s="3" t="s">
        <v>62</v>
      </c>
      <c r="E126">
        <v>887.69997511656413</v>
      </c>
    </row>
    <row r="127" spans="1:5" x14ac:dyDescent="0.2">
      <c r="A127" s="1">
        <v>44098</v>
      </c>
      <c r="B127" s="3" t="s">
        <v>9</v>
      </c>
      <c r="C127" s="3" t="s">
        <v>63</v>
      </c>
      <c r="D127" s="3" t="s">
        <v>64</v>
      </c>
      <c r="E127">
        <v>744.11628676479143</v>
      </c>
    </row>
    <row r="128" spans="1:5" x14ac:dyDescent="0.2">
      <c r="A128" s="1">
        <v>44098</v>
      </c>
      <c r="B128" s="3" t="s">
        <v>9</v>
      </c>
      <c r="C128" s="3" t="s">
        <v>65</v>
      </c>
      <c r="D128" s="3" t="s">
        <v>66</v>
      </c>
      <c r="E128">
        <v>120.71617364799319</v>
      </c>
    </row>
    <row r="129" spans="1:5" x14ac:dyDescent="0.2">
      <c r="A129" s="1">
        <v>44098</v>
      </c>
      <c r="B129" s="3" t="s">
        <v>9</v>
      </c>
      <c r="C129" s="3" t="s">
        <v>67</v>
      </c>
      <c r="D129" s="3" t="s">
        <v>68</v>
      </c>
      <c r="E129">
        <v>68.616740524496421</v>
      </c>
    </row>
    <row r="130" spans="1:5" x14ac:dyDescent="0.2">
      <c r="A130" s="1">
        <v>44098</v>
      </c>
      <c r="B130" s="3" t="s">
        <v>9</v>
      </c>
      <c r="C130" s="3" t="s">
        <v>69</v>
      </c>
      <c r="D130" s="3" t="s">
        <v>70</v>
      </c>
      <c r="E130">
        <v>818.44886257120663</v>
      </c>
    </row>
    <row r="131" spans="1:5" x14ac:dyDescent="0.2">
      <c r="A131" s="1">
        <v>44098</v>
      </c>
      <c r="B131" s="3" t="s">
        <v>9</v>
      </c>
      <c r="C131" s="3" t="s">
        <v>71</v>
      </c>
      <c r="D131" s="3" t="s">
        <v>72</v>
      </c>
      <c r="E131">
        <v>293.00109457726256</v>
      </c>
    </row>
    <row r="132" spans="1:5" x14ac:dyDescent="0.2">
      <c r="A132" s="1">
        <v>44098</v>
      </c>
      <c r="B132" s="3" t="s">
        <v>9</v>
      </c>
      <c r="C132" s="3" t="s">
        <v>73</v>
      </c>
      <c r="D132" s="3" t="s">
        <v>74</v>
      </c>
      <c r="E132">
        <v>397.16481376177433</v>
      </c>
    </row>
    <row r="133" spans="1:5" x14ac:dyDescent="0.2">
      <c r="A133" s="1">
        <v>44098</v>
      </c>
      <c r="B133" s="3" t="s">
        <v>9</v>
      </c>
      <c r="C133" s="3" t="s">
        <v>75</v>
      </c>
      <c r="D133" s="3" t="s">
        <v>76</v>
      </c>
      <c r="E133">
        <v>641.50760224985584</v>
      </c>
    </row>
    <row r="134" spans="1:5" x14ac:dyDescent="0.2">
      <c r="A134" s="1">
        <v>44098</v>
      </c>
      <c r="B134" s="3" t="s">
        <v>11</v>
      </c>
      <c r="C134" s="3" t="s">
        <v>77</v>
      </c>
      <c r="D134" s="3" t="s">
        <v>78</v>
      </c>
      <c r="E134">
        <v>746.04096036494741</v>
      </c>
    </row>
    <row r="135" spans="1:5" x14ac:dyDescent="0.2">
      <c r="A135" s="1">
        <v>44098</v>
      </c>
      <c r="B135" s="3" t="s">
        <v>11</v>
      </c>
      <c r="C135" s="3" t="s">
        <v>79</v>
      </c>
      <c r="D135" s="3" t="s">
        <v>80</v>
      </c>
      <c r="E135">
        <v>249.1017145632201</v>
      </c>
    </row>
    <row r="136" spans="1:5" x14ac:dyDescent="0.2">
      <c r="A136" s="1">
        <v>44098</v>
      </c>
      <c r="B136" s="3" t="s">
        <v>11</v>
      </c>
      <c r="C136" s="3" t="s">
        <v>81</v>
      </c>
      <c r="D136" s="3" t="s">
        <v>82</v>
      </c>
      <c r="E136">
        <v>395.5630222037945</v>
      </c>
    </row>
    <row r="137" spans="1:5" x14ac:dyDescent="0.2">
      <c r="A137" s="1">
        <v>44098</v>
      </c>
      <c r="B137" s="3" t="s">
        <v>11</v>
      </c>
      <c r="C137" s="3" t="s">
        <v>83</v>
      </c>
      <c r="D137" s="3" t="s">
        <v>84</v>
      </c>
      <c r="E137">
        <v>475.88990715662106</v>
      </c>
    </row>
    <row r="138" spans="1:5" x14ac:dyDescent="0.2">
      <c r="A138" s="1">
        <v>44098</v>
      </c>
      <c r="B138" s="3" t="s">
        <v>11</v>
      </c>
      <c r="C138" s="3" t="s">
        <v>85</v>
      </c>
      <c r="D138" s="3" t="s">
        <v>86</v>
      </c>
      <c r="E138">
        <v>455.19495232516579</v>
      </c>
    </row>
    <row r="139" spans="1:5" x14ac:dyDescent="0.2">
      <c r="A139" s="1">
        <v>44098</v>
      </c>
      <c r="B139" s="3" t="s">
        <v>11</v>
      </c>
      <c r="C139" s="3" t="s">
        <v>87</v>
      </c>
      <c r="D139" s="3" t="s">
        <v>88</v>
      </c>
      <c r="E139">
        <v>55.7338422238251</v>
      </c>
    </row>
    <row r="140" spans="1:5" x14ac:dyDescent="0.2">
      <c r="A140" s="1">
        <v>44098</v>
      </c>
      <c r="B140" s="3" t="s">
        <v>11</v>
      </c>
      <c r="C140" s="3" t="s">
        <v>89</v>
      </c>
      <c r="D140" s="3" t="s">
        <v>90</v>
      </c>
      <c r="E140">
        <v>683.92490474291412</v>
      </c>
    </row>
    <row r="141" spans="1:5" x14ac:dyDescent="0.2">
      <c r="A141" s="1">
        <v>44098</v>
      </c>
      <c r="B141" s="3" t="s">
        <v>11</v>
      </c>
      <c r="C141" s="3" t="s">
        <v>91</v>
      </c>
      <c r="D141" s="3" t="s">
        <v>92</v>
      </c>
      <c r="E141">
        <v>36.088318903433063</v>
      </c>
    </row>
    <row r="142" spans="1:5" x14ac:dyDescent="0.2">
      <c r="A142" s="1">
        <v>44098</v>
      </c>
      <c r="B142" s="3" t="s">
        <v>11</v>
      </c>
      <c r="C142" s="3" t="s">
        <v>93</v>
      </c>
      <c r="D142" s="3" t="s">
        <v>94</v>
      </c>
      <c r="E142">
        <v>140.7925178043761</v>
      </c>
    </row>
    <row r="143" spans="1:5" x14ac:dyDescent="0.2">
      <c r="A143" s="1">
        <v>44098</v>
      </c>
      <c r="B143" s="3" t="s">
        <v>11</v>
      </c>
      <c r="C143" s="3" t="s">
        <v>95</v>
      </c>
      <c r="D143" s="3" t="s">
        <v>96</v>
      </c>
      <c r="E143">
        <v>297.76547512633482</v>
      </c>
    </row>
    <row r="144" spans="1:5" x14ac:dyDescent="0.2">
      <c r="A144" s="1">
        <v>44098</v>
      </c>
      <c r="B144" s="3" t="s">
        <v>11</v>
      </c>
      <c r="C144" s="3" t="s">
        <v>97</v>
      </c>
      <c r="D144" s="3" t="s">
        <v>98</v>
      </c>
      <c r="E144">
        <v>272.59682485928283</v>
      </c>
    </row>
    <row r="145" spans="1:5" x14ac:dyDescent="0.2">
      <c r="A145" s="1">
        <v>44098</v>
      </c>
      <c r="B145" s="3" t="s">
        <v>11</v>
      </c>
      <c r="C145" s="3" t="s">
        <v>99</v>
      </c>
      <c r="D145" s="3" t="s">
        <v>100</v>
      </c>
      <c r="E145">
        <v>11.176381330318959</v>
      </c>
    </row>
    <row r="146" spans="1:5" x14ac:dyDescent="0.2">
      <c r="A146" s="1">
        <v>44098</v>
      </c>
      <c r="B146" s="3" t="s">
        <v>11</v>
      </c>
      <c r="C146" s="3" t="s">
        <v>101</v>
      </c>
      <c r="D146" s="3" t="s">
        <v>102</v>
      </c>
      <c r="E146">
        <v>72.365322315114838</v>
      </c>
    </row>
    <row r="147" spans="1:5" x14ac:dyDescent="0.2">
      <c r="A147" s="1">
        <v>44098</v>
      </c>
      <c r="B147" s="3" t="s">
        <v>11</v>
      </c>
      <c r="C147" s="3" t="s">
        <v>103</v>
      </c>
      <c r="D147" s="3" t="s">
        <v>104</v>
      </c>
      <c r="E147">
        <v>235.48221803997919</v>
      </c>
    </row>
    <row r="148" spans="1:5" x14ac:dyDescent="0.2">
      <c r="A148" s="1">
        <v>44098</v>
      </c>
      <c r="B148" s="3" t="s">
        <v>11</v>
      </c>
      <c r="C148" s="3" t="s">
        <v>125</v>
      </c>
      <c r="D148" s="3" t="e">
        <v>#N/A</v>
      </c>
      <c r="E148" t="s">
        <v>132</v>
      </c>
    </row>
    <row r="149" spans="1:5" x14ac:dyDescent="0.2">
      <c r="A149" s="1">
        <v>44098</v>
      </c>
      <c r="B149" s="3" t="s">
        <v>11</v>
      </c>
      <c r="C149" s="3" t="s">
        <v>126</v>
      </c>
      <c r="D149" s="3" t="e">
        <v>#N/A</v>
      </c>
      <c r="E149" t="s">
        <v>132</v>
      </c>
    </row>
    <row r="150" spans="1:5" x14ac:dyDescent="0.2">
      <c r="A150" s="1">
        <v>44098</v>
      </c>
      <c r="B150" s="3" t="s">
        <v>11</v>
      </c>
      <c r="C150" s="3" t="s">
        <v>127</v>
      </c>
      <c r="D150" s="3" t="e">
        <v>#N/A</v>
      </c>
      <c r="E150" t="s">
        <v>132</v>
      </c>
    </row>
    <row r="151" spans="1:5" x14ac:dyDescent="0.2">
      <c r="A151" s="1">
        <v>44098</v>
      </c>
      <c r="B151" s="3" t="s">
        <v>5</v>
      </c>
      <c r="C151" s="3" t="s">
        <v>12</v>
      </c>
      <c r="D151" s="3" t="s">
        <v>13</v>
      </c>
      <c r="E151">
        <v>571.5502168247599</v>
      </c>
    </row>
    <row r="152" spans="1:5" x14ac:dyDescent="0.2">
      <c r="A152" s="15">
        <v>44099</v>
      </c>
      <c r="B152" s="3" t="s">
        <v>5</v>
      </c>
      <c r="C152" s="3" t="s">
        <v>12</v>
      </c>
      <c r="D152" s="3" t="s">
        <v>13</v>
      </c>
      <c r="E152">
        <v>621.55033164303416</v>
      </c>
    </row>
    <row r="153" spans="1:5" x14ac:dyDescent="0.2">
      <c r="A153" s="15">
        <v>44099</v>
      </c>
      <c r="B153" s="3" t="s">
        <v>5</v>
      </c>
      <c r="C153" s="3" t="s">
        <v>14</v>
      </c>
      <c r="D153" s="3" t="s">
        <v>15</v>
      </c>
      <c r="E153">
        <v>477.39289247070667</v>
      </c>
    </row>
    <row r="154" spans="1:5" x14ac:dyDescent="0.2">
      <c r="A154" s="15">
        <v>44099</v>
      </c>
      <c r="B154" s="3" t="s">
        <v>5</v>
      </c>
      <c r="C154" s="3" t="s">
        <v>16</v>
      </c>
      <c r="D154" s="3" t="s">
        <v>17</v>
      </c>
      <c r="E154">
        <v>2.3898829663033747</v>
      </c>
    </row>
    <row r="155" spans="1:5" x14ac:dyDescent="0.2">
      <c r="A155" s="15">
        <v>44099</v>
      </c>
      <c r="B155" s="3" t="s">
        <v>5</v>
      </c>
      <c r="C155" s="3" t="s">
        <v>18</v>
      </c>
      <c r="D155" s="3" t="s">
        <v>19</v>
      </c>
      <c r="E155">
        <v>95.688044422132293</v>
      </c>
    </row>
    <row r="156" spans="1:5" x14ac:dyDescent="0.2">
      <c r="A156" s="15">
        <v>44099</v>
      </c>
      <c r="B156" s="3" t="s">
        <v>5</v>
      </c>
      <c r="C156" s="3" t="s">
        <v>20</v>
      </c>
      <c r="D156" s="3" t="s">
        <v>21</v>
      </c>
      <c r="E156">
        <v>109.96132617003961</v>
      </c>
    </row>
    <row r="157" spans="1:5" x14ac:dyDescent="0.2">
      <c r="A157" s="15">
        <v>44099</v>
      </c>
      <c r="B157" s="3" t="s">
        <v>5</v>
      </c>
      <c r="C157" s="3" t="s">
        <v>22</v>
      </c>
      <c r="D157" s="3" t="s">
        <v>23</v>
      </c>
      <c r="E157">
        <v>743.34205887030714</v>
      </c>
    </row>
    <row r="158" spans="1:5" x14ac:dyDescent="0.2">
      <c r="A158" s="15">
        <v>44099</v>
      </c>
      <c r="B158" s="3" t="s">
        <v>5</v>
      </c>
      <c r="C158" s="3" t="s">
        <v>24</v>
      </c>
      <c r="D158" s="3" t="s">
        <v>25</v>
      </c>
      <c r="E158">
        <v>191.52509184336367</v>
      </c>
    </row>
    <row r="159" spans="1:5" x14ac:dyDescent="0.2">
      <c r="A159" s="15">
        <v>44099</v>
      </c>
      <c r="B159" s="3" t="s">
        <v>5</v>
      </c>
      <c r="C159" s="3" t="s">
        <v>27</v>
      </c>
      <c r="D159" s="3" t="s">
        <v>28</v>
      </c>
      <c r="E159">
        <v>703.44608975163464</v>
      </c>
    </row>
    <row r="160" spans="1:5" x14ac:dyDescent="0.2">
      <c r="A160" s="15">
        <v>44099</v>
      </c>
      <c r="B160" s="3" t="s">
        <v>5</v>
      </c>
      <c r="C160" s="3" t="s">
        <v>29</v>
      </c>
      <c r="D160" s="3" t="s">
        <v>30</v>
      </c>
      <c r="E160">
        <v>1029.0466618300502</v>
      </c>
    </row>
    <row r="161" spans="1:5" x14ac:dyDescent="0.2">
      <c r="A161" s="15">
        <v>44099</v>
      </c>
      <c r="B161" s="3" t="s">
        <v>5</v>
      </c>
      <c r="C161" s="3" t="s">
        <v>31</v>
      </c>
      <c r="D161" s="3" t="s">
        <v>32</v>
      </c>
      <c r="E161">
        <v>159.99008995061405</v>
      </c>
    </row>
    <row r="162" spans="1:5" x14ac:dyDescent="0.2">
      <c r="A162" s="15">
        <v>44099</v>
      </c>
      <c r="B162" s="3" t="s">
        <v>5</v>
      </c>
      <c r="C162" s="3" t="s">
        <v>33</v>
      </c>
      <c r="D162" s="3" t="s">
        <v>34</v>
      </c>
      <c r="E162">
        <v>653.18822249834955</v>
      </c>
    </row>
    <row r="163" spans="1:5" x14ac:dyDescent="0.2">
      <c r="A163" s="15">
        <v>44099</v>
      </c>
      <c r="B163" s="3" t="s">
        <v>5</v>
      </c>
      <c r="C163" s="3" t="s">
        <v>35</v>
      </c>
      <c r="D163" s="3" t="s">
        <v>36</v>
      </c>
      <c r="E163">
        <v>20.942717290759127</v>
      </c>
    </row>
    <row r="164" spans="1:5" x14ac:dyDescent="0.2">
      <c r="A164" s="15">
        <v>44099</v>
      </c>
      <c r="B164" s="3" t="s">
        <v>5</v>
      </c>
      <c r="C164" s="3" t="s">
        <v>37</v>
      </c>
      <c r="D164" s="3" t="s">
        <v>38</v>
      </c>
      <c r="E164">
        <v>19.574042492822432</v>
      </c>
    </row>
    <row r="165" spans="1:5" x14ac:dyDescent="0.2">
      <c r="A165" s="15">
        <v>44099</v>
      </c>
      <c r="B165" s="3" t="s">
        <v>5</v>
      </c>
      <c r="C165" s="3" t="s">
        <v>39</v>
      </c>
      <c r="D165" s="3" t="s">
        <v>40</v>
      </c>
      <c r="E165">
        <v>729.08113797529995</v>
      </c>
    </row>
    <row r="166" spans="1:5" x14ac:dyDescent="0.2">
      <c r="A166" s="15">
        <v>44099</v>
      </c>
      <c r="B166" s="3" t="s">
        <v>5</v>
      </c>
      <c r="C166" s="3" t="s">
        <v>41</v>
      </c>
      <c r="D166" s="3" t="s">
        <v>42</v>
      </c>
      <c r="E166">
        <v>486.49911377436547</v>
      </c>
    </row>
    <row r="167" spans="1:5" x14ac:dyDescent="0.2">
      <c r="A167" s="15">
        <v>44099</v>
      </c>
      <c r="B167" s="3" t="s">
        <v>5</v>
      </c>
      <c r="C167" s="3" t="s">
        <v>43</v>
      </c>
      <c r="D167" s="3" t="s">
        <v>44</v>
      </c>
      <c r="E167">
        <v>93.249282689993208</v>
      </c>
    </row>
    <row r="168" spans="1:5" x14ac:dyDescent="0.2">
      <c r="A168" s="15">
        <v>44099</v>
      </c>
      <c r="B168" s="3" t="s">
        <v>7</v>
      </c>
      <c r="C168" s="3" t="s">
        <v>45</v>
      </c>
      <c r="D168" s="3" t="s">
        <v>46</v>
      </c>
      <c r="E168">
        <v>84.692902405216955</v>
      </c>
    </row>
    <row r="169" spans="1:5" x14ac:dyDescent="0.2">
      <c r="A169" s="15">
        <v>44099</v>
      </c>
      <c r="B169" s="3" t="s">
        <v>7</v>
      </c>
      <c r="C169" s="3" t="s">
        <v>47</v>
      </c>
      <c r="D169" s="3" t="s">
        <v>48</v>
      </c>
      <c r="E169">
        <v>119.9807009511027</v>
      </c>
    </row>
    <row r="170" spans="1:5" x14ac:dyDescent="0.2">
      <c r="A170" s="15">
        <v>44099</v>
      </c>
      <c r="B170" s="3" t="s">
        <v>7</v>
      </c>
      <c r="C170" s="3" t="s">
        <v>49</v>
      </c>
      <c r="D170" s="3" t="s">
        <v>50</v>
      </c>
      <c r="E170">
        <v>511.77765353400389</v>
      </c>
    </row>
    <row r="171" spans="1:5" x14ac:dyDescent="0.2">
      <c r="A171" s="15">
        <v>44099</v>
      </c>
      <c r="B171" s="3" t="s">
        <v>7</v>
      </c>
      <c r="C171" s="3" t="s">
        <v>51</v>
      </c>
      <c r="D171" s="3" t="s">
        <v>52</v>
      </c>
      <c r="E171">
        <v>37.38305708938924</v>
      </c>
    </row>
    <row r="172" spans="1:5" x14ac:dyDescent="0.2">
      <c r="A172" s="15">
        <v>44099</v>
      </c>
      <c r="B172" s="3" t="s">
        <v>7</v>
      </c>
      <c r="C172" s="3" t="s">
        <v>53</v>
      </c>
      <c r="D172" s="3" t="s">
        <v>54</v>
      </c>
      <c r="E172">
        <v>72.302561051652916</v>
      </c>
    </row>
    <row r="173" spans="1:5" x14ac:dyDescent="0.2">
      <c r="A173" s="15">
        <v>44099</v>
      </c>
      <c r="B173" s="3" t="s">
        <v>9</v>
      </c>
      <c r="C173" s="3" t="s">
        <v>55</v>
      </c>
      <c r="D173" s="3" t="s">
        <v>56</v>
      </c>
      <c r="E173">
        <v>52.777974195931407</v>
      </c>
    </row>
    <row r="174" spans="1:5" x14ac:dyDescent="0.2">
      <c r="A174" s="15">
        <v>44099</v>
      </c>
      <c r="B174" s="3" t="s">
        <v>9</v>
      </c>
      <c r="C174" s="3" t="s">
        <v>57</v>
      </c>
      <c r="D174" s="3" t="s">
        <v>58</v>
      </c>
      <c r="E174">
        <v>943.65828978696584</v>
      </c>
    </row>
    <row r="175" spans="1:5" x14ac:dyDescent="0.2">
      <c r="A175" s="15">
        <v>44099</v>
      </c>
      <c r="B175" s="3" t="s">
        <v>9</v>
      </c>
      <c r="C175" s="3" t="s">
        <v>59</v>
      </c>
      <c r="D175" s="3" t="s">
        <v>60</v>
      </c>
      <c r="E175">
        <v>136.04484913663723</v>
      </c>
    </row>
    <row r="176" spans="1:5" x14ac:dyDescent="0.2">
      <c r="A176" s="15">
        <v>44099</v>
      </c>
      <c r="B176" s="3" t="s">
        <v>9</v>
      </c>
      <c r="C176" s="3" t="s">
        <v>61</v>
      </c>
      <c r="D176" s="3" t="s">
        <v>62</v>
      </c>
      <c r="E176">
        <v>817.80882491295017</v>
      </c>
    </row>
    <row r="177" spans="1:5" x14ac:dyDescent="0.2">
      <c r="A177" s="15">
        <v>44099</v>
      </c>
      <c r="B177" s="3" t="s">
        <v>9</v>
      </c>
      <c r="C177" s="3" t="s">
        <v>63</v>
      </c>
      <c r="D177" s="3" t="s">
        <v>64</v>
      </c>
      <c r="E177">
        <v>763.68555115716572</v>
      </c>
    </row>
    <row r="178" spans="1:5" x14ac:dyDescent="0.2">
      <c r="A178" s="15">
        <v>44099</v>
      </c>
      <c r="B178" s="3" t="s">
        <v>9</v>
      </c>
      <c r="C178" s="3" t="s">
        <v>65</v>
      </c>
      <c r="D178" s="3" t="s">
        <v>66</v>
      </c>
      <c r="E178">
        <v>132.29868057903207</v>
      </c>
    </row>
    <row r="179" spans="1:5" x14ac:dyDescent="0.2">
      <c r="A179" s="15">
        <v>44099</v>
      </c>
      <c r="B179" s="3" t="s">
        <v>9</v>
      </c>
      <c r="C179" s="3" t="s">
        <v>67</v>
      </c>
      <c r="D179" s="3" t="s">
        <v>68</v>
      </c>
      <c r="E179">
        <v>64.748583240728422</v>
      </c>
    </row>
    <row r="180" spans="1:5" x14ac:dyDescent="0.2">
      <c r="A180" s="15">
        <v>44099</v>
      </c>
      <c r="B180" s="3" t="s">
        <v>9</v>
      </c>
      <c r="C180" s="3" t="s">
        <v>69</v>
      </c>
      <c r="D180" s="3" t="s">
        <v>70</v>
      </c>
      <c r="E180">
        <v>729.50140383820417</v>
      </c>
    </row>
    <row r="181" spans="1:5" x14ac:dyDescent="0.2">
      <c r="A181" s="15">
        <v>44099</v>
      </c>
      <c r="B181" s="3" t="s">
        <v>9</v>
      </c>
      <c r="C181" s="3" t="s">
        <v>71</v>
      </c>
      <c r="D181" s="3" t="s">
        <v>72</v>
      </c>
      <c r="E181">
        <v>264.66728759529872</v>
      </c>
    </row>
    <row r="182" spans="1:5" x14ac:dyDescent="0.2">
      <c r="A182" s="15">
        <v>44099</v>
      </c>
      <c r="B182" s="3" t="s">
        <v>9</v>
      </c>
      <c r="C182" s="3" t="s">
        <v>73</v>
      </c>
      <c r="D182" s="3" t="s">
        <v>74</v>
      </c>
      <c r="E182">
        <v>431.09292965746039</v>
      </c>
    </row>
    <row r="183" spans="1:5" x14ac:dyDescent="0.2">
      <c r="A183" s="15">
        <v>44099</v>
      </c>
      <c r="B183" s="3" t="s">
        <v>9</v>
      </c>
      <c r="C183" s="3" t="s">
        <v>75</v>
      </c>
      <c r="D183" s="3" t="s">
        <v>76</v>
      </c>
      <c r="E183">
        <v>517.68832150034734</v>
      </c>
    </row>
    <row r="184" spans="1:5" x14ac:dyDescent="0.2">
      <c r="A184" s="15">
        <v>44099</v>
      </c>
      <c r="B184" s="3" t="s">
        <v>11</v>
      </c>
      <c r="C184" s="3" t="s">
        <v>77</v>
      </c>
      <c r="D184" s="3" t="s">
        <v>78</v>
      </c>
      <c r="E184">
        <v>731.99021682721173</v>
      </c>
    </row>
    <row r="185" spans="1:5" x14ac:dyDescent="0.2">
      <c r="A185" s="15">
        <v>44099</v>
      </c>
      <c r="B185" s="3" t="s">
        <v>11</v>
      </c>
      <c r="C185" s="3" t="s">
        <v>79</v>
      </c>
      <c r="D185" s="3" t="s">
        <v>80</v>
      </c>
      <c r="E185">
        <v>200.37331545934785</v>
      </c>
    </row>
    <row r="186" spans="1:5" x14ac:dyDescent="0.2">
      <c r="A186" s="15">
        <v>44099</v>
      </c>
      <c r="B186" s="3" t="s">
        <v>11</v>
      </c>
      <c r="C186" s="3" t="s">
        <v>81</v>
      </c>
      <c r="D186" s="3" t="s">
        <v>82</v>
      </c>
      <c r="E186">
        <v>376.203051087858</v>
      </c>
    </row>
    <row r="187" spans="1:5" x14ac:dyDescent="0.2">
      <c r="A187" s="15">
        <v>44099</v>
      </c>
      <c r="B187" s="3" t="s">
        <v>11</v>
      </c>
      <c r="C187" s="3" t="s">
        <v>83</v>
      </c>
      <c r="D187" s="3" t="s">
        <v>84</v>
      </c>
      <c r="E187">
        <v>485.47494427152134</v>
      </c>
    </row>
    <row r="188" spans="1:5" x14ac:dyDescent="0.2">
      <c r="A188" s="15">
        <v>44099</v>
      </c>
      <c r="B188" s="3" t="s">
        <v>11</v>
      </c>
      <c r="C188" s="3" t="s">
        <v>85</v>
      </c>
      <c r="D188" s="3" t="s">
        <v>86</v>
      </c>
      <c r="E188">
        <v>424.44657884899084</v>
      </c>
    </row>
    <row r="189" spans="1:5" x14ac:dyDescent="0.2">
      <c r="A189" s="15">
        <v>44099</v>
      </c>
      <c r="B189" s="3" t="s">
        <v>11</v>
      </c>
      <c r="C189" s="3" t="s">
        <v>87</v>
      </c>
      <c r="D189" s="3" t="s">
        <v>88</v>
      </c>
      <c r="E189">
        <v>53.98091660153964</v>
      </c>
    </row>
    <row r="190" spans="1:5" x14ac:dyDescent="0.2">
      <c r="A190" s="15">
        <v>44099</v>
      </c>
      <c r="B190" s="3" t="s">
        <v>11</v>
      </c>
      <c r="C190" s="3" t="s">
        <v>89</v>
      </c>
      <c r="D190" s="3" t="s">
        <v>90</v>
      </c>
      <c r="E190">
        <v>687.45701174247654</v>
      </c>
    </row>
    <row r="191" spans="1:5" x14ac:dyDescent="0.2">
      <c r="A191" s="15">
        <v>44099</v>
      </c>
      <c r="B191" s="3" t="s">
        <v>11</v>
      </c>
      <c r="C191" s="3" t="s">
        <v>91</v>
      </c>
      <c r="D191" s="3" t="s">
        <v>92</v>
      </c>
      <c r="E191">
        <v>34.448998344796273</v>
      </c>
    </row>
    <row r="192" spans="1:5" x14ac:dyDescent="0.2">
      <c r="A192" s="15">
        <v>44099</v>
      </c>
      <c r="B192" s="3" t="s">
        <v>11</v>
      </c>
      <c r="C192" s="3" t="s">
        <v>93</v>
      </c>
      <c r="D192" s="3" t="s">
        <v>94</v>
      </c>
      <c r="E192">
        <v>146.10514092916978</v>
      </c>
    </row>
    <row r="193" spans="1:5" x14ac:dyDescent="0.2">
      <c r="A193" s="15">
        <v>44099</v>
      </c>
      <c r="B193" s="3" t="s">
        <v>11</v>
      </c>
      <c r="C193" s="3" t="s">
        <v>95</v>
      </c>
      <c r="D193" s="3" t="s">
        <v>96</v>
      </c>
      <c r="E193">
        <v>331.89049956979488</v>
      </c>
    </row>
    <row r="194" spans="1:5" x14ac:dyDescent="0.2">
      <c r="A194" s="15">
        <v>44099</v>
      </c>
      <c r="B194" s="3" t="s">
        <v>11</v>
      </c>
      <c r="C194" s="3" t="s">
        <v>97</v>
      </c>
      <c r="D194" s="3" t="s">
        <v>98</v>
      </c>
      <c r="E194">
        <v>318.01382304972481</v>
      </c>
    </row>
    <row r="195" spans="1:5" x14ac:dyDescent="0.2">
      <c r="A195" s="15">
        <v>44099</v>
      </c>
      <c r="B195" s="3" t="s">
        <v>11</v>
      </c>
      <c r="C195" s="3" t="s">
        <v>99</v>
      </c>
      <c r="D195" s="3" t="s">
        <v>100</v>
      </c>
      <c r="E195">
        <v>9.3116343515954583</v>
      </c>
    </row>
    <row r="196" spans="1:5" x14ac:dyDescent="0.2">
      <c r="A196" s="15">
        <v>44099</v>
      </c>
      <c r="B196" s="3" t="s">
        <v>11</v>
      </c>
      <c r="C196" s="3" t="s">
        <v>101</v>
      </c>
      <c r="D196" s="3" t="s">
        <v>102</v>
      </c>
      <c r="E196">
        <v>66.34919042176854</v>
      </c>
    </row>
    <row r="197" spans="1:5" x14ac:dyDescent="0.2">
      <c r="A197" s="15">
        <v>44099</v>
      </c>
      <c r="B197" s="3" t="s">
        <v>11</v>
      </c>
      <c r="C197" s="3" t="s">
        <v>103</v>
      </c>
      <c r="D197" s="3" t="s">
        <v>104</v>
      </c>
      <c r="E197">
        <v>224.33336088868487</v>
      </c>
    </row>
    <row r="198" spans="1:5" x14ac:dyDescent="0.2">
      <c r="A198" s="15">
        <v>44099</v>
      </c>
      <c r="B198" s="3" t="s">
        <v>11</v>
      </c>
      <c r="C198" s="3" t="s">
        <v>125</v>
      </c>
      <c r="D198" s="3" t="e">
        <v>#N/A</v>
      </c>
      <c r="E198" t="s">
        <v>132</v>
      </c>
    </row>
    <row r="199" spans="1:5" x14ac:dyDescent="0.2">
      <c r="A199" s="15">
        <v>44099</v>
      </c>
      <c r="B199" s="3" t="s">
        <v>11</v>
      </c>
      <c r="C199" s="3" t="s">
        <v>126</v>
      </c>
      <c r="D199" s="3" t="e">
        <v>#N/A</v>
      </c>
      <c r="E199" t="s">
        <v>132</v>
      </c>
    </row>
    <row r="200" spans="1:5" x14ac:dyDescent="0.2">
      <c r="A200" s="15">
        <v>44099</v>
      </c>
      <c r="B200" s="3" t="s">
        <v>11</v>
      </c>
      <c r="C200" s="3" t="s">
        <v>127</v>
      </c>
      <c r="D200" s="3" t="e">
        <v>#N/A</v>
      </c>
      <c r="E200" t="s">
        <v>132</v>
      </c>
    </row>
    <row r="201" spans="1:5" x14ac:dyDescent="0.2">
      <c r="A201" s="15">
        <v>44099</v>
      </c>
      <c r="B201" s="3" t="s">
        <v>5</v>
      </c>
      <c r="C201" s="3" t="s">
        <v>12</v>
      </c>
      <c r="D201" s="3" t="s">
        <v>13</v>
      </c>
      <c r="E201">
        <v>621.55033164303416</v>
      </c>
    </row>
    <row r="202" spans="1:5" x14ac:dyDescent="0.2">
      <c r="A202" s="15">
        <v>44100</v>
      </c>
      <c r="B202" s="3" t="s">
        <v>5</v>
      </c>
      <c r="C202" s="3" t="s">
        <v>12</v>
      </c>
      <c r="D202" s="3" t="s">
        <v>13</v>
      </c>
      <c r="E202">
        <v>691.25732743060757</v>
      </c>
    </row>
    <row r="203" spans="1:5" x14ac:dyDescent="0.2">
      <c r="A203" s="15">
        <v>44100</v>
      </c>
      <c r="B203" s="3" t="s">
        <v>5</v>
      </c>
      <c r="C203" s="3" t="s">
        <v>14</v>
      </c>
      <c r="D203" s="3" t="s">
        <v>15</v>
      </c>
      <c r="E203">
        <v>568.67577474221548</v>
      </c>
    </row>
    <row r="204" spans="1:5" x14ac:dyDescent="0.2">
      <c r="A204" s="15">
        <v>44100</v>
      </c>
      <c r="B204" s="3" t="s">
        <v>5</v>
      </c>
      <c r="C204" s="3" t="s">
        <v>16</v>
      </c>
      <c r="D204" s="3" t="s">
        <v>17</v>
      </c>
      <c r="E204">
        <v>1.9635705051069534</v>
      </c>
    </row>
    <row r="205" spans="1:5" x14ac:dyDescent="0.2">
      <c r="A205" s="15">
        <v>44100</v>
      </c>
      <c r="B205" s="3" t="s">
        <v>5</v>
      </c>
      <c r="C205" s="3" t="s">
        <v>18</v>
      </c>
      <c r="D205" s="3" t="s">
        <v>19</v>
      </c>
      <c r="E205">
        <v>81.298927977438751</v>
      </c>
    </row>
    <row r="206" spans="1:5" x14ac:dyDescent="0.2">
      <c r="A206" s="15">
        <v>44100</v>
      </c>
      <c r="B206" s="3" t="s">
        <v>5</v>
      </c>
      <c r="C206" s="3" t="s">
        <v>20</v>
      </c>
      <c r="D206" s="3" t="s">
        <v>21</v>
      </c>
      <c r="E206">
        <v>98.770779943728584</v>
      </c>
    </row>
    <row r="207" spans="1:5" x14ac:dyDescent="0.2">
      <c r="A207" s="15">
        <v>44100</v>
      </c>
      <c r="B207" s="3" t="s">
        <v>5</v>
      </c>
      <c r="C207" s="3" t="s">
        <v>22</v>
      </c>
      <c r="D207" s="3" t="s">
        <v>23</v>
      </c>
      <c r="E207">
        <v>741.02021913883334</v>
      </c>
    </row>
    <row r="208" spans="1:5" x14ac:dyDescent="0.2">
      <c r="A208" s="15">
        <v>44100</v>
      </c>
      <c r="B208" s="3" t="s">
        <v>5</v>
      </c>
      <c r="C208" s="3" t="s">
        <v>24</v>
      </c>
      <c r="D208" s="3" t="s">
        <v>25</v>
      </c>
      <c r="E208">
        <v>160.16596511200095</v>
      </c>
    </row>
    <row r="209" spans="1:5" x14ac:dyDescent="0.2">
      <c r="A209" s="15">
        <v>44100</v>
      </c>
      <c r="B209" s="3" t="s">
        <v>5</v>
      </c>
      <c r="C209" s="3" t="s">
        <v>27</v>
      </c>
      <c r="D209" s="3" t="s">
        <v>28</v>
      </c>
      <c r="E209">
        <v>753.88029517464588</v>
      </c>
    </row>
    <row r="210" spans="1:5" x14ac:dyDescent="0.2">
      <c r="A210" s="15">
        <v>44100</v>
      </c>
      <c r="B210" s="3" t="s">
        <v>5</v>
      </c>
      <c r="C210" s="3" t="s">
        <v>29</v>
      </c>
      <c r="D210" s="3" t="s">
        <v>30</v>
      </c>
      <c r="E210">
        <v>1006.7154329442361</v>
      </c>
    </row>
    <row r="211" spans="1:5" x14ac:dyDescent="0.2">
      <c r="A211" s="15">
        <v>44100</v>
      </c>
      <c r="B211" s="3" t="s">
        <v>5</v>
      </c>
      <c r="C211" s="3" t="s">
        <v>31</v>
      </c>
      <c r="D211" s="3" t="s">
        <v>32</v>
      </c>
      <c r="E211">
        <v>170.80034560674042</v>
      </c>
    </row>
    <row r="212" spans="1:5" x14ac:dyDescent="0.2">
      <c r="A212" s="15">
        <v>44100</v>
      </c>
      <c r="B212" s="3" t="s">
        <v>5</v>
      </c>
      <c r="C212" s="3" t="s">
        <v>33</v>
      </c>
      <c r="D212" s="3" t="s">
        <v>34</v>
      </c>
      <c r="E212">
        <v>709.99507487750384</v>
      </c>
    </row>
    <row r="213" spans="1:5" x14ac:dyDescent="0.2">
      <c r="A213" s="15">
        <v>44100</v>
      </c>
      <c r="B213" s="3" t="s">
        <v>5</v>
      </c>
      <c r="C213" s="3" t="s">
        <v>35</v>
      </c>
      <c r="D213" s="3" t="s">
        <v>36</v>
      </c>
      <c r="E213">
        <v>23.069409558936819</v>
      </c>
    </row>
    <row r="214" spans="1:5" x14ac:dyDescent="0.2">
      <c r="A214" s="15">
        <v>44100</v>
      </c>
      <c r="B214" s="3" t="s">
        <v>5</v>
      </c>
      <c r="C214" s="3" t="s">
        <v>37</v>
      </c>
      <c r="D214" s="3" t="s">
        <v>38</v>
      </c>
      <c r="E214">
        <v>16.010929899709602</v>
      </c>
    </row>
    <row r="215" spans="1:5" x14ac:dyDescent="0.2">
      <c r="A215" s="15">
        <v>44100</v>
      </c>
      <c r="B215" s="3" t="s">
        <v>5</v>
      </c>
      <c r="C215" s="3" t="s">
        <v>39</v>
      </c>
      <c r="D215" s="3" t="s">
        <v>40</v>
      </c>
      <c r="E215">
        <v>782.92057786532598</v>
      </c>
    </row>
    <row r="216" spans="1:5" x14ac:dyDescent="0.2">
      <c r="A216" s="15">
        <v>44100</v>
      </c>
      <c r="B216" s="3" t="s">
        <v>5</v>
      </c>
      <c r="C216" s="3" t="s">
        <v>41</v>
      </c>
      <c r="D216" s="3" t="s">
        <v>42</v>
      </c>
      <c r="E216">
        <v>569.00739807738989</v>
      </c>
    </row>
    <row r="217" spans="1:5" x14ac:dyDescent="0.2">
      <c r="A217" s="15">
        <v>44100</v>
      </c>
      <c r="B217" s="3" t="s">
        <v>5</v>
      </c>
      <c r="C217" s="3" t="s">
        <v>43</v>
      </c>
      <c r="D217" s="3" t="s">
        <v>44</v>
      </c>
      <c r="E217">
        <v>103.61422492087412</v>
      </c>
    </row>
    <row r="218" spans="1:5" x14ac:dyDescent="0.2">
      <c r="A218" s="15">
        <v>44100</v>
      </c>
      <c r="B218" s="3" t="s">
        <v>7</v>
      </c>
      <c r="C218" s="3" t="s">
        <v>45</v>
      </c>
      <c r="D218" s="3" t="s">
        <v>46</v>
      </c>
      <c r="E218">
        <v>87.579554825720535</v>
      </c>
    </row>
    <row r="219" spans="1:5" x14ac:dyDescent="0.2">
      <c r="A219" s="15">
        <v>44100</v>
      </c>
      <c r="B219" s="3" t="s">
        <v>7</v>
      </c>
      <c r="C219" s="3" t="s">
        <v>47</v>
      </c>
      <c r="D219" s="3" t="s">
        <v>48</v>
      </c>
      <c r="E219">
        <v>118.74783099489042</v>
      </c>
    </row>
    <row r="220" spans="1:5" x14ac:dyDescent="0.2">
      <c r="A220" s="15">
        <v>44100</v>
      </c>
      <c r="B220" s="3" t="s">
        <v>7</v>
      </c>
      <c r="C220" s="3" t="s">
        <v>49</v>
      </c>
      <c r="D220" s="3" t="s">
        <v>50</v>
      </c>
      <c r="E220">
        <v>451.44071309476277</v>
      </c>
    </row>
    <row r="221" spans="1:5" x14ac:dyDescent="0.2">
      <c r="A221" s="15">
        <v>44100</v>
      </c>
      <c r="B221" s="3" t="s">
        <v>7</v>
      </c>
      <c r="C221" s="3" t="s">
        <v>51</v>
      </c>
      <c r="D221" s="3" t="s">
        <v>52</v>
      </c>
      <c r="E221">
        <v>37.429075362797889</v>
      </c>
    </row>
    <row r="222" spans="1:5" x14ac:dyDescent="0.2">
      <c r="A222" s="15">
        <v>44100</v>
      </c>
      <c r="B222" s="3" t="s">
        <v>7</v>
      </c>
      <c r="C222" s="3" t="s">
        <v>53</v>
      </c>
      <c r="D222" s="3" t="s">
        <v>54</v>
      </c>
      <c r="E222">
        <v>74.561422891644511</v>
      </c>
    </row>
    <row r="223" spans="1:5" x14ac:dyDescent="0.2">
      <c r="A223" s="15">
        <v>44100</v>
      </c>
      <c r="B223" s="3" t="s">
        <v>9</v>
      </c>
      <c r="C223" s="3" t="s">
        <v>55</v>
      </c>
      <c r="D223" s="3" t="s">
        <v>56</v>
      </c>
      <c r="E223">
        <v>41.397840019119037</v>
      </c>
    </row>
    <row r="224" spans="1:5" x14ac:dyDescent="0.2">
      <c r="A224" s="15">
        <v>44100</v>
      </c>
      <c r="B224" s="3" t="s">
        <v>9</v>
      </c>
      <c r="C224" s="3" t="s">
        <v>57</v>
      </c>
      <c r="D224" s="3" t="s">
        <v>58</v>
      </c>
      <c r="E224">
        <v>823.05000193343403</v>
      </c>
    </row>
    <row r="225" spans="1:5" x14ac:dyDescent="0.2">
      <c r="A225" s="15">
        <v>44100</v>
      </c>
      <c r="B225" s="3" t="s">
        <v>9</v>
      </c>
      <c r="C225" s="3" t="s">
        <v>59</v>
      </c>
      <c r="D225" s="3" t="s">
        <v>60</v>
      </c>
      <c r="E225">
        <v>126.84784191220582</v>
      </c>
    </row>
    <row r="226" spans="1:5" x14ac:dyDescent="0.2">
      <c r="A226" s="15">
        <v>44100</v>
      </c>
      <c r="B226" s="3" t="s">
        <v>9</v>
      </c>
      <c r="C226" s="3" t="s">
        <v>61</v>
      </c>
      <c r="D226" s="3" t="s">
        <v>62</v>
      </c>
      <c r="E226">
        <v>719.76269787293393</v>
      </c>
    </row>
    <row r="227" spans="1:5" x14ac:dyDescent="0.2">
      <c r="A227" s="15">
        <v>44100</v>
      </c>
      <c r="B227" s="3" t="s">
        <v>9</v>
      </c>
      <c r="C227" s="3" t="s">
        <v>63</v>
      </c>
      <c r="D227" s="3" t="s">
        <v>64</v>
      </c>
      <c r="E227">
        <v>808.16299619185645</v>
      </c>
    </row>
    <row r="228" spans="1:5" x14ac:dyDescent="0.2">
      <c r="A228" s="15">
        <v>44100</v>
      </c>
      <c r="B228" s="3" t="s">
        <v>9</v>
      </c>
      <c r="C228" s="3" t="s">
        <v>65</v>
      </c>
      <c r="D228" s="3" t="s">
        <v>66</v>
      </c>
      <c r="E228">
        <v>113.54546761821963</v>
      </c>
    </row>
    <row r="229" spans="1:5" x14ac:dyDescent="0.2">
      <c r="A229" s="15">
        <v>44100</v>
      </c>
      <c r="B229" s="3" t="s">
        <v>9</v>
      </c>
      <c r="C229" s="3" t="s">
        <v>67</v>
      </c>
      <c r="D229" s="3" t="s">
        <v>68</v>
      </c>
      <c r="E229">
        <v>64.930579264755551</v>
      </c>
    </row>
    <row r="230" spans="1:5" x14ac:dyDescent="0.2">
      <c r="A230" s="15">
        <v>44100</v>
      </c>
      <c r="B230" s="3" t="s">
        <v>9</v>
      </c>
      <c r="C230" s="3" t="s">
        <v>69</v>
      </c>
      <c r="D230" s="3" t="s">
        <v>70</v>
      </c>
      <c r="E230">
        <v>700.98029524964522</v>
      </c>
    </row>
    <row r="231" spans="1:5" x14ac:dyDescent="0.2">
      <c r="A231" s="15">
        <v>44100</v>
      </c>
      <c r="B231" s="3" t="s">
        <v>9</v>
      </c>
      <c r="C231" s="3" t="s">
        <v>71</v>
      </c>
      <c r="D231" s="3" t="s">
        <v>72</v>
      </c>
      <c r="E231">
        <v>269.38066216708904</v>
      </c>
    </row>
    <row r="232" spans="1:5" x14ac:dyDescent="0.2">
      <c r="A232" s="15">
        <v>44100</v>
      </c>
      <c r="B232" s="3" t="s">
        <v>9</v>
      </c>
      <c r="C232" s="3" t="s">
        <v>73</v>
      </c>
      <c r="D232" s="3" t="s">
        <v>74</v>
      </c>
      <c r="E232">
        <v>512.90966670510227</v>
      </c>
    </row>
    <row r="233" spans="1:5" x14ac:dyDescent="0.2">
      <c r="A233" s="15">
        <v>44100</v>
      </c>
      <c r="B233" s="3" t="s">
        <v>9</v>
      </c>
      <c r="C233" s="3" t="s">
        <v>75</v>
      </c>
      <c r="D233" s="3" t="s">
        <v>76</v>
      </c>
      <c r="E233">
        <v>565.58175061785028</v>
      </c>
    </row>
    <row r="234" spans="1:5" x14ac:dyDescent="0.2">
      <c r="A234" s="15">
        <v>44100</v>
      </c>
      <c r="B234" s="3" t="s">
        <v>11</v>
      </c>
      <c r="C234" s="3" t="s">
        <v>77</v>
      </c>
      <c r="D234" s="3" t="s">
        <v>78</v>
      </c>
      <c r="E234">
        <v>671.95156154986569</v>
      </c>
    </row>
    <row r="235" spans="1:5" x14ac:dyDescent="0.2">
      <c r="A235" s="15">
        <v>44100</v>
      </c>
      <c r="B235" s="3" t="s">
        <v>11</v>
      </c>
      <c r="C235" s="3" t="s">
        <v>79</v>
      </c>
      <c r="D235" s="3" t="s">
        <v>80</v>
      </c>
      <c r="E235">
        <v>211.23544938134091</v>
      </c>
    </row>
    <row r="236" spans="1:5" x14ac:dyDescent="0.2">
      <c r="A236" s="15">
        <v>44100</v>
      </c>
      <c r="B236" s="3" t="s">
        <v>11</v>
      </c>
      <c r="C236" s="3" t="s">
        <v>81</v>
      </c>
      <c r="D236" s="3" t="s">
        <v>82</v>
      </c>
      <c r="E236">
        <v>360.53537031783702</v>
      </c>
    </row>
    <row r="237" spans="1:5" x14ac:dyDescent="0.2">
      <c r="A237" s="15">
        <v>44100</v>
      </c>
      <c r="B237" s="3" t="s">
        <v>11</v>
      </c>
      <c r="C237" s="3" t="s">
        <v>83</v>
      </c>
      <c r="D237" s="3" t="s">
        <v>84</v>
      </c>
      <c r="E237">
        <v>505.59305078499648</v>
      </c>
    </row>
    <row r="238" spans="1:5" x14ac:dyDescent="0.2">
      <c r="A238" s="15">
        <v>44100</v>
      </c>
      <c r="B238" s="3" t="s">
        <v>11</v>
      </c>
      <c r="C238" s="3" t="s">
        <v>85</v>
      </c>
      <c r="D238" s="3" t="s">
        <v>86</v>
      </c>
      <c r="E238">
        <v>434.25983410678469</v>
      </c>
    </row>
    <row r="239" spans="1:5" x14ac:dyDescent="0.2">
      <c r="A239" s="15">
        <v>44100</v>
      </c>
      <c r="B239" s="3" t="s">
        <v>11</v>
      </c>
      <c r="C239" s="3" t="s">
        <v>87</v>
      </c>
      <c r="D239" s="3" t="s">
        <v>88</v>
      </c>
      <c r="E239">
        <v>50.022618823482489</v>
      </c>
    </row>
    <row r="240" spans="1:5" x14ac:dyDescent="0.2">
      <c r="A240" s="15">
        <v>44100</v>
      </c>
      <c r="B240" s="3" t="s">
        <v>11</v>
      </c>
      <c r="C240" s="3" t="s">
        <v>89</v>
      </c>
      <c r="D240" s="3" t="s">
        <v>90</v>
      </c>
      <c r="E240">
        <v>663.65323911850874</v>
      </c>
    </row>
    <row r="241" spans="1:5" x14ac:dyDescent="0.2">
      <c r="A241" s="15">
        <v>44100</v>
      </c>
      <c r="B241" s="3" t="s">
        <v>11</v>
      </c>
      <c r="C241" s="3" t="s">
        <v>91</v>
      </c>
      <c r="D241" s="3" t="s">
        <v>92</v>
      </c>
      <c r="E241">
        <v>25.308381003757837</v>
      </c>
    </row>
    <row r="242" spans="1:5" x14ac:dyDescent="0.2">
      <c r="A242" s="15">
        <v>44100</v>
      </c>
      <c r="B242" s="3" t="s">
        <v>11</v>
      </c>
      <c r="C242" s="3" t="s">
        <v>93</v>
      </c>
      <c r="D242" s="3" t="s">
        <v>94</v>
      </c>
      <c r="E242">
        <v>158.44635481580536</v>
      </c>
    </row>
    <row r="243" spans="1:5" x14ac:dyDescent="0.2">
      <c r="A243" s="15">
        <v>44100</v>
      </c>
      <c r="B243" s="3" t="s">
        <v>11</v>
      </c>
      <c r="C243" s="3" t="s">
        <v>95</v>
      </c>
      <c r="D243" s="3" t="s">
        <v>96</v>
      </c>
      <c r="E243">
        <v>336.21952878366102</v>
      </c>
    </row>
    <row r="244" spans="1:5" x14ac:dyDescent="0.2">
      <c r="A244" s="15">
        <v>44100</v>
      </c>
      <c r="B244" s="3" t="s">
        <v>11</v>
      </c>
      <c r="C244" s="3" t="s">
        <v>97</v>
      </c>
      <c r="D244" s="3" t="s">
        <v>98</v>
      </c>
      <c r="E244">
        <v>333.87037738385453</v>
      </c>
    </row>
    <row r="245" spans="1:5" x14ac:dyDescent="0.2">
      <c r="A245" s="15">
        <v>44100</v>
      </c>
      <c r="B245" s="3" t="s">
        <v>11</v>
      </c>
      <c r="C245" s="3" t="s">
        <v>99</v>
      </c>
      <c r="D245" s="3" t="s">
        <v>100</v>
      </c>
      <c r="E245">
        <v>8.8089052033246542</v>
      </c>
    </row>
    <row r="246" spans="1:5" x14ac:dyDescent="0.2">
      <c r="A246" s="15">
        <v>44100</v>
      </c>
      <c r="B246" s="3" t="s">
        <v>11</v>
      </c>
      <c r="C246" s="3" t="s">
        <v>101</v>
      </c>
      <c r="D246" s="3" t="s">
        <v>102</v>
      </c>
      <c r="E246">
        <v>56.208151467357027</v>
      </c>
    </row>
    <row r="247" spans="1:5" x14ac:dyDescent="0.2">
      <c r="A247" s="15">
        <v>44100</v>
      </c>
      <c r="B247" s="3" t="s">
        <v>11</v>
      </c>
      <c r="C247" s="3" t="s">
        <v>103</v>
      </c>
      <c r="D247" s="3" t="s">
        <v>104</v>
      </c>
      <c r="E247">
        <v>215.29042012385989</v>
      </c>
    </row>
    <row r="248" spans="1:5" x14ac:dyDescent="0.2">
      <c r="A248" s="15">
        <v>44100</v>
      </c>
      <c r="B248" s="3" t="s">
        <v>11</v>
      </c>
      <c r="C248" s="3" t="s">
        <v>125</v>
      </c>
      <c r="D248" s="3" t="e">
        <v>#N/A</v>
      </c>
      <c r="E248" t="s">
        <v>132</v>
      </c>
    </row>
    <row r="249" spans="1:5" x14ac:dyDescent="0.2">
      <c r="A249" s="15">
        <v>44100</v>
      </c>
      <c r="B249" s="3" t="s">
        <v>11</v>
      </c>
      <c r="C249" s="3" t="s">
        <v>126</v>
      </c>
      <c r="D249" s="3" t="e">
        <v>#N/A</v>
      </c>
      <c r="E249" t="s">
        <v>132</v>
      </c>
    </row>
    <row r="250" spans="1:5" x14ac:dyDescent="0.2">
      <c r="A250" s="15">
        <v>44100</v>
      </c>
      <c r="B250" s="3" t="s">
        <v>11</v>
      </c>
      <c r="C250" s="3" t="s">
        <v>127</v>
      </c>
      <c r="D250" s="3" t="e">
        <v>#N/A</v>
      </c>
      <c r="E250" t="s">
        <v>132</v>
      </c>
    </row>
    <row r="251" spans="1:5" x14ac:dyDescent="0.2">
      <c r="A251" s="15">
        <v>44100</v>
      </c>
      <c r="B251" s="3" t="s">
        <v>5</v>
      </c>
      <c r="C251" s="3" t="s">
        <v>12</v>
      </c>
      <c r="D251" s="3" t="s">
        <v>13</v>
      </c>
      <c r="E251">
        <v>691.25732743060757</v>
      </c>
    </row>
    <row r="252" spans="1:5" x14ac:dyDescent="0.2">
      <c r="A252" s="15">
        <v>44101</v>
      </c>
      <c r="B252" s="3" t="s">
        <v>5</v>
      </c>
      <c r="C252" s="3" t="s">
        <v>12</v>
      </c>
      <c r="D252" s="3" t="s">
        <v>13</v>
      </c>
      <c r="E252">
        <v>659.98454473120194</v>
      </c>
    </row>
    <row r="253" spans="1:5" x14ac:dyDescent="0.2">
      <c r="A253" s="15">
        <v>44101</v>
      </c>
      <c r="B253" s="3" t="s">
        <v>5</v>
      </c>
      <c r="C253" s="3" t="s">
        <v>14</v>
      </c>
      <c r="D253" s="3" t="s">
        <v>15</v>
      </c>
      <c r="E253">
        <v>637.64816367397316</v>
      </c>
    </row>
    <row r="254" spans="1:5" x14ac:dyDescent="0.2">
      <c r="A254" s="15">
        <v>44101</v>
      </c>
      <c r="B254" s="3" t="s">
        <v>5</v>
      </c>
      <c r="C254" s="3" t="s">
        <v>16</v>
      </c>
      <c r="D254" s="3" t="s">
        <v>17</v>
      </c>
      <c r="E254">
        <v>1.691161291245147</v>
      </c>
    </row>
    <row r="255" spans="1:5" x14ac:dyDescent="0.2">
      <c r="A255" s="15">
        <v>44101</v>
      </c>
      <c r="B255" s="3" t="s">
        <v>5</v>
      </c>
      <c r="C255" s="3" t="s">
        <v>18</v>
      </c>
      <c r="D255" s="3" t="s">
        <v>19</v>
      </c>
      <c r="E255">
        <v>68.003924881384194</v>
      </c>
    </row>
    <row r="256" spans="1:5" x14ac:dyDescent="0.2">
      <c r="A256" s="15">
        <v>44101</v>
      </c>
      <c r="B256" s="3" t="s">
        <v>5</v>
      </c>
      <c r="C256" s="3" t="s">
        <v>20</v>
      </c>
      <c r="D256" s="3" t="s">
        <v>21</v>
      </c>
      <c r="E256">
        <v>99.711653391954854</v>
      </c>
    </row>
    <row r="257" spans="1:5" x14ac:dyDescent="0.2">
      <c r="A257" s="15">
        <v>44101</v>
      </c>
      <c r="B257" s="3" t="s">
        <v>5</v>
      </c>
      <c r="C257" s="3" t="s">
        <v>22</v>
      </c>
      <c r="D257" s="3" t="s">
        <v>23</v>
      </c>
      <c r="E257">
        <v>883.81152520855107</v>
      </c>
    </row>
    <row r="258" spans="1:5" x14ac:dyDescent="0.2">
      <c r="A258" s="15">
        <v>44101</v>
      </c>
      <c r="B258" s="3" t="s">
        <v>5</v>
      </c>
      <c r="C258" s="3" t="s">
        <v>24</v>
      </c>
      <c r="D258" s="3" t="s">
        <v>25</v>
      </c>
      <c r="E258">
        <v>179.39751253543145</v>
      </c>
    </row>
    <row r="259" spans="1:5" x14ac:dyDescent="0.2">
      <c r="A259" s="15">
        <v>44101</v>
      </c>
      <c r="B259" s="3" t="s">
        <v>5</v>
      </c>
      <c r="C259" s="3" t="s">
        <v>27</v>
      </c>
      <c r="D259" s="3" t="s">
        <v>28</v>
      </c>
      <c r="E259">
        <v>783.11740902117015</v>
      </c>
    </row>
    <row r="260" spans="1:5" x14ac:dyDescent="0.2">
      <c r="A260" s="15">
        <v>44101</v>
      </c>
      <c r="B260" s="3" t="s">
        <v>5</v>
      </c>
      <c r="C260" s="3" t="s">
        <v>29</v>
      </c>
      <c r="D260" s="3" t="s">
        <v>30</v>
      </c>
      <c r="E260">
        <v>1095.581745054362</v>
      </c>
    </row>
    <row r="261" spans="1:5" x14ac:dyDescent="0.2">
      <c r="A261" s="15">
        <v>44101</v>
      </c>
      <c r="B261" s="3" t="s">
        <v>5</v>
      </c>
      <c r="C261" s="3" t="s">
        <v>31</v>
      </c>
      <c r="D261" s="3" t="s">
        <v>32</v>
      </c>
      <c r="E261">
        <v>172.0922275740914</v>
      </c>
    </row>
    <row r="262" spans="1:5" x14ac:dyDescent="0.2">
      <c r="A262" s="15">
        <v>44101</v>
      </c>
      <c r="B262" s="3" t="s">
        <v>5</v>
      </c>
      <c r="C262" s="3" t="s">
        <v>33</v>
      </c>
      <c r="D262" s="3" t="s">
        <v>34</v>
      </c>
      <c r="E262">
        <v>813.51415112760583</v>
      </c>
    </row>
    <row r="263" spans="1:5" x14ac:dyDescent="0.2">
      <c r="A263" s="15">
        <v>44101</v>
      </c>
      <c r="B263" s="3" t="s">
        <v>5</v>
      </c>
      <c r="C263" s="3" t="s">
        <v>35</v>
      </c>
      <c r="D263" s="3" t="s">
        <v>36</v>
      </c>
      <c r="E263">
        <v>24.02961586085177</v>
      </c>
    </row>
    <row r="264" spans="1:5" x14ac:dyDescent="0.2">
      <c r="A264" s="15">
        <v>44101</v>
      </c>
      <c r="B264" s="3" t="s">
        <v>5</v>
      </c>
      <c r="C264" s="3" t="s">
        <v>37</v>
      </c>
      <c r="D264" s="3" t="s">
        <v>38</v>
      </c>
      <c r="E264">
        <v>14.926660519388752</v>
      </c>
    </row>
    <row r="265" spans="1:5" x14ac:dyDescent="0.2">
      <c r="A265" s="15">
        <v>44101</v>
      </c>
      <c r="B265" s="3" t="s">
        <v>5</v>
      </c>
      <c r="C265" s="3" t="s">
        <v>39</v>
      </c>
      <c r="D265" s="3" t="s">
        <v>40</v>
      </c>
      <c r="E265">
        <v>712.07825034028212</v>
      </c>
    </row>
    <row r="266" spans="1:5" x14ac:dyDescent="0.2">
      <c r="A266" s="15">
        <v>44101</v>
      </c>
      <c r="B266" s="3" t="s">
        <v>5</v>
      </c>
      <c r="C266" s="3" t="s">
        <v>41</v>
      </c>
      <c r="D266" s="3" t="s">
        <v>42</v>
      </c>
      <c r="E266">
        <v>584.28476820938613</v>
      </c>
    </row>
    <row r="267" spans="1:5" x14ac:dyDescent="0.2">
      <c r="A267" s="15">
        <v>44101</v>
      </c>
      <c r="B267" s="3" t="s">
        <v>5</v>
      </c>
      <c r="C267" s="3" t="s">
        <v>43</v>
      </c>
      <c r="D267" s="3" t="s">
        <v>44</v>
      </c>
      <c r="E267">
        <v>111.14580549084764</v>
      </c>
    </row>
    <row r="268" spans="1:5" x14ac:dyDescent="0.2">
      <c r="A268" s="15">
        <v>44101</v>
      </c>
      <c r="B268" s="3" t="s">
        <v>7</v>
      </c>
      <c r="C268" s="3" t="s">
        <v>45</v>
      </c>
      <c r="D268" s="3" t="s">
        <v>46</v>
      </c>
      <c r="E268">
        <v>85.565004810424085</v>
      </c>
    </row>
    <row r="269" spans="1:5" x14ac:dyDescent="0.2">
      <c r="A269" s="15">
        <v>44101</v>
      </c>
      <c r="B269" s="3" t="s">
        <v>7</v>
      </c>
      <c r="C269" s="3" t="s">
        <v>47</v>
      </c>
      <c r="D269" s="3" t="s">
        <v>48</v>
      </c>
      <c r="E269">
        <v>118.32019265753647</v>
      </c>
    </row>
    <row r="270" spans="1:5" x14ac:dyDescent="0.2">
      <c r="A270" s="15">
        <v>44101</v>
      </c>
      <c r="B270" s="3" t="s">
        <v>7</v>
      </c>
      <c r="C270" s="3" t="s">
        <v>49</v>
      </c>
      <c r="D270" s="3" t="s">
        <v>50</v>
      </c>
      <c r="E270">
        <v>505.40520856621879</v>
      </c>
    </row>
    <row r="271" spans="1:5" x14ac:dyDescent="0.2">
      <c r="A271" s="15">
        <v>44101</v>
      </c>
      <c r="B271" s="3" t="s">
        <v>7</v>
      </c>
      <c r="C271" s="3" t="s">
        <v>51</v>
      </c>
      <c r="D271" s="3" t="s">
        <v>52</v>
      </c>
      <c r="E271">
        <v>31.746724520357933</v>
      </c>
    </row>
    <row r="272" spans="1:5" x14ac:dyDescent="0.2">
      <c r="A272" s="15">
        <v>44101</v>
      </c>
      <c r="B272" s="3" t="s">
        <v>7</v>
      </c>
      <c r="C272" s="3" t="s">
        <v>53</v>
      </c>
      <c r="D272" s="3" t="s">
        <v>54</v>
      </c>
      <c r="E272">
        <v>83.600290010802325</v>
      </c>
    </row>
    <row r="273" spans="1:5" x14ac:dyDescent="0.2">
      <c r="A273" s="15">
        <v>44101</v>
      </c>
      <c r="B273" s="3" t="s">
        <v>9</v>
      </c>
      <c r="C273" s="3" t="s">
        <v>55</v>
      </c>
      <c r="D273" s="3" t="s">
        <v>56</v>
      </c>
      <c r="E273">
        <v>36.9390761921617</v>
      </c>
    </row>
    <row r="274" spans="1:5" x14ac:dyDescent="0.2">
      <c r="A274" s="15">
        <v>44101</v>
      </c>
      <c r="B274" s="3" t="s">
        <v>9</v>
      </c>
      <c r="C274" s="3" t="s">
        <v>57</v>
      </c>
      <c r="D274" s="3" t="s">
        <v>58</v>
      </c>
      <c r="E274">
        <v>761.848885791464</v>
      </c>
    </row>
    <row r="275" spans="1:5" x14ac:dyDescent="0.2">
      <c r="A275" s="15">
        <v>44101</v>
      </c>
      <c r="B275" s="3" t="s">
        <v>9</v>
      </c>
      <c r="C275" s="3" t="s">
        <v>59</v>
      </c>
      <c r="D275" s="3" t="s">
        <v>60</v>
      </c>
      <c r="E275">
        <v>132.3427455425844</v>
      </c>
    </row>
    <row r="276" spans="1:5" x14ac:dyDescent="0.2">
      <c r="A276" s="15">
        <v>44101</v>
      </c>
      <c r="B276" s="3" t="s">
        <v>9</v>
      </c>
      <c r="C276" s="3" t="s">
        <v>61</v>
      </c>
      <c r="D276" s="3" t="s">
        <v>62</v>
      </c>
      <c r="E276">
        <v>711.08972400343089</v>
      </c>
    </row>
    <row r="277" spans="1:5" x14ac:dyDescent="0.2">
      <c r="A277" s="15">
        <v>44101</v>
      </c>
      <c r="B277" s="3" t="s">
        <v>9</v>
      </c>
      <c r="C277" s="3" t="s">
        <v>63</v>
      </c>
      <c r="D277" s="3" t="s">
        <v>64</v>
      </c>
      <c r="E277">
        <v>771.40557049779216</v>
      </c>
    </row>
    <row r="278" spans="1:5" x14ac:dyDescent="0.2">
      <c r="A278" s="15">
        <v>44101</v>
      </c>
      <c r="B278" s="3" t="s">
        <v>9</v>
      </c>
      <c r="C278" s="3" t="s">
        <v>65</v>
      </c>
      <c r="D278" s="3" t="s">
        <v>66</v>
      </c>
      <c r="E278">
        <v>139.53179644422784</v>
      </c>
    </row>
    <row r="279" spans="1:5" x14ac:dyDescent="0.2">
      <c r="A279" s="15">
        <v>44101</v>
      </c>
      <c r="B279" s="3" t="s">
        <v>9</v>
      </c>
      <c r="C279" s="3" t="s">
        <v>67</v>
      </c>
      <c r="D279" s="3" t="s">
        <v>68</v>
      </c>
      <c r="E279">
        <v>60.748527809325331</v>
      </c>
    </row>
    <row r="280" spans="1:5" x14ac:dyDescent="0.2">
      <c r="A280" s="15">
        <v>44101</v>
      </c>
      <c r="B280" s="3" t="s">
        <v>9</v>
      </c>
      <c r="C280" s="3" t="s">
        <v>69</v>
      </c>
      <c r="D280" s="3" t="s">
        <v>70</v>
      </c>
      <c r="E280">
        <v>712.9786452190134</v>
      </c>
    </row>
    <row r="281" spans="1:5" x14ac:dyDescent="0.2">
      <c r="A281" s="15">
        <v>44101</v>
      </c>
      <c r="B281" s="3" t="s">
        <v>9</v>
      </c>
      <c r="C281" s="3" t="s">
        <v>71</v>
      </c>
      <c r="D281" s="3" t="s">
        <v>72</v>
      </c>
      <c r="E281">
        <v>328.41997924890813</v>
      </c>
    </row>
    <row r="282" spans="1:5" x14ac:dyDescent="0.2">
      <c r="A282" s="15">
        <v>44101</v>
      </c>
      <c r="B282" s="3" t="s">
        <v>9</v>
      </c>
      <c r="C282" s="3" t="s">
        <v>73</v>
      </c>
      <c r="D282" s="3" t="s">
        <v>74</v>
      </c>
      <c r="E282">
        <v>590.3810923329379</v>
      </c>
    </row>
    <row r="283" spans="1:5" x14ac:dyDescent="0.2">
      <c r="A283" s="15">
        <v>44101</v>
      </c>
      <c r="B283" s="3" t="s">
        <v>9</v>
      </c>
      <c r="C283" s="3" t="s">
        <v>75</v>
      </c>
      <c r="D283" s="3" t="s">
        <v>76</v>
      </c>
      <c r="E283">
        <v>671.5114270818674</v>
      </c>
    </row>
    <row r="284" spans="1:5" x14ac:dyDescent="0.2">
      <c r="A284" s="15">
        <v>44101</v>
      </c>
      <c r="B284" s="3" t="s">
        <v>11</v>
      </c>
      <c r="C284" s="3" t="s">
        <v>77</v>
      </c>
      <c r="D284" s="3" t="s">
        <v>78</v>
      </c>
      <c r="E284">
        <v>626.72441473724587</v>
      </c>
    </row>
    <row r="285" spans="1:5" x14ac:dyDescent="0.2">
      <c r="A285" s="15">
        <v>44101</v>
      </c>
      <c r="B285" s="3" t="s">
        <v>11</v>
      </c>
      <c r="C285" s="3" t="s">
        <v>79</v>
      </c>
      <c r="D285" s="3" t="s">
        <v>80</v>
      </c>
      <c r="E285">
        <v>213.44510729326996</v>
      </c>
    </row>
    <row r="286" spans="1:5" x14ac:dyDescent="0.2">
      <c r="A286" s="15">
        <v>44101</v>
      </c>
      <c r="B286" s="3" t="s">
        <v>11</v>
      </c>
      <c r="C286" s="3" t="s">
        <v>81</v>
      </c>
      <c r="D286" s="3" t="s">
        <v>82</v>
      </c>
      <c r="E286">
        <v>347.65372315865096</v>
      </c>
    </row>
    <row r="287" spans="1:5" x14ac:dyDescent="0.2">
      <c r="A287" s="15">
        <v>44101</v>
      </c>
      <c r="B287" s="3" t="s">
        <v>11</v>
      </c>
      <c r="C287" s="3" t="s">
        <v>83</v>
      </c>
      <c r="D287" s="3" t="s">
        <v>84</v>
      </c>
      <c r="E287">
        <v>507.09698992880351</v>
      </c>
    </row>
    <row r="288" spans="1:5" x14ac:dyDescent="0.2">
      <c r="A288" s="15">
        <v>44101</v>
      </c>
      <c r="B288" s="3" t="s">
        <v>11</v>
      </c>
      <c r="C288" s="3" t="s">
        <v>85</v>
      </c>
      <c r="D288" s="3" t="s">
        <v>86</v>
      </c>
      <c r="E288">
        <v>389.88728436120221</v>
      </c>
    </row>
    <row r="289" spans="1:5" x14ac:dyDescent="0.2">
      <c r="A289" s="15">
        <v>44101</v>
      </c>
      <c r="B289" s="3" t="s">
        <v>11</v>
      </c>
      <c r="C289" s="3" t="s">
        <v>87</v>
      </c>
      <c r="D289" s="3" t="s">
        <v>88</v>
      </c>
      <c r="E289">
        <v>51.556765580483777</v>
      </c>
    </row>
    <row r="290" spans="1:5" x14ac:dyDescent="0.2">
      <c r="A290" s="15">
        <v>44101</v>
      </c>
      <c r="B290" s="3" t="s">
        <v>11</v>
      </c>
      <c r="C290" s="3" t="s">
        <v>89</v>
      </c>
      <c r="D290" s="3" t="s">
        <v>90</v>
      </c>
      <c r="E290">
        <v>684.57664168881774</v>
      </c>
    </row>
    <row r="291" spans="1:5" x14ac:dyDescent="0.2">
      <c r="A291" s="15">
        <v>44101</v>
      </c>
      <c r="B291" s="3" t="s">
        <v>11</v>
      </c>
      <c r="C291" s="3" t="s">
        <v>91</v>
      </c>
      <c r="D291" s="3" t="s">
        <v>92</v>
      </c>
      <c r="E291">
        <v>25.166034401900436</v>
      </c>
    </row>
    <row r="292" spans="1:5" x14ac:dyDescent="0.2">
      <c r="A292" s="15">
        <v>44101</v>
      </c>
      <c r="B292" s="3" t="s">
        <v>11</v>
      </c>
      <c r="C292" s="3" t="s">
        <v>93</v>
      </c>
      <c r="D292" s="3" t="s">
        <v>94</v>
      </c>
      <c r="E292">
        <v>162.93287381536018</v>
      </c>
    </row>
    <row r="293" spans="1:5" x14ac:dyDescent="0.2">
      <c r="A293" s="15">
        <v>44101</v>
      </c>
      <c r="B293" s="3" t="s">
        <v>11</v>
      </c>
      <c r="C293" s="3" t="s">
        <v>95</v>
      </c>
      <c r="D293" s="3" t="s">
        <v>96</v>
      </c>
      <c r="E293">
        <v>302.54025222502065</v>
      </c>
    </row>
    <row r="294" spans="1:5" x14ac:dyDescent="0.2">
      <c r="A294" s="15">
        <v>44101</v>
      </c>
      <c r="B294" s="3" t="s">
        <v>11</v>
      </c>
      <c r="C294" s="3" t="s">
        <v>97</v>
      </c>
      <c r="D294" s="3" t="s">
        <v>98</v>
      </c>
      <c r="E294">
        <v>348.64674840978677</v>
      </c>
    </row>
    <row r="295" spans="1:5" x14ac:dyDescent="0.2">
      <c r="A295" s="15">
        <v>44101</v>
      </c>
      <c r="B295" s="3" t="s">
        <v>11</v>
      </c>
      <c r="C295" s="3" t="s">
        <v>99</v>
      </c>
      <c r="D295" s="3" t="s">
        <v>100</v>
      </c>
      <c r="E295">
        <v>8.4845962211179362</v>
      </c>
    </row>
    <row r="296" spans="1:5" x14ac:dyDescent="0.2">
      <c r="A296" s="15">
        <v>44101</v>
      </c>
      <c r="B296" s="3" t="s">
        <v>11</v>
      </c>
      <c r="C296" s="3" t="s">
        <v>101</v>
      </c>
      <c r="D296" s="3" t="s">
        <v>102</v>
      </c>
      <c r="E296">
        <v>51.646345469756412</v>
      </c>
    </row>
    <row r="297" spans="1:5" x14ac:dyDescent="0.2">
      <c r="A297" s="15">
        <v>44101</v>
      </c>
      <c r="B297" s="3" t="s">
        <v>11</v>
      </c>
      <c r="C297" s="3" t="s">
        <v>103</v>
      </c>
      <c r="D297" s="3" t="s">
        <v>104</v>
      </c>
      <c r="E297">
        <v>219.67946133303394</v>
      </c>
    </row>
    <row r="298" spans="1:5" x14ac:dyDescent="0.2">
      <c r="A298" s="15">
        <v>44101</v>
      </c>
      <c r="B298" s="3" t="s">
        <v>11</v>
      </c>
      <c r="C298" s="3" t="s">
        <v>125</v>
      </c>
      <c r="D298" s="3" t="e">
        <v>#N/A</v>
      </c>
      <c r="E298" t="s">
        <v>132</v>
      </c>
    </row>
    <row r="299" spans="1:5" x14ac:dyDescent="0.2">
      <c r="A299" s="15">
        <v>44101</v>
      </c>
      <c r="B299" s="3" t="s">
        <v>11</v>
      </c>
      <c r="C299" s="3" t="s">
        <v>126</v>
      </c>
      <c r="D299" s="3" t="e">
        <v>#N/A</v>
      </c>
      <c r="E299" t="s">
        <v>132</v>
      </c>
    </row>
    <row r="300" spans="1:5" x14ac:dyDescent="0.2">
      <c r="A300" s="15">
        <v>44101</v>
      </c>
      <c r="B300" s="3" t="s">
        <v>11</v>
      </c>
      <c r="C300" s="3" t="s">
        <v>127</v>
      </c>
      <c r="D300" s="3" t="e">
        <v>#N/A</v>
      </c>
      <c r="E300" t="s">
        <v>132</v>
      </c>
    </row>
    <row r="301" spans="1:5" x14ac:dyDescent="0.2">
      <c r="A301" s="15">
        <v>44101</v>
      </c>
      <c r="B301" s="3" t="s">
        <v>5</v>
      </c>
      <c r="C301" s="3" t="s">
        <v>12</v>
      </c>
      <c r="D301" s="3" t="s">
        <v>13</v>
      </c>
      <c r="E301">
        <v>659.98454473120194</v>
      </c>
    </row>
    <row r="302" spans="1:5" x14ac:dyDescent="0.2">
      <c r="A302" s="15">
        <v>44102</v>
      </c>
      <c r="B302" s="3" t="s">
        <v>5</v>
      </c>
      <c r="C302" s="3" t="s">
        <v>12</v>
      </c>
      <c r="D302" s="3" t="s">
        <v>13</v>
      </c>
      <c r="E302">
        <v>626.14836276564222</v>
      </c>
    </row>
    <row r="303" spans="1:5" x14ac:dyDescent="0.2">
      <c r="A303" s="15">
        <v>44102</v>
      </c>
      <c r="B303" s="3" t="s">
        <v>5</v>
      </c>
      <c r="C303" s="3" t="s">
        <v>14</v>
      </c>
      <c r="D303" s="3" t="s">
        <v>15</v>
      </c>
      <c r="E303">
        <v>500.14331099786608</v>
      </c>
    </row>
    <row r="304" spans="1:5" x14ac:dyDescent="0.2">
      <c r="A304" s="15">
        <v>44102</v>
      </c>
      <c r="B304" s="3" t="s">
        <v>5</v>
      </c>
      <c r="C304" s="3" t="s">
        <v>16</v>
      </c>
      <c r="D304" s="3" t="s">
        <v>17</v>
      </c>
      <c r="E304">
        <v>1.6063073041801499</v>
      </c>
    </row>
    <row r="305" spans="1:5" x14ac:dyDescent="0.2">
      <c r="A305" s="15">
        <v>44102</v>
      </c>
      <c r="B305" s="3" t="s">
        <v>5</v>
      </c>
      <c r="C305" s="3" t="s">
        <v>18</v>
      </c>
      <c r="D305" s="3" t="s">
        <v>19</v>
      </c>
      <c r="E305">
        <v>70.981311610104925</v>
      </c>
    </row>
    <row r="306" spans="1:5" x14ac:dyDescent="0.2">
      <c r="A306" s="15">
        <v>44102</v>
      </c>
      <c r="B306" s="3" t="s">
        <v>5</v>
      </c>
      <c r="C306" s="3" t="s">
        <v>20</v>
      </c>
      <c r="D306" s="3" t="s">
        <v>21</v>
      </c>
      <c r="E306">
        <v>105.12857318419161</v>
      </c>
    </row>
    <row r="307" spans="1:5" x14ac:dyDescent="0.2">
      <c r="A307" s="15">
        <v>44102</v>
      </c>
      <c r="B307" s="3" t="s">
        <v>5</v>
      </c>
      <c r="C307" s="3" t="s">
        <v>22</v>
      </c>
      <c r="D307" s="3" t="s">
        <v>23</v>
      </c>
      <c r="E307">
        <v>893.39558165705171</v>
      </c>
    </row>
    <row r="308" spans="1:5" x14ac:dyDescent="0.2">
      <c r="A308" s="15">
        <v>44102</v>
      </c>
      <c r="B308" s="3" t="s">
        <v>5</v>
      </c>
      <c r="C308" s="3" t="s">
        <v>24</v>
      </c>
      <c r="D308" s="3" t="s">
        <v>25</v>
      </c>
      <c r="E308">
        <v>162.34466735834198</v>
      </c>
    </row>
    <row r="309" spans="1:5" x14ac:dyDescent="0.2">
      <c r="A309" s="15">
        <v>44102</v>
      </c>
      <c r="B309" s="3" t="s">
        <v>5</v>
      </c>
      <c r="C309" s="3" t="s">
        <v>27</v>
      </c>
      <c r="D309" s="3" t="s">
        <v>28</v>
      </c>
      <c r="E309">
        <v>623.38946257166151</v>
      </c>
    </row>
    <row r="310" spans="1:5" x14ac:dyDescent="0.2">
      <c r="A310" s="15">
        <v>44102</v>
      </c>
      <c r="B310" s="3" t="s">
        <v>5</v>
      </c>
      <c r="C310" s="3" t="s">
        <v>29</v>
      </c>
      <c r="D310" s="3" t="s">
        <v>30</v>
      </c>
      <c r="E310">
        <v>1235.3295415988932</v>
      </c>
    </row>
    <row r="311" spans="1:5" x14ac:dyDescent="0.2">
      <c r="A311" s="15">
        <v>44102</v>
      </c>
      <c r="B311" s="3" t="s">
        <v>5</v>
      </c>
      <c r="C311" s="3" t="s">
        <v>31</v>
      </c>
      <c r="D311" s="3" t="s">
        <v>32</v>
      </c>
      <c r="E311">
        <v>167.03097081502028</v>
      </c>
    </row>
    <row r="312" spans="1:5" x14ac:dyDescent="0.2">
      <c r="A312" s="15">
        <v>44102</v>
      </c>
      <c r="B312" s="3" t="s">
        <v>5</v>
      </c>
      <c r="C312" s="3" t="s">
        <v>33</v>
      </c>
      <c r="D312" s="3" t="s">
        <v>34</v>
      </c>
      <c r="E312">
        <v>848.86767951992965</v>
      </c>
    </row>
    <row r="313" spans="1:5" x14ac:dyDescent="0.2">
      <c r="A313" s="15">
        <v>44102</v>
      </c>
      <c r="B313" s="3" t="s">
        <v>5</v>
      </c>
      <c r="C313" s="3" t="s">
        <v>35</v>
      </c>
      <c r="D313" s="3" t="s">
        <v>36</v>
      </c>
      <c r="E313">
        <v>19.798184124994936</v>
      </c>
    </row>
    <row r="314" spans="1:5" x14ac:dyDescent="0.2">
      <c r="A314" s="15">
        <v>44102</v>
      </c>
      <c r="B314" s="3" t="s">
        <v>5</v>
      </c>
      <c r="C314" s="3" t="s">
        <v>37</v>
      </c>
      <c r="D314" s="3" t="s">
        <v>38</v>
      </c>
      <c r="E314">
        <v>19.974235197170415</v>
      </c>
    </row>
    <row r="315" spans="1:5" x14ac:dyDescent="0.2">
      <c r="A315" s="15">
        <v>44102</v>
      </c>
      <c r="B315" s="3" t="s">
        <v>5</v>
      </c>
      <c r="C315" s="3" t="s">
        <v>39</v>
      </c>
      <c r="D315" s="3" t="s">
        <v>40</v>
      </c>
      <c r="E315">
        <v>668.20019062649033</v>
      </c>
    </row>
    <row r="316" spans="1:5" x14ac:dyDescent="0.2">
      <c r="A316" s="15">
        <v>44102</v>
      </c>
      <c r="B316" s="3" t="s">
        <v>5</v>
      </c>
      <c r="C316" s="3" t="s">
        <v>41</v>
      </c>
      <c r="D316" s="3" t="s">
        <v>42</v>
      </c>
      <c r="E316">
        <v>546.7306843162844</v>
      </c>
    </row>
    <row r="317" spans="1:5" x14ac:dyDescent="0.2">
      <c r="A317" s="15">
        <v>44102</v>
      </c>
      <c r="B317" s="3" t="s">
        <v>5</v>
      </c>
      <c r="C317" s="3" t="s">
        <v>43</v>
      </c>
      <c r="D317" s="3" t="s">
        <v>44</v>
      </c>
      <c r="E317">
        <v>109.62669815047978</v>
      </c>
    </row>
    <row r="318" spans="1:5" x14ac:dyDescent="0.2">
      <c r="A318" s="15">
        <v>44102</v>
      </c>
      <c r="B318" s="3" t="s">
        <v>7</v>
      </c>
      <c r="C318" s="3" t="s">
        <v>45</v>
      </c>
      <c r="D318" s="3" t="s">
        <v>46</v>
      </c>
      <c r="E318">
        <v>93.044156885195619</v>
      </c>
    </row>
    <row r="319" spans="1:5" x14ac:dyDescent="0.2">
      <c r="A319" s="15">
        <v>44102</v>
      </c>
      <c r="B319" s="3" t="s">
        <v>7</v>
      </c>
      <c r="C319" s="3" t="s">
        <v>47</v>
      </c>
      <c r="D319" s="3" t="s">
        <v>48</v>
      </c>
      <c r="E319">
        <v>145.26241303768322</v>
      </c>
    </row>
    <row r="320" spans="1:5" x14ac:dyDescent="0.2">
      <c r="A320" s="15">
        <v>44102</v>
      </c>
      <c r="B320" s="3" t="s">
        <v>7</v>
      </c>
      <c r="C320" s="3" t="s">
        <v>49</v>
      </c>
      <c r="D320" s="3" t="s">
        <v>50</v>
      </c>
      <c r="E320">
        <v>441.22633276693699</v>
      </c>
    </row>
    <row r="321" spans="1:5" x14ac:dyDescent="0.2">
      <c r="A321" s="15">
        <v>44102</v>
      </c>
      <c r="B321" s="3" t="s">
        <v>7</v>
      </c>
      <c r="C321" s="3" t="s">
        <v>51</v>
      </c>
      <c r="D321" s="3" t="s">
        <v>52</v>
      </c>
      <c r="E321">
        <v>29.255648206326065</v>
      </c>
    </row>
    <row r="322" spans="1:5" x14ac:dyDescent="0.2">
      <c r="A322" s="15">
        <v>44102</v>
      </c>
      <c r="B322" s="3" t="s">
        <v>7</v>
      </c>
      <c r="C322" s="3" t="s">
        <v>53</v>
      </c>
      <c r="D322" s="3" t="s">
        <v>54</v>
      </c>
      <c r="E322">
        <v>79.248586288035753</v>
      </c>
    </row>
    <row r="323" spans="1:5" x14ac:dyDescent="0.2">
      <c r="A323" s="15">
        <v>44102</v>
      </c>
      <c r="B323" s="3" t="s">
        <v>9</v>
      </c>
      <c r="C323" s="3" t="s">
        <v>55</v>
      </c>
      <c r="D323" s="3" t="s">
        <v>56</v>
      </c>
      <c r="E323">
        <v>35.572767409324264</v>
      </c>
    </row>
    <row r="324" spans="1:5" x14ac:dyDescent="0.2">
      <c r="A324" s="15">
        <v>44102</v>
      </c>
      <c r="B324" s="3" t="s">
        <v>9</v>
      </c>
      <c r="C324" s="3" t="s">
        <v>57</v>
      </c>
      <c r="D324" s="3" t="s">
        <v>58</v>
      </c>
      <c r="E324">
        <v>649.9628511218948</v>
      </c>
    </row>
    <row r="325" spans="1:5" x14ac:dyDescent="0.2">
      <c r="A325" s="15">
        <v>44102</v>
      </c>
      <c r="B325" s="3" t="s">
        <v>9</v>
      </c>
      <c r="C325" s="3" t="s">
        <v>59</v>
      </c>
      <c r="D325" s="3" t="s">
        <v>60</v>
      </c>
      <c r="E325">
        <v>118.61628532846188</v>
      </c>
    </row>
    <row r="326" spans="1:5" x14ac:dyDescent="0.2">
      <c r="A326" s="15">
        <v>44102</v>
      </c>
      <c r="B326" s="3" t="s">
        <v>9</v>
      </c>
      <c r="C326" s="3" t="s">
        <v>61</v>
      </c>
      <c r="D326" s="3" t="s">
        <v>62</v>
      </c>
      <c r="E326">
        <v>685.35102890367398</v>
      </c>
    </row>
    <row r="327" spans="1:5" x14ac:dyDescent="0.2">
      <c r="A327" s="15">
        <v>44102</v>
      </c>
      <c r="B327" s="3" t="s">
        <v>9</v>
      </c>
      <c r="C327" s="3" t="s">
        <v>63</v>
      </c>
      <c r="D327" s="3" t="s">
        <v>64</v>
      </c>
      <c r="E327">
        <v>957.4728342297534</v>
      </c>
    </row>
    <row r="328" spans="1:5" x14ac:dyDescent="0.2">
      <c r="A328" s="15">
        <v>44102</v>
      </c>
      <c r="B328" s="3" t="s">
        <v>9</v>
      </c>
      <c r="C328" s="3" t="s">
        <v>65</v>
      </c>
      <c r="D328" s="3" t="s">
        <v>66</v>
      </c>
      <c r="E328">
        <v>146.30841837159934</v>
      </c>
    </row>
    <row r="329" spans="1:5" x14ac:dyDescent="0.2">
      <c r="A329" s="15">
        <v>44102</v>
      </c>
      <c r="B329" s="3" t="s">
        <v>9</v>
      </c>
      <c r="C329" s="3" t="s">
        <v>67</v>
      </c>
      <c r="D329" s="3" t="s">
        <v>68</v>
      </c>
      <c r="E329">
        <v>70.151114080906893</v>
      </c>
    </row>
    <row r="330" spans="1:5" x14ac:dyDescent="0.2">
      <c r="A330" s="15">
        <v>44102</v>
      </c>
      <c r="B330" s="3" t="s">
        <v>9</v>
      </c>
      <c r="C330" s="3" t="s">
        <v>69</v>
      </c>
      <c r="D330" s="3" t="s">
        <v>70</v>
      </c>
      <c r="E330">
        <v>585.90271961821804</v>
      </c>
    </row>
    <row r="331" spans="1:5" x14ac:dyDescent="0.2">
      <c r="A331" s="15">
        <v>44102</v>
      </c>
      <c r="B331" s="3" t="s">
        <v>9</v>
      </c>
      <c r="C331" s="3" t="s">
        <v>71</v>
      </c>
      <c r="D331" s="3" t="s">
        <v>72</v>
      </c>
      <c r="E331">
        <v>289.07195205294084</v>
      </c>
    </row>
    <row r="332" spans="1:5" x14ac:dyDescent="0.2">
      <c r="A332" s="15">
        <v>44102</v>
      </c>
      <c r="B332" s="3" t="s">
        <v>9</v>
      </c>
      <c r="C332" s="3" t="s">
        <v>73</v>
      </c>
      <c r="D332" s="3" t="s">
        <v>74</v>
      </c>
      <c r="E332">
        <v>674.89301831111061</v>
      </c>
    </row>
    <row r="333" spans="1:5" x14ac:dyDescent="0.2">
      <c r="A333" s="15">
        <v>44102</v>
      </c>
      <c r="B333" s="3" t="s">
        <v>9</v>
      </c>
      <c r="C333" s="3" t="s">
        <v>75</v>
      </c>
      <c r="D333" s="3" t="s">
        <v>76</v>
      </c>
      <c r="E333">
        <v>795.95224114830842</v>
      </c>
    </row>
    <row r="334" spans="1:5" x14ac:dyDescent="0.2">
      <c r="A334" s="15">
        <v>44102</v>
      </c>
      <c r="B334" s="3" t="s">
        <v>11</v>
      </c>
      <c r="C334" s="3" t="s">
        <v>77</v>
      </c>
      <c r="D334" s="3" t="s">
        <v>78</v>
      </c>
      <c r="E334">
        <v>557.27277245210314</v>
      </c>
    </row>
    <row r="335" spans="1:5" x14ac:dyDescent="0.2">
      <c r="A335" s="15">
        <v>44102</v>
      </c>
      <c r="B335" s="3" t="s">
        <v>11</v>
      </c>
      <c r="C335" s="3" t="s">
        <v>79</v>
      </c>
      <c r="D335" s="3" t="s">
        <v>80</v>
      </c>
      <c r="E335">
        <v>252.81708273168908</v>
      </c>
    </row>
    <row r="336" spans="1:5" x14ac:dyDescent="0.2">
      <c r="A336" s="15">
        <v>44102</v>
      </c>
      <c r="B336" s="3" t="s">
        <v>11</v>
      </c>
      <c r="C336" s="3" t="s">
        <v>81</v>
      </c>
      <c r="D336" s="3" t="s">
        <v>82</v>
      </c>
      <c r="E336">
        <v>244.96313683225065</v>
      </c>
    </row>
    <row r="337" spans="1:5" x14ac:dyDescent="0.2">
      <c r="A337" s="15">
        <v>44102</v>
      </c>
      <c r="B337" s="3" t="s">
        <v>11</v>
      </c>
      <c r="C337" s="3" t="s">
        <v>83</v>
      </c>
      <c r="D337" s="3" t="s">
        <v>84</v>
      </c>
      <c r="E337">
        <v>513.91829534702254</v>
      </c>
    </row>
    <row r="338" spans="1:5" x14ac:dyDescent="0.2">
      <c r="A338" s="15">
        <v>44102</v>
      </c>
      <c r="B338" s="3" t="s">
        <v>11</v>
      </c>
      <c r="C338" s="3" t="s">
        <v>85</v>
      </c>
      <c r="D338" s="3" t="s">
        <v>86</v>
      </c>
      <c r="E338">
        <v>399.03245346925598</v>
      </c>
    </row>
    <row r="339" spans="1:5" x14ac:dyDescent="0.2">
      <c r="A339" s="15">
        <v>44102</v>
      </c>
      <c r="B339" s="3" t="s">
        <v>11</v>
      </c>
      <c r="C339" s="3" t="s">
        <v>87</v>
      </c>
      <c r="D339" s="3" t="s">
        <v>88</v>
      </c>
      <c r="E339">
        <v>53.954005030721106</v>
      </c>
    </row>
    <row r="340" spans="1:5" x14ac:dyDescent="0.2">
      <c r="A340" s="15">
        <v>44102</v>
      </c>
      <c r="B340" s="3" t="s">
        <v>11</v>
      </c>
      <c r="C340" s="3" t="s">
        <v>89</v>
      </c>
      <c r="D340" s="3" t="s">
        <v>90</v>
      </c>
      <c r="E340">
        <v>582.30310209936579</v>
      </c>
    </row>
    <row r="341" spans="1:5" x14ac:dyDescent="0.2">
      <c r="A341" s="15">
        <v>44102</v>
      </c>
      <c r="B341" s="3" t="s">
        <v>11</v>
      </c>
      <c r="C341" s="3" t="s">
        <v>91</v>
      </c>
      <c r="D341" s="3" t="s">
        <v>92</v>
      </c>
      <c r="E341">
        <v>26.909335439587231</v>
      </c>
    </row>
    <row r="342" spans="1:5" x14ac:dyDescent="0.2">
      <c r="A342" s="15">
        <v>44102</v>
      </c>
      <c r="B342" s="3" t="s">
        <v>11</v>
      </c>
      <c r="C342" s="3" t="s">
        <v>93</v>
      </c>
      <c r="D342" s="3" t="s">
        <v>94</v>
      </c>
      <c r="E342">
        <v>163.64156770136879</v>
      </c>
    </row>
    <row r="343" spans="1:5" x14ac:dyDescent="0.2">
      <c r="A343" s="15">
        <v>44102</v>
      </c>
      <c r="B343" s="3" t="s">
        <v>11</v>
      </c>
      <c r="C343" s="3" t="s">
        <v>95</v>
      </c>
      <c r="D343" s="3" t="s">
        <v>96</v>
      </c>
      <c r="E343">
        <v>282.45546458163852</v>
      </c>
    </row>
    <row r="344" spans="1:5" x14ac:dyDescent="0.2">
      <c r="A344" s="15">
        <v>44102</v>
      </c>
      <c r="B344" s="3" t="s">
        <v>11</v>
      </c>
      <c r="C344" s="3" t="s">
        <v>97</v>
      </c>
      <c r="D344" s="3" t="s">
        <v>98</v>
      </c>
      <c r="E344">
        <v>322.35501678747477</v>
      </c>
    </row>
    <row r="345" spans="1:5" x14ac:dyDescent="0.2">
      <c r="A345" s="15">
        <v>44102</v>
      </c>
      <c r="B345" s="3" t="s">
        <v>11</v>
      </c>
      <c r="C345" s="3" t="s">
        <v>99</v>
      </c>
      <c r="D345" s="3" t="s">
        <v>100</v>
      </c>
      <c r="E345">
        <v>7.143448187074358</v>
      </c>
    </row>
    <row r="346" spans="1:5" x14ac:dyDescent="0.2">
      <c r="A346" s="15">
        <v>44102</v>
      </c>
      <c r="B346" s="3" t="s">
        <v>11</v>
      </c>
      <c r="C346" s="3" t="s">
        <v>101</v>
      </c>
      <c r="D346" s="3" t="s">
        <v>102</v>
      </c>
      <c r="E346">
        <v>45.901546768271601</v>
      </c>
    </row>
    <row r="347" spans="1:5" x14ac:dyDescent="0.2">
      <c r="A347" s="15">
        <v>44102</v>
      </c>
      <c r="B347" s="3" t="s">
        <v>11</v>
      </c>
      <c r="C347" s="3" t="s">
        <v>103</v>
      </c>
      <c r="D347" s="3" t="s">
        <v>104</v>
      </c>
      <c r="E347">
        <v>255.42691976360484</v>
      </c>
    </row>
    <row r="348" spans="1:5" x14ac:dyDescent="0.2">
      <c r="A348" s="15">
        <v>44102</v>
      </c>
      <c r="B348" s="3" t="s">
        <v>11</v>
      </c>
      <c r="C348" s="3" t="s">
        <v>125</v>
      </c>
      <c r="D348" s="3" t="e">
        <v>#N/A</v>
      </c>
      <c r="E348" t="s">
        <v>132</v>
      </c>
    </row>
    <row r="349" spans="1:5" x14ac:dyDescent="0.2">
      <c r="A349" s="15">
        <v>44102</v>
      </c>
      <c r="B349" s="3" t="s">
        <v>11</v>
      </c>
      <c r="C349" s="3" t="s">
        <v>126</v>
      </c>
      <c r="D349" s="3" t="e">
        <v>#N/A</v>
      </c>
      <c r="E349" t="s">
        <v>132</v>
      </c>
    </row>
    <row r="350" spans="1:5" x14ac:dyDescent="0.2">
      <c r="A350" s="15">
        <v>44102</v>
      </c>
      <c r="B350" s="3" t="s">
        <v>11</v>
      </c>
      <c r="C350" s="3" t="s">
        <v>127</v>
      </c>
      <c r="D350" s="3" t="e">
        <v>#N/A</v>
      </c>
      <c r="E350" t="s">
        <v>132</v>
      </c>
    </row>
    <row r="351" spans="1:5" x14ac:dyDescent="0.2">
      <c r="A351" s="15">
        <v>44102</v>
      </c>
      <c r="B351" s="3" t="s">
        <v>5</v>
      </c>
      <c r="C351" s="3" t="s">
        <v>12</v>
      </c>
      <c r="D351" s="3" t="s">
        <v>13</v>
      </c>
      <c r="E351">
        <v>626.14836276564222</v>
      </c>
    </row>
    <row r="352" spans="1:5" x14ac:dyDescent="0.2">
      <c r="A352" s="15">
        <v>44103</v>
      </c>
      <c r="B352" s="3" t="s">
        <v>5</v>
      </c>
      <c r="C352" s="3" t="s">
        <v>12</v>
      </c>
      <c r="D352" s="3" t="s">
        <v>13</v>
      </c>
      <c r="E352">
        <v>646.65291905921526</v>
      </c>
    </row>
    <row r="353" spans="1:5" x14ac:dyDescent="0.2">
      <c r="A353" s="15">
        <v>44103</v>
      </c>
      <c r="B353" s="3" t="s">
        <v>5</v>
      </c>
      <c r="C353" s="3" t="s">
        <v>14</v>
      </c>
      <c r="D353" s="3" t="s">
        <v>15</v>
      </c>
      <c r="E353">
        <v>429.51125301055492</v>
      </c>
    </row>
    <row r="354" spans="1:5" x14ac:dyDescent="0.2">
      <c r="A354" s="15">
        <v>44103</v>
      </c>
      <c r="B354" s="3" t="s">
        <v>5</v>
      </c>
      <c r="C354" s="3" t="s">
        <v>16</v>
      </c>
      <c r="D354" s="3" t="s">
        <v>17</v>
      </c>
      <c r="E354">
        <v>1.4200674896568555</v>
      </c>
    </row>
    <row r="355" spans="1:5" x14ac:dyDescent="0.2">
      <c r="A355" s="15">
        <v>44103</v>
      </c>
      <c r="B355" s="3" t="s">
        <v>5</v>
      </c>
      <c r="C355" s="3" t="s">
        <v>18</v>
      </c>
      <c r="D355" s="3" t="s">
        <v>19</v>
      </c>
      <c r="E355">
        <v>60.981865490262827</v>
      </c>
    </row>
    <row r="356" spans="1:5" x14ac:dyDescent="0.2">
      <c r="A356" s="15">
        <v>44103</v>
      </c>
      <c r="B356" s="3" t="s">
        <v>5</v>
      </c>
      <c r="C356" s="3" t="s">
        <v>20</v>
      </c>
      <c r="D356" s="3" t="s">
        <v>21</v>
      </c>
      <c r="E356">
        <v>97.571950273057269</v>
      </c>
    </row>
    <row r="357" spans="1:5" x14ac:dyDescent="0.2">
      <c r="A357" s="15">
        <v>44103</v>
      </c>
      <c r="B357" s="3" t="s">
        <v>5</v>
      </c>
      <c r="C357" s="3" t="s">
        <v>22</v>
      </c>
      <c r="D357" s="3" t="s">
        <v>23</v>
      </c>
      <c r="E357">
        <v>935.32040869797584</v>
      </c>
    </row>
    <row r="358" spans="1:5" x14ac:dyDescent="0.2">
      <c r="A358" s="15">
        <v>44103</v>
      </c>
      <c r="B358" s="3" t="s">
        <v>5</v>
      </c>
      <c r="C358" s="3" t="s">
        <v>24</v>
      </c>
      <c r="D358" s="3" t="s">
        <v>25</v>
      </c>
      <c r="E358">
        <v>179.60014614775073</v>
      </c>
    </row>
    <row r="359" spans="1:5" x14ac:dyDescent="0.2">
      <c r="A359" s="15">
        <v>44103</v>
      </c>
      <c r="B359" s="3" t="s">
        <v>5</v>
      </c>
      <c r="C359" s="3" t="s">
        <v>27</v>
      </c>
      <c r="D359" s="3" t="s">
        <v>28</v>
      </c>
      <c r="E359">
        <v>746.17486550584238</v>
      </c>
    </row>
    <row r="360" spans="1:5" x14ac:dyDescent="0.2">
      <c r="A360" s="15">
        <v>44103</v>
      </c>
      <c r="B360" s="3" t="s">
        <v>5</v>
      </c>
      <c r="C360" s="3" t="s">
        <v>29</v>
      </c>
      <c r="D360" s="3" t="s">
        <v>30</v>
      </c>
      <c r="E360">
        <v>1499.8233499339924</v>
      </c>
    </row>
    <row r="361" spans="1:5" x14ac:dyDescent="0.2">
      <c r="A361" s="15">
        <v>44103</v>
      </c>
      <c r="B361" s="3" t="s">
        <v>5</v>
      </c>
      <c r="C361" s="3" t="s">
        <v>31</v>
      </c>
      <c r="D361" s="3" t="s">
        <v>32</v>
      </c>
      <c r="E361">
        <v>175.63288329329893</v>
      </c>
    </row>
    <row r="362" spans="1:5" x14ac:dyDescent="0.2">
      <c r="A362" s="15">
        <v>44103</v>
      </c>
      <c r="B362" s="3" t="s">
        <v>5</v>
      </c>
      <c r="C362" s="3" t="s">
        <v>33</v>
      </c>
      <c r="D362" s="3" t="s">
        <v>34</v>
      </c>
      <c r="E362">
        <v>826.48295821616182</v>
      </c>
    </row>
    <row r="363" spans="1:5" x14ac:dyDescent="0.2">
      <c r="A363" s="15">
        <v>44103</v>
      </c>
      <c r="B363" s="3" t="s">
        <v>5</v>
      </c>
      <c r="C363" s="3" t="s">
        <v>35</v>
      </c>
      <c r="D363" s="3" t="s">
        <v>36</v>
      </c>
      <c r="E363">
        <v>20.101111525187882</v>
      </c>
    </row>
    <row r="364" spans="1:5" x14ac:dyDescent="0.2">
      <c r="A364" s="15">
        <v>44103</v>
      </c>
      <c r="B364" s="3" t="s">
        <v>5</v>
      </c>
      <c r="C364" s="3" t="s">
        <v>37</v>
      </c>
      <c r="D364" s="3" t="s">
        <v>38</v>
      </c>
      <c r="E364">
        <v>18.615210347949372</v>
      </c>
    </row>
    <row r="365" spans="1:5" x14ac:dyDescent="0.2">
      <c r="A365" s="15">
        <v>44103</v>
      </c>
      <c r="B365" s="3" t="s">
        <v>5</v>
      </c>
      <c r="C365" s="3" t="s">
        <v>39</v>
      </c>
      <c r="D365" s="3" t="s">
        <v>40</v>
      </c>
      <c r="E365">
        <v>645.04910504074746</v>
      </c>
    </row>
    <row r="366" spans="1:5" x14ac:dyDescent="0.2">
      <c r="A366" s="15">
        <v>44103</v>
      </c>
      <c r="B366" s="3" t="s">
        <v>5</v>
      </c>
      <c r="C366" s="3" t="s">
        <v>41</v>
      </c>
      <c r="D366" s="3" t="s">
        <v>42</v>
      </c>
      <c r="E366">
        <v>646.06310054397613</v>
      </c>
    </row>
    <row r="367" spans="1:5" x14ac:dyDescent="0.2">
      <c r="A367" s="15">
        <v>44103</v>
      </c>
      <c r="B367" s="3" t="s">
        <v>5</v>
      </c>
      <c r="C367" s="3" t="s">
        <v>43</v>
      </c>
      <c r="D367" s="3" t="s">
        <v>44</v>
      </c>
      <c r="E367">
        <v>99.31734652430471</v>
      </c>
    </row>
    <row r="368" spans="1:5" x14ac:dyDescent="0.2">
      <c r="A368" s="15">
        <v>44103</v>
      </c>
      <c r="B368" s="3" t="s">
        <v>7</v>
      </c>
      <c r="C368" s="3" t="s">
        <v>45</v>
      </c>
      <c r="D368" s="3" t="s">
        <v>46</v>
      </c>
      <c r="E368">
        <v>88.456088035860375</v>
      </c>
    </row>
    <row r="369" spans="1:5" x14ac:dyDescent="0.2">
      <c r="A369" s="15">
        <v>44103</v>
      </c>
      <c r="B369" s="3" t="s">
        <v>7</v>
      </c>
      <c r="C369" s="3" t="s">
        <v>47</v>
      </c>
      <c r="D369" s="3" t="s">
        <v>48</v>
      </c>
      <c r="E369">
        <v>156.16552179786243</v>
      </c>
    </row>
    <row r="370" spans="1:5" x14ac:dyDescent="0.2">
      <c r="A370" s="15">
        <v>44103</v>
      </c>
      <c r="B370" s="3" t="s">
        <v>7</v>
      </c>
      <c r="C370" s="3" t="s">
        <v>49</v>
      </c>
      <c r="D370" s="3" t="s">
        <v>50</v>
      </c>
      <c r="E370">
        <v>407.70003119090848</v>
      </c>
    </row>
    <row r="371" spans="1:5" x14ac:dyDescent="0.2">
      <c r="A371" s="15">
        <v>44103</v>
      </c>
      <c r="B371" s="3" t="s">
        <v>7</v>
      </c>
      <c r="C371" s="3" t="s">
        <v>51</v>
      </c>
      <c r="D371" s="3" t="s">
        <v>52</v>
      </c>
      <c r="E371">
        <v>26.330105693804878</v>
      </c>
    </row>
    <row r="372" spans="1:5" x14ac:dyDescent="0.2">
      <c r="A372" s="15">
        <v>44103</v>
      </c>
      <c r="B372" s="3" t="s">
        <v>7</v>
      </c>
      <c r="C372" s="3" t="s">
        <v>53</v>
      </c>
      <c r="D372" s="3" t="s">
        <v>54</v>
      </c>
      <c r="E372">
        <v>57.938968884748824</v>
      </c>
    </row>
    <row r="373" spans="1:5" x14ac:dyDescent="0.2">
      <c r="A373" s="15">
        <v>44103</v>
      </c>
      <c r="B373" s="3" t="s">
        <v>9</v>
      </c>
      <c r="C373" s="3" t="s">
        <v>55</v>
      </c>
      <c r="D373" s="3" t="s">
        <v>56</v>
      </c>
      <c r="E373">
        <v>31.261047987619847</v>
      </c>
    </row>
    <row r="374" spans="1:5" x14ac:dyDescent="0.2">
      <c r="A374" s="15">
        <v>44103</v>
      </c>
      <c r="B374" s="3" t="s">
        <v>9</v>
      </c>
      <c r="C374" s="3" t="s">
        <v>57</v>
      </c>
      <c r="D374" s="3" t="s">
        <v>58</v>
      </c>
      <c r="E374">
        <v>588.42360302405382</v>
      </c>
    </row>
    <row r="375" spans="1:5" x14ac:dyDescent="0.2">
      <c r="A375" s="15">
        <v>44103</v>
      </c>
      <c r="B375" s="3" t="s">
        <v>9</v>
      </c>
      <c r="C375" s="3" t="s">
        <v>59</v>
      </c>
      <c r="D375" s="3" t="s">
        <v>60</v>
      </c>
      <c r="E375">
        <v>108.51162367571497</v>
      </c>
    </row>
    <row r="376" spans="1:5" x14ac:dyDescent="0.2">
      <c r="A376" s="15">
        <v>44103</v>
      </c>
      <c r="B376" s="3" t="s">
        <v>9</v>
      </c>
      <c r="C376" s="3" t="s">
        <v>61</v>
      </c>
      <c r="D376" s="3" t="s">
        <v>62</v>
      </c>
      <c r="E376">
        <v>700.64409440215456</v>
      </c>
    </row>
    <row r="377" spans="1:5" x14ac:dyDescent="0.2">
      <c r="A377" s="15">
        <v>44103</v>
      </c>
      <c r="B377" s="3" t="s">
        <v>9</v>
      </c>
      <c r="C377" s="3" t="s">
        <v>63</v>
      </c>
      <c r="D377" s="3" t="s">
        <v>64</v>
      </c>
      <c r="E377">
        <v>1010.8883461168335</v>
      </c>
    </row>
    <row r="378" spans="1:5" x14ac:dyDescent="0.2">
      <c r="A378" s="15">
        <v>44103</v>
      </c>
      <c r="B378" s="3" t="s">
        <v>9</v>
      </c>
      <c r="C378" s="3" t="s">
        <v>65</v>
      </c>
      <c r="D378" s="3" t="s">
        <v>66</v>
      </c>
      <c r="E378">
        <v>151.2239914731465</v>
      </c>
    </row>
    <row r="379" spans="1:5" x14ac:dyDescent="0.2">
      <c r="A379" s="15">
        <v>44103</v>
      </c>
      <c r="B379" s="3" t="s">
        <v>9</v>
      </c>
      <c r="C379" s="3" t="s">
        <v>67</v>
      </c>
      <c r="D379" s="3" t="s">
        <v>68</v>
      </c>
      <c r="E379">
        <v>70.737232152648943</v>
      </c>
    </row>
    <row r="380" spans="1:5" x14ac:dyDescent="0.2">
      <c r="A380" s="15">
        <v>44103</v>
      </c>
      <c r="B380" s="3" t="s">
        <v>9</v>
      </c>
      <c r="C380" s="3" t="s">
        <v>69</v>
      </c>
      <c r="D380" s="3" t="s">
        <v>70</v>
      </c>
      <c r="E380">
        <v>629.87602564446615</v>
      </c>
    </row>
    <row r="381" spans="1:5" x14ac:dyDescent="0.2">
      <c r="A381" s="15">
        <v>44103</v>
      </c>
      <c r="B381" s="3" t="s">
        <v>9</v>
      </c>
      <c r="C381" s="3" t="s">
        <v>71</v>
      </c>
      <c r="D381" s="3" t="s">
        <v>72</v>
      </c>
      <c r="E381">
        <v>281.08972142048788</v>
      </c>
    </row>
    <row r="382" spans="1:5" x14ac:dyDescent="0.2">
      <c r="A382" s="15">
        <v>44103</v>
      </c>
      <c r="B382" s="3" t="s">
        <v>9</v>
      </c>
      <c r="C382" s="3" t="s">
        <v>73</v>
      </c>
      <c r="D382" s="3" t="s">
        <v>74</v>
      </c>
      <c r="E382">
        <v>655.29206059598505</v>
      </c>
    </row>
    <row r="383" spans="1:5" x14ac:dyDescent="0.2">
      <c r="A383" s="15">
        <v>44103</v>
      </c>
      <c r="B383" s="3" t="s">
        <v>9</v>
      </c>
      <c r="C383" s="3" t="s">
        <v>75</v>
      </c>
      <c r="D383" s="3" t="s">
        <v>76</v>
      </c>
      <c r="E383">
        <v>804.53355207662901</v>
      </c>
    </row>
    <row r="384" spans="1:5" x14ac:dyDescent="0.2">
      <c r="A384" s="15">
        <v>44103</v>
      </c>
      <c r="B384" s="3" t="s">
        <v>11</v>
      </c>
      <c r="C384" s="3" t="s">
        <v>77</v>
      </c>
      <c r="D384" s="3" t="s">
        <v>78</v>
      </c>
      <c r="E384">
        <v>608.22136726998315</v>
      </c>
    </row>
    <row r="385" spans="1:5" x14ac:dyDescent="0.2">
      <c r="A385" s="15">
        <v>44103</v>
      </c>
      <c r="B385" s="3" t="s">
        <v>11</v>
      </c>
      <c r="C385" s="3" t="s">
        <v>79</v>
      </c>
      <c r="D385" s="3" t="s">
        <v>80</v>
      </c>
      <c r="E385">
        <v>196.29797669497461</v>
      </c>
    </row>
    <row r="386" spans="1:5" x14ac:dyDescent="0.2">
      <c r="A386" s="15">
        <v>44103</v>
      </c>
      <c r="B386" s="3" t="s">
        <v>11</v>
      </c>
      <c r="C386" s="3" t="s">
        <v>81</v>
      </c>
      <c r="D386" s="3" t="s">
        <v>82</v>
      </c>
      <c r="E386">
        <v>287.50315522565484</v>
      </c>
    </row>
    <row r="387" spans="1:5" x14ac:dyDescent="0.2">
      <c r="A387" s="15">
        <v>44103</v>
      </c>
      <c r="B387" s="3" t="s">
        <v>11</v>
      </c>
      <c r="C387" s="3" t="s">
        <v>83</v>
      </c>
      <c r="D387" s="3" t="s">
        <v>84</v>
      </c>
      <c r="E387">
        <v>445.63027152141115</v>
      </c>
    </row>
    <row r="388" spans="1:5" x14ac:dyDescent="0.2">
      <c r="A388" s="15">
        <v>44103</v>
      </c>
      <c r="B388" s="3" t="s">
        <v>11</v>
      </c>
      <c r="C388" s="3" t="s">
        <v>85</v>
      </c>
      <c r="D388" s="3" t="s">
        <v>86</v>
      </c>
      <c r="E388">
        <v>479.19308864964938</v>
      </c>
    </row>
    <row r="389" spans="1:5" x14ac:dyDescent="0.2">
      <c r="A389" s="15">
        <v>44103</v>
      </c>
      <c r="B389" s="3" t="s">
        <v>11</v>
      </c>
      <c r="C389" s="3" t="s">
        <v>87</v>
      </c>
      <c r="D389" s="3" t="s">
        <v>88</v>
      </c>
      <c r="E389">
        <v>55.303715100870072</v>
      </c>
    </row>
    <row r="390" spans="1:5" x14ac:dyDescent="0.2">
      <c r="A390" s="15">
        <v>44103</v>
      </c>
      <c r="B390" s="3" t="s">
        <v>11</v>
      </c>
      <c r="C390" s="3" t="s">
        <v>89</v>
      </c>
      <c r="D390" s="3" t="s">
        <v>90</v>
      </c>
      <c r="E390">
        <v>734.87277938102045</v>
      </c>
    </row>
    <row r="391" spans="1:5" x14ac:dyDescent="0.2">
      <c r="A391" s="15">
        <v>44103</v>
      </c>
      <c r="B391" s="3" t="s">
        <v>11</v>
      </c>
      <c r="C391" s="3" t="s">
        <v>91</v>
      </c>
      <c r="D391" s="3" t="s">
        <v>92</v>
      </c>
      <c r="E391">
        <v>24.016656470023644</v>
      </c>
    </row>
    <row r="392" spans="1:5" x14ac:dyDescent="0.2">
      <c r="A392" s="15">
        <v>44103</v>
      </c>
      <c r="B392" s="3" t="s">
        <v>11</v>
      </c>
      <c r="C392" s="3" t="s">
        <v>93</v>
      </c>
      <c r="D392" s="3" t="s">
        <v>94</v>
      </c>
      <c r="E392">
        <v>140.10191494207646</v>
      </c>
    </row>
    <row r="393" spans="1:5" x14ac:dyDescent="0.2">
      <c r="A393" s="15">
        <v>44103</v>
      </c>
      <c r="B393" s="3" t="s">
        <v>11</v>
      </c>
      <c r="C393" s="3" t="s">
        <v>95</v>
      </c>
      <c r="D393" s="3" t="s">
        <v>96</v>
      </c>
      <c r="E393">
        <v>322.18276340719075</v>
      </c>
    </row>
    <row r="394" spans="1:5" x14ac:dyDescent="0.2">
      <c r="A394" s="15">
        <v>44103</v>
      </c>
      <c r="B394" s="3" t="s">
        <v>11</v>
      </c>
      <c r="C394" s="3" t="s">
        <v>97</v>
      </c>
      <c r="D394" s="3" t="s">
        <v>98</v>
      </c>
      <c r="E394">
        <v>307.37448423082708</v>
      </c>
    </row>
    <row r="395" spans="1:5" x14ac:dyDescent="0.2">
      <c r="A395" s="15">
        <v>44103</v>
      </c>
      <c r="B395" s="3" t="s">
        <v>11</v>
      </c>
      <c r="C395" s="3" t="s">
        <v>99</v>
      </c>
      <c r="D395" s="3" t="s">
        <v>100</v>
      </c>
      <c r="E395">
        <v>5.7101271666384292</v>
      </c>
    </row>
    <row r="396" spans="1:5" x14ac:dyDescent="0.2">
      <c r="A396" s="15">
        <v>44103</v>
      </c>
      <c r="B396" s="3" t="s">
        <v>11</v>
      </c>
      <c r="C396" s="3" t="s">
        <v>101</v>
      </c>
      <c r="D396" s="3" t="s">
        <v>102</v>
      </c>
      <c r="E396">
        <v>40.505324383441838</v>
      </c>
    </row>
    <row r="397" spans="1:5" x14ac:dyDescent="0.2">
      <c r="A397" s="15">
        <v>44103</v>
      </c>
      <c r="B397" s="3" t="s">
        <v>11</v>
      </c>
      <c r="C397" s="3" t="s">
        <v>103</v>
      </c>
      <c r="D397" s="3" t="s">
        <v>104</v>
      </c>
      <c r="E397">
        <v>241.48527111610758</v>
      </c>
    </row>
    <row r="398" spans="1:5" x14ac:dyDescent="0.2">
      <c r="A398" s="15">
        <v>44103</v>
      </c>
      <c r="B398" s="3" t="s">
        <v>11</v>
      </c>
      <c r="C398" s="3" t="s">
        <v>125</v>
      </c>
      <c r="D398" s="3" t="e">
        <v>#N/A</v>
      </c>
      <c r="E398" t="s">
        <v>132</v>
      </c>
    </row>
    <row r="399" spans="1:5" x14ac:dyDescent="0.2">
      <c r="A399" s="15">
        <v>44103</v>
      </c>
      <c r="B399" s="3" t="s">
        <v>11</v>
      </c>
      <c r="C399" s="3" t="s">
        <v>126</v>
      </c>
      <c r="D399" s="3" t="e">
        <v>#N/A</v>
      </c>
      <c r="E399" t="s">
        <v>132</v>
      </c>
    </row>
    <row r="400" spans="1:5" x14ac:dyDescent="0.2">
      <c r="A400" s="15">
        <v>44103</v>
      </c>
      <c r="B400" s="3" t="s">
        <v>11</v>
      </c>
      <c r="C400" s="3" t="s">
        <v>127</v>
      </c>
      <c r="D400" s="3" t="e">
        <v>#N/A</v>
      </c>
      <c r="E400" t="s">
        <v>132</v>
      </c>
    </row>
    <row r="401" spans="1:5" x14ac:dyDescent="0.2">
      <c r="A401" s="15">
        <v>44103</v>
      </c>
      <c r="B401" s="3" t="s">
        <v>5</v>
      </c>
      <c r="C401" s="3" t="s">
        <v>12</v>
      </c>
      <c r="D401" s="3" t="s">
        <v>13</v>
      </c>
      <c r="E401">
        <v>646.65291905921526</v>
      </c>
    </row>
    <row r="402" spans="1:5" x14ac:dyDescent="0.2">
      <c r="A402" s="15">
        <v>44104</v>
      </c>
      <c r="B402" s="3" t="s">
        <v>5</v>
      </c>
      <c r="C402" s="3" t="s">
        <v>12</v>
      </c>
      <c r="D402" s="3" t="s">
        <v>13</v>
      </c>
      <c r="E402">
        <v>646.65291905921526</v>
      </c>
    </row>
    <row r="403" spans="1:5" x14ac:dyDescent="0.2">
      <c r="A403" s="15">
        <v>44104</v>
      </c>
      <c r="B403" s="3" t="s">
        <v>5</v>
      </c>
      <c r="C403" s="3" t="s">
        <v>14</v>
      </c>
      <c r="D403" s="3" t="s">
        <v>15</v>
      </c>
      <c r="E403">
        <v>429.51125301055492</v>
      </c>
    </row>
    <row r="404" spans="1:5" x14ac:dyDescent="0.2">
      <c r="A404" s="15">
        <v>44104</v>
      </c>
      <c r="B404" s="3" t="s">
        <v>5</v>
      </c>
      <c r="C404" s="3" t="s">
        <v>16</v>
      </c>
      <c r="D404" s="3" t="s">
        <v>17</v>
      </c>
      <c r="E404">
        <v>1.4200674896568555</v>
      </c>
    </row>
    <row r="405" spans="1:5" x14ac:dyDescent="0.2">
      <c r="A405" s="15">
        <v>44104</v>
      </c>
      <c r="B405" s="3" t="s">
        <v>5</v>
      </c>
      <c r="C405" s="3" t="s">
        <v>18</v>
      </c>
      <c r="D405" s="3" t="s">
        <v>19</v>
      </c>
      <c r="E405">
        <v>60.981865490262827</v>
      </c>
    </row>
    <row r="406" spans="1:5" x14ac:dyDescent="0.2">
      <c r="A406" s="15">
        <v>44104</v>
      </c>
      <c r="B406" s="3" t="s">
        <v>5</v>
      </c>
      <c r="C406" s="3" t="s">
        <v>20</v>
      </c>
      <c r="D406" s="3" t="s">
        <v>21</v>
      </c>
      <c r="E406">
        <v>97.571950273057269</v>
      </c>
    </row>
    <row r="407" spans="1:5" x14ac:dyDescent="0.2">
      <c r="A407" s="15">
        <v>44104</v>
      </c>
      <c r="B407" s="3" t="s">
        <v>5</v>
      </c>
      <c r="C407" s="3" t="s">
        <v>22</v>
      </c>
      <c r="D407" s="3" t="s">
        <v>23</v>
      </c>
      <c r="E407">
        <v>935.32040869797584</v>
      </c>
    </row>
    <row r="408" spans="1:5" x14ac:dyDescent="0.2">
      <c r="A408" s="15">
        <v>44104</v>
      </c>
      <c r="B408" s="3" t="s">
        <v>5</v>
      </c>
      <c r="C408" s="3" t="s">
        <v>24</v>
      </c>
      <c r="D408" s="3" t="s">
        <v>25</v>
      </c>
      <c r="E408">
        <v>179.60014614775073</v>
      </c>
    </row>
    <row r="409" spans="1:5" x14ac:dyDescent="0.2">
      <c r="A409" s="15">
        <v>44104</v>
      </c>
      <c r="B409" s="3" t="s">
        <v>5</v>
      </c>
      <c r="C409" s="3" t="s">
        <v>27</v>
      </c>
      <c r="D409" s="3" t="s">
        <v>28</v>
      </c>
      <c r="E409">
        <v>746.17486550584238</v>
      </c>
    </row>
    <row r="410" spans="1:5" x14ac:dyDescent="0.2">
      <c r="A410" s="15">
        <v>44104</v>
      </c>
      <c r="B410" s="3" t="s">
        <v>5</v>
      </c>
      <c r="C410" s="3" t="s">
        <v>29</v>
      </c>
      <c r="D410" s="3" t="s">
        <v>30</v>
      </c>
      <c r="E410">
        <v>1499.8233499339924</v>
      </c>
    </row>
    <row r="411" spans="1:5" x14ac:dyDescent="0.2">
      <c r="A411" s="15">
        <v>44104</v>
      </c>
      <c r="B411" s="3" t="s">
        <v>5</v>
      </c>
      <c r="C411" s="3" t="s">
        <v>31</v>
      </c>
      <c r="D411" s="3" t="s">
        <v>32</v>
      </c>
      <c r="E411">
        <v>175.63288329329893</v>
      </c>
    </row>
    <row r="412" spans="1:5" x14ac:dyDescent="0.2">
      <c r="A412" s="15">
        <v>44104</v>
      </c>
      <c r="B412" s="3" t="s">
        <v>5</v>
      </c>
      <c r="C412" s="3" t="s">
        <v>33</v>
      </c>
      <c r="D412" s="3" t="s">
        <v>34</v>
      </c>
      <c r="E412">
        <v>826.48295821616182</v>
      </c>
    </row>
    <row r="413" spans="1:5" x14ac:dyDescent="0.2">
      <c r="A413" s="15">
        <v>44104</v>
      </c>
      <c r="B413" s="3" t="s">
        <v>5</v>
      </c>
      <c r="C413" s="3" t="s">
        <v>35</v>
      </c>
      <c r="D413" s="3" t="s">
        <v>36</v>
      </c>
      <c r="E413">
        <v>20.101111525187882</v>
      </c>
    </row>
    <row r="414" spans="1:5" x14ac:dyDescent="0.2">
      <c r="A414" s="15">
        <v>44104</v>
      </c>
      <c r="B414" s="3" t="s">
        <v>5</v>
      </c>
      <c r="C414" s="3" t="s">
        <v>37</v>
      </c>
      <c r="D414" s="3" t="s">
        <v>38</v>
      </c>
      <c r="E414">
        <v>18.615210347949372</v>
      </c>
    </row>
    <row r="415" spans="1:5" x14ac:dyDescent="0.2">
      <c r="A415" s="15">
        <v>44104</v>
      </c>
      <c r="B415" s="3" t="s">
        <v>5</v>
      </c>
      <c r="C415" s="3" t="s">
        <v>39</v>
      </c>
      <c r="D415" s="3" t="s">
        <v>40</v>
      </c>
      <c r="E415">
        <v>645.04910504074746</v>
      </c>
    </row>
    <row r="416" spans="1:5" x14ac:dyDescent="0.2">
      <c r="A416" s="15">
        <v>44104</v>
      </c>
      <c r="B416" s="3" t="s">
        <v>5</v>
      </c>
      <c r="C416" s="3" t="s">
        <v>41</v>
      </c>
      <c r="D416" s="3" t="s">
        <v>42</v>
      </c>
      <c r="E416">
        <v>646.06310054397613</v>
      </c>
    </row>
    <row r="417" spans="1:5" x14ac:dyDescent="0.2">
      <c r="A417" s="15">
        <v>44104</v>
      </c>
      <c r="B417" s="3" t="s">
        <v>5</v>
      </c>
      <c r="C417" s="3" t="s">
        <v>43</v>
      </c>
      <c r="D417" s="3" t="s">
        <v>44</v>
      </c>
      <c r="E417">
        <v>99.31734652430471</v>
      </c>
    </row>
    <row r="418" spans="1:5" x14ac:dyDescent="0.2">
      <c r="A418" s="15">
        <v>44104</v>
      </c>
      <c r="B418" s="3" t="s">
        <v>7</v>
      </c>
      <c r="C418" s="3" t="s">
        <v>45</v>
      </c>
      <c r="D418" s="3" t="s">
        <v>46</v>
      </c>
      <c r="E418">
        <v>88.456088035860375</v>
      </c>
    </row>
    <row r="419" spans="1:5" x14ac:dyDescent="0.2">
      <c r="A419" s="15">
        <v>44104</v>
      </c>
      <c r="B419" s="3" t="s">
        <v>7</v>
      </c>
      <c r="C419" s="3" t="s">
        <v>47</v>
      </c>
      <c r="D419" s="3" t="s">
        <v>48</v>
      </c>
      <c r="E419">
        <v>156.16552179786243</v>
      </c>
    </row>
    <row r="420" spans="1:5" x14ac:dyDescent="0.2">
      <c r="A420" s="15">
        <v>44104</v>
      </c>
      <c r="B420" s="3" t="s">
        <v>7</v>
      </c>
      <c r="C420" s="3" t="s">
        <v>49</v>
      </c>
      <c r="D420" s="3" t="s">
        <v>50</v>
      </c>
      <c r="E420">
        <v>407.70003119090848</v>
      </c>
    </row>
    <row r="421" spans="1:5" x14ac:dyDescent="0.2">
      <c r="A421" s="15">
        <v>44104</v>
      </c>
      <c r="B421" s="3" t="s">
        <v>7</v>
      </c>
      <c r="C421" s="3" t="s">
        <v>51</v>
      </c>
      <c r="D421" s="3" t="s">
        <v>52</v>
      </c>
      <c r="E421">
        <v>26.330105693804878</v>
      </c>
    </row>
    <row r="422" spans="1:5" x14ac:dyDescent="0.2">
      <c r="A422" s="15">
        <v>44104</v>
      </c>
      <c r="B422" s="3" t="s">
        <v>7</v>
      </c>
      <c r="C422" s="3" t="s">
        <v>53</v>
      </c>
      <c r="D422" s="3" t="s">
        <v>54</v>
      </c>
      <c r="E422">
        <v>57.938968884748824</v>
      </c>
    </row>
    <row r="423" spans="1:5" x14ac:dyDescent="0.2">
      <c r="A423" s="15">
        <v>44104</v>
      </c>
      <c r="B423" s="3" t="s">
        <v>9</v>
      </c>
      <c r="C423" s="3" t="s">
        <v>55</v>
      </c>
      <c r="D423" s="3" t="s">
        <v>56</v>
      </c>
      <c r="E423">
        <v>31.261047987619847</v>
      </c>
    </row>
    <row r="424" spans="1:5" x14ac:dyDescent="0.2">
      <c r="A424" s="15">
        <v>44104</v>
      </c>
      <c r="B424" s="3" t="s">
        <v>9</v>
      </c>
      <c r="C424" s="3" t="s">
        <v>57</v>
      </c>
      <c r="D424" s="3" t="s">
        <v>58</v>
      </c>
      <c r="E424">
        <v>588.42360302405382</v>
      </c>
    </row>
    <row r="425" spans="1:5" x14ac:dyDescent="0.2">
      <c r="A425" s="15">
        <v>44104</v>
      </c>
      <c r="B425" s="3" t="s">
        <v>9</v>
      </c>
      <c r="C425" s="3" t="s">
        <v>59</v>
      </c>
      <c r="D425" s="3" t="s">
        <v>60</v>
      </c>
      <c r="E425">
        <v>108.51162367571497</v>
      </c>
    </row>
    <row r="426" spans="1:5" x14ac:dyDescent="0.2">
      <c r="A426" s="15">
        <v>44104</v>
      </c>
      <c r="B426" s="3" t="s">
        <v>9</v>
      </c>
      <c r="C426" s="3" t="s">
        <v>61</v>
      </c>
      <c r="D426" s="3" t="s">
        <v>62</v>
      </c>
      <c r="E426">
        <v>700.64409440215456</v>
      </c>
    </row>
    <row r="427" spans="1:5" x14ac:dyDescent="0.2">
      <c r="A427" s="15">
        <v>44104</v>
      </c>
      <c r="B427" s="3" t="s">
        <v>9</v>
      </c>
      <c r="C427" s="3" t="s">
        <v>63</v>
      </c>
      <c r="D427" s="3" t="s">
        <v>64</v>
      </c>
      <c r="E427">
        <v>1010.8883461168335</v>
      </c>
    </row>
    <row r="428" spans="1:5" x14ac:dyDescent="0.2">
      <c r="A428" s="15">
        <v>44104</v>
      </c>
      <c r="B428" s="3" t="s">
        <v>9</v>
      </c>
      <c r="C428" s="3" t="s">
        <v>65</v>
      </c>
      <c r="D428" s="3" t="s">
        <v>66</v>
      </c>
      <c r="E428">
        <v>151.2239914731465</v>
      </c>
    </row>
    <row r="429" spans="1:5" x14ac:dyDescent="0.2">
      <c r="A429" s="15">
        <v>44104</v>
      </c>
      <c r="B429" s="3" t="s">
        <v>9</v>
      </c>
      <c r="C429" s="3" t="s">
        <v>67</v>
      </c>
      <c r="D429" s="3" t="s">
        <v>68</v>
      </c>
      <c r="E429">
        <v>70.737232152648943</v>
      </c>
    </row>
    <row r="430" spans="1:5" x14ac:dyDescent="0.2">
      <c r="A430" s="15">
        <v>44104</v>
      </c>
      <c r="B430" s="3" t="s">
        <v>9</v>
      </c>
      <c r="C430" s="3" t="s">
        <v>69</v>
      </c>
      <c r="D430" s="3" t="s">
        <v>70</v>
      </c>
      <c r="E430">
        <v>629.87602564446615</v>
      </c>
    </row>
    <row r="431" spans="1:5" x14ac:dyDescent="0.2">
      <c r="A431" s="15">
        <v>44104</v>
      </c>
      <c r="B431" s="3" t="s">
        <v>9</v>
      </c>
      <c r="C431" s="3" t="s">
        <v>71</v>
      </c>
      <c r="D431" s="3" t="s">
        <v>72</v>
      </c>
      <c r="E431">
        <v>281.08972142048788</v>
      </c>
    </row>
    <row r="432" spans="1:5" x14ac:dyDescent="0.2">
      <c r="A432" s="15">
        <v>44104</v>
      </c>
      <c r="B432" s="3" t="s">
        <v>9</v>
      </c>
      <c r="C432" s="3" t="s">
        <v>73</v>
      </c>
      <c r="D432" s="3" t="s">
        <v>74</v>
      </c>
      <c r="E432">
        <v>655.29206059598505</v>
      </c>
    </row>
    <row r="433" spans="1:5" x14ac:dyDescent="0.2">
      <c r="A433" s="15">
        <v>44104</v>
      </c>
      <c r="B433" s="3" t="s">
        <v>9</v>
      </c>
      <c r="C433" s="3" t="s">
        <v>75</v>
      </c>
      <c r="D433" s="3" t="s">
        <v>76</v>
      </c>
      <c r="E433">
        <v>804.53355207662901</v>
      </c>
    </row>
    <row r="434" spans="1:5" x14ac:dyDescent="0.2">
      <c r="A434" s="15">
        <v>44104</v>
      </c>
      <c r="B434" s="3" t="s">
        <v>11</v>
      </c>
      <c r="C434" s="3" t="s">
        <v>77</v>
      </c>
      <c r="D434" s="3" t="s">
        <v>78</v>
      </c>
      <c r="E434">
        <v>608.22136726998315</v>
      </c>
    </row>
    <row r="435" spans="1:5" x14ac:dyDescent="0.2">
      <c r="A435" s="15">
        <v>44104</v>
      </c>
      <c r="B435" s="3" t="s">
        <v>11</v>
      </c>
      <c r="C435" s="3" t="s">
        <v>79</v>
      </c>
      <c r="D435" s="3" t="s">
        <v>80</v>
      </c>
      <c r="E435">
        <v>196.29797669497461</v>
      </c>
    </row>
    <row r="436" spans="1:5" x14ac:dyDescent="0.2">
      <c r="A436" s="15">
        <v>44104</v>
      </c>
      <c r="B436" s="3" t="s">
        <v>11</v>
      </c>
      <c r="C436" s="3" t="s">
        <v>81</v>
      </c>
      <c r="D436" s="3" t="s">
        <v>82</v>
      </c>
      <c r="E436">
        <v>287.50315522565484</v>
      </c>
    </row>
    <row r="437" spans="1:5" x14ac:dyDescent="0.2">
      <c r="A437" s="15">
        <v>44104</v>
      </c>
      <c r="B437" s="3" t="s">
        <v>11</v>
      </c>
      <c r="C437" s="3" t="s">
        <v>83</v>
      </c>
      <c r="D437" s="3" t="s">
        <v>84</v>
      </c>
      <c r="E437">
        <v>445.63027152141115</v>
      </c>
    </row>
    <row r="438" spans="1:5" x14ac:dyDescent="0.2">
      <c r="A438" s="15">
        <v>44104</v>
      </c>
      <c r="B438" s="3" t="s">
        <v>11</v>
      </c>
      <c r="C438" s="3" t="s">
        <v>85</v>
      </c>
      <c r="D438" s="3" t="s">
        <v>86</v>
      </c>
      <c r="E438">
        <v>479.19308864964938</v>
      </c>
    </row>
    <row r="439" spans="1:5" x14ac:dyDescent="0.2">
      <c r="A439" s="15">
        <v>44104</v>
      </c>
      <c r="B439" s="3" t="s">
        <v>11</v>
      </c>
      <c r="C439" s="3" t="s">
        <v>87</v>
      </c>
      <c r="D439" s="3" t="s">
        <v>88</v>
      </c>
      <c r="E439">
        <v>55.303715100870072</v>
      </c>
    </row>
    <row r="440" spans="1:5" x14ac:dyDescent="0.2">
      <c r="A440" s="15">
        <v>44104</v>
      </c>
      <c r="B440" s="3" t="s">
        <v>11</v>
      </c>
      <c r="C440" s="3" t="s">
        <v>89</v>
      </c>
      <c r="D440" s="3" t="s">
        <v>90</v>
      </c>
      <c r="E440">
        <v>734.87277938102045</v>
      </c>
    </row>
    <row r="441" spans="1:5" x14ac:dyDescent="0.2">
      <c r="A441" s="15">
        <v>44104</v>
      </c>
      <c r="B441" s="3" t="s">
        <v>11</v>
      </c>
      <c r="C441" s="3" t="s">
        <v>91</v>
      </c>
      <c r="D441" s="3" t="s">
        <v>92</v>
      </c>
      <c r="E441">
        <v>24.016656470023644</v>
      </c>
    </row>
    <row r="442" spans="1:5" x14ac:dyDescent="0.2">
      <c r="A442" s="15">
        <v>44104</v>
      </c>
      <c r="B442" s="3" t="s">
        <v>11</v>
      </c>
      <c r="C442" s="3" t="s">
        <v>93</v>
      </c>
      <c r="D442" s="3" t="s">
        <v>94</v>
      </c>
      <c r="E442">
        <v>140.10191494207646</v>
      </c>
    </row>
    <row r="443" spans="1:5" x14ac:dyDescent="0.2">
      <c r="A443" s="15">
        <v>44104</v>
      </c>
      <c r="B443" s="3" t="s">
        <v>11</v>
      </c>
      <c r="C443" s="3" t="s">
        <v>95</v>
      </c>
      <c r="D443" s="3" t="s">
        <v>96</v>
      </c>
      <c r="E443">
        <v>322.18276340719075</v>
      </c>
    </row>
    <row r="444" spans="1:5" x14ac:dyDescent="0.2">
      <c r="A444" s="15">
        <v>44104</v>
      </c>
      <c r="B444" s="3" t="s">
        <v>11</v>
      </c>
      <c r="C444" s="3" t="s">
        <v>97</v>
      </c>
      <c r="D444" s="3" t="s">
        <v>98</v>
      </c>
      <c r="E444">
        <v>307.37448423082708</v>
      </c>
    </row>
    <row r="445" spans="1:5" x14ac:dyDescent="0.2">
      <c r="A445" s="15">
        <v>44104</v>
      </c>
      <c r="B445" s="3" t="s">
        <v>11</v>
      </c>
      <c r="C445" s="3" t="s">
        <v>99</v>
      </c>
      <c r="D445" s="3" t="s">
        <v>100</v>
      </c>
      <c r="E445">
        <v>5.7101271666384292</v>
      </c>
    </row>
    <row r="446" spans="1:5" x14ac:dyDescent="0.2">
      <c r="A446" s="15">
        <v>44104</v>
      </c>
      <c r="B446" s="3" t="s">
        <v>11</v>
      </c>
      <c r="C446" s="3" t="s">
        <v>101</v>
      </c>
      <c r="D446" s="3" t="s">
        <v>102</v>
      </c>
      <c r="E446">
        <v>40.505324383441838</v>
      </c>
    </row>
    <row r="447" spans="1:5" x14ac:dyDescent="0.2">
      <c r="A447" s="15">
        <v>44104</v>
      </c>
      <c r="B447" s="3" t="s">
        <v>11</v>
      </c>
      <c r="C447" s="3" t="s">
        <v>103</v>
      </c>
      <c r="D447" s="3" t="s">
        <v>104</v>
      </c>
      <c r="E447">
        <v>241.48527111610758</v>
      </c>
    </row>
    <row r="448" spans="1:5" x14ac:dyDescent="0.2">
      <c r="A448" s="15">
        <v>44104</v>
      </c>
      <c r="B448" s="3" t="s">
        <v>11</v>
      </c>
      <c r="C448" s="3" t="s">
        <v>125</v>
      </c>
      <c r="D448" s="3" t="e">
        <v>#N/A</v>
      </c>
      <c r="E448" t="s">
        <v>132</v>
      </c>
    </row>
    <row r="449" spans="1:5" x14ac:dyDescent="0.2">
      <c r="A449" s="15">
        <v>44104</v>
      </c>
      <c r="B449" s="3" t="s">
        <v>11</v>
      </c>
      <c r="C449" s="3" t="s">
        <v>126</v>
      </c>
      <c r="D449" s="3" t="e">
        <v>#N/A</v>
      </c>
      <c r="E449" t="s">
        <v>132</v>
      </c>
    </row>
    <row r="450" spans="1:5" x14ac:dyDescent="0.2">
      <c r="A450" s="15">
        <v>44104</v>
      </c>
      <c r="B450" s="3" t="s">
        <v>11</v>
      </c>
      <c r="C450" s="3" t="s">
        <v>127</v>
      </c>
      <c r="D450" s="3" t="e">
        <v>#N/A</v>
      </c>
      <c r="E450" t="s">
        <v>132</v>
      </c>
    </row>
    <row r="451" spans="1:5" x14ac:dyDescent="0.2">
      <c r="A451" s="15">
        <v>44104</v>
      </c>
      <c r="B451" s="3" t="s">
        <v>5</v>
      </c>
      <c r="C451" s="3" t="s">
        <v>12</v>
      </c>
      <c r="D451" s="3" t="s">
        <v>13</v>
      </c>
      <c r="E451">
        <v>646.65291905921526</v>
      </c>
    </row>
    <row r="452" spans="1:5" x14ac:dyDescent="0.2">
      <c r="A452" s="15">
        <v>44105</v>
      </c>
      <c r="B452" s="3" t="s">
        <v>5</v>
      </c>
      <c r="C452" s="3" t="s">
        <v>12</v>
      </c>
      <c r="D452" s="3" t="s">
        <v>13</v>
      </c>
      <c r="E452">
        <v>630.59824168352441</v>
      </c>
    </row>
    <row r="453" spans="1:5" x14ac:dyDescent="0.2">
      <c r="A453" s="15">
        <v>44105</v>
      </c>
      <c r="B453" s="3" t="s">
        <v>5</v>
      </c>
      <c r="C453" s="3" t="s">
        <v>14</v>
      </c>
      <c r="D453" s="3" t="s">
        <v>15</v>
      </c>
      <c r="E453">
        <v>367.88681485625023</v>
      </c>
    </row>
    <row r="454" spans="1:5" x14ac:dyDescent="0.2">
      <c r="A454" s="15">
        <v>44105</v>
      </c>
      <c r="B454" s="3" t="s">
        <v>5</v>
      </c>
      <c r="C454" s="3" t="s">
        <v>16</v>
      </c>
      <c r="D454" s="3" t="s">
        <v>17</v>
      </c>
      <c r="E454">
        <v>1.5835383853017342</v>
      </c>
    </row>
    <row r="455" spans="1:5" x14ac:dyDescent="0.2">
      <c r="A455" s="15">
        <v>44105</v>
      </c>
      <c r="B455" s="3" t="s">
        <v>5</v>
      </c>
      <c r="C455" s="3" t="s">
        <v>18</v>
      </c>
      <c r="D455" s="3" t="s">
        <v>19</v>
      </c>
      <c r="E455">
        <v>78.782367725649166</v>
      </c>
    </row>
    <row r="456" spans="1:5" x14ac:dyDescent="0.2">
      <c r="A456" s="15">
        <v>44105</v>
      </c>
      <c r="B456" s="3" t="s">
        <v>5</v>
      </c>
      <c r="C456" s="3" t="s">
        <v>20</v>
      </c>
      <c r="D456" s="3" t="s">
        <v>21</v>
      </c>
      <c r="E456">
        <v>113.59305146028171</v>
      </c>
    </row>
    <row r="457" spans="1:5" x14ac:dyDescent="0.2">
      <c r="A457" s="15">
        <v>44105</v>
      </c>
      <c r="B457" s="3" t="s">
        <v>5</v>
      </c>
      <c r="C457" s="3" t="s">
        <v>22</v>
      </c>
      <c r="D457" s="3" t="s">
        <v>23</v>
      </c>
      <c r="E457">
        <v>729.28582822317651</v>
      </c>
    </row>
    <row r="458" spans="1:5" x14ac:dyDescent="0.2">
      <c r="A458" s="15">
        <v>44105</v>
      </c>
      <c r="B458" s="3" t="s">
        <v>5</v>
      </c>
      <c r="C458" s="3" t="s">
        <v>24</v>
      </c>
      <c r="D458" s="3" t="s">
        <v>25</v>
      </c>
      <c r="E458">
        <v>187.87521084256127</v>
      </c>
    </row>
    <row r="459" spans="1:5" x14ac:dyDescent="0.2">
      <c r="A459" s="15">
        <v>44105</v>
      </c>
      <c r="B459" s="3" t="s">
        <v>5</v>
      </c>
      <c r="C459" s="3" t="s">
        <v>27</v>
      </c>
      <c r="D459" s="3" t="s">
        <v>28</v>
      </c>
      <c r="E459">
        <v>632.5811628358623</v>
      </c>
    </row>
    <row r="460" spans="1:5" x14ac:dyDescent="0.2">
      <c r="A460" s="15">
        <v>44105</v>
      </c>
      <c r="B460" s="3" t="s">
        <v>5</v>
      </c>
      <c r="C460" s="3" t="s">
        <v>29</v>
      </c>
      <c r="D460" s="3" t="s">
        <v>30</v>
      </c>
      <c r="E460">
        <v>1856.8935237350329</v>
      </c>
    </row>
    <row r="461" spans="1:5" x14ac:dyDescent="0.2">
      <c r="A461" s="15">
        <v>44105</v>
      </c>
      <c r="B461" s="3" t="s">
        <v>5</v>
      </c>
      <c r="C461" s="3" t="s">
        <v>31</v>
      </c>
      <c r="D461" s="3" t="s">
        <v>32</v>
      </c>
      <c r="E461">
        <v>169.74302411210147</v>
      </c>
    </row>
    <row r="462" spans="1:5" x14ac:dyDescent="0.2">
      <c r="A462" s="15">
        <v>44105</v>
      </c>
      <c r="B462" s="3" t="s">
        <v>5</v>
      </c>
      <c r="C462" s="3" t="s">
        <v>33</v>
      </c>
      <c r="D462" s="3" t="s">
        <v>34</v>
      </c>
      <c r="E462">
        <v>866.64419150155265</v>
      </c>
    </row>
    <row r="463" spans="1:5" x14ac:dyDescent="0.2">
      <c r="A463" s="15">
        <v>44105</v>
      </c>
      <c r="B463" s="3" t="s">
        <v>5</v>
      </c>
      <c r="C463" s="3" t="s">
        <v>35</v>
      </c>
      <c r="D463" s="3" t="s">
        <v>36</v>
      </c>
      <c r="E463">
        <v>17.852580605179959</v>
      </c>
    </row>
    <row r="464" spans="1:5" x14ac:dyDescent="0.2">
      <c r="A464" s="15">
        <v>44105</v>
      </c>
      <c r="B464" s="3" t="s">
        <v>5</v>
      </c>
      <c r="C464" s="3" t="s">
        <v>37</v>
      </c>
      <c r="D464" s="3" t="s">
        <v>38</v>
      </c>
      <c r="E464">
        <v>23.339706846854646</v>
      </c>
    </row>
    <row r="465" spans="1:5" x14ac:dyDescent="0.2">
      <c r="A465" s="15">
        <v>44105</v>
      </c>
      <c r="B465" s="3" t="s">
        <v>5</v>
      </c>
      <c r="C465" s="3" t="s">
        <v>39</v>
      </c>
      <c r="D465" s="3" t="s">
        <v>40</v>
      </c>
      <c r="E465">
        <v>656.44704688357774</v>
      </c>
    </row>
    <row r="466" spans="1:5" x14ac:dyDescent="0.2">
      <c r="A466" s="15">
        <v>44105</v>
      </c>
      <c r="B466" s="3" t="s">
        <v>5</v>
      </c>
      <c r="C466" s="3" t="s">
        <v>41</v>
      </c>
      <c r="D466" s="3" t="s">
        <v>42</v>
      </c>
      <c r="E466">
        <v>651.05428626321964</v>
      </c>
    </row>
    <row r="467" spans="1:5" x14ac:dyDescent="0.2">
      <c r="A467" s="15">
        <v>44105</v>
      </c>
      <c r="B467" s="3" t="s">
        <v>5</v>
      </c>
      <c r="C467" s="3" t="s">
        <v>43</v>
      </c>
      <c r="D467" s="3" t="s">
        <v>44</v>
      </c>
      <c r="E467">
        <v>110.07434706895597</v>
      </c>
    </row>
    <row r="468" spans="1:5" x14ac:dyDescent="0.2">
      <c r="A468" s="15">
        <v>44105</v>
      </c>
      <c r="B468" s="3" t="s">
        <v>7</v>
      </c>
      <c r="C468" s="3" t="s">
        <v>45</v>
      </c>
      <c r="D468" s="3" t="s">
        <v>46</v>
      </c>
      <c r="E468">
        <v>103.54581748010098</v>
      </c>
    </row>
    <row r="469" spans="1:5" x14ac:dyDescent="0.2">
      <c r="A469" s="15">
        <v>44105</v>
      </c>
      <c r="B469" s="3" t="s">
        <v>7</v>
      </c>
      <c r="C469" s="3" t="s">
        <v>47</v>
      </c>
      <c r="D469" s="3" t="s">
        <v>48</v>
      </c>
      <c r="E469">
        <v>250.87362251199136</v>
      </c>
    </row>
    <row r="470" spans="1:5" x14ac:dyDescent="0.2">
      <c r="A470" s="15">
        <v>44105</v>
      </c>
      <c r="B470" s="3" t="s">
        <v>7</v>
      </c>
      <c r="C470" s="3" t="s">
        <v>49</v>
      </c>
      <c r="D470" s="3" t="s">
        <v>50</v>
      </c>
      <c r="E470">
        <v>471.75189165397757</v>
      </c>
    </row>
    <row r="471" spans="1:5" x14ac:dyDescent="0.2">
      <c r="A471" s="15">
        <v>44105</v>
      </c>
      <c r="B471" s="3" t="s">
        <v>7</v>
      </c>
      <c r="C471" s="3" t="s">
        <v>51</v>
      </c>
      <c r="D471" s="3" t="s">
        <v>52</v>
      </c>
      <c r="E471">
        <v>31.10124707007466</v>
      </c>
    </row>
    <row r="472" spans="1:5" x14ac:dyDescent="0.2">
      <c r="A472" s="15">
        <v>44105</v>
      </c>
      <c r="B472" s="3" t="s">
        <v>7</v>
      </c>
      <c r="C472" s="3" t="s">
        <v>53</v>
      </c>
      <c r="D472" s="3" t="s">
        <v>54</v>
      </c>
      <c r="E472">
        <v>74.936647781787642</v>
      </c>
    </row>
    <row r="473" spans="1:5" x14ac:dyDescent="0.2">
      <c r="A473" s="15">
        <v>44105</v>
      </c>
      <c r="B473" s="3" t="s">
        <v>9</v>
      </c>
      <c r="C473" s="3" t="s">
        <v>55</v>
      </c>
      <c r="D473" s="3" t="s">
        <v>56</v>
      </c>
      <c r="E473">
        <v>31.970567948100118</v>
      </c>
    </row>
    <row r="474" spans="1:5" x14ac:dyDescent="0.2">
      <c r="A474" s="15">
        <v>44105</v>
      </c>
      <c r="B474" s="3" t="s">
        <v>9</v>
      </c>
      <c r="C474" s="3" t="s">
        <v>57</v>
      </c>
      <c r="D474" s="3" t="s">
        <v>58</v>
      </c>
      <c r="E474">
        <v>458.76214419057231</v>
      </c>
    </row>
    <row r="475" spans="1:5" x14ac:dyDescent="0.2">
      <c r="A475" s="15">
        <v>44105</v>
      </c>
      <c r="B475" s="3" t="s">
        <v>9</v>
      </c>
      <c r="C475" s="3" t="s">
        <v>59</v>
      </c>
      <c r="D475" s="3" t="s">
        <v>60</v>
      </c>
      <c r="E475">
        <v>126.93152376359977</v>
      </c>
    </row>
    <row r="476" spans="1:5" x14ac:dyDescent="0.2">
      <c r="A476" s="15">
        <v>44105</v>
      </c>
      <c r="B476" s="3" t="s">
        <v>9</v>
      </c>
      <c r="C476" s="3" t="s">
        <v>61</v>
      </c>
      <c r="D476" s="3" t="s">
        <v>62</v>
      </c>
      <c r="E476">
        <v>630.28157853078483</v>
      </c>
    </row>
    <row r="477" spans="1:5" x14ac:dyDescent="0.2">
      <c r="A477" s="15">
        <v>44105</v>
      </c>
      <c r="B477" s="3" t="s">
        <v>9</v>
      </c>
      <c r="C477" s="3" t="s">
        <v>63</v>
      </c>
      <c r="D477" s="3" t="s">
        <v>64</v>
      </c>
      <c r="E477">
        <v>979.86723894111526</v>
      </c>
    </row>
    <row r="478" spans="1:5" x14ac:dyDescent="0.2">
      <c r="A478" s="15">
        <v>44105</v>
      </c>
      <c r="B478" s="3" t="s">
        <v>9</v>
      </c>
      <c r="C478" s="3" t="s">
        <v>65</v>
      </c>
      <c r="D478" s="3" t="s">
        <v>66</v>
      </c>
      <c r="E478">
        <v>134.39761950848396</v>
      </c>
    </row>
    <row r="479" spans="1:5" x14ac:dyDescent="0.2">
      <c r="A479" s="15">
        <v>44105</v>
      </c>
      <c r="B479" s="3" t="s">
        <v>9</v>
      </c>
      <c r="C479" s="3" t="s">
        <v>67</v>
      </c>
      <c r="D479" s="3" t="s">
        <v>68</v>
      </c>
      <c r="E479">
        <v>84.624835353700391</v>
      </c>
    </row>
    <row r="480" spans="1:5" x14ac:dyDescent="0.2">
      <c r="A480" s="15">
        <v>44105</v>
      </c>
      <c r="B480" s="3" t="s">
        <v>9</v>
      </c>
      <c r="C480" s="3" t="s">
        <v>69</v>
      </c>
      <c r="D480" s="3" t="s">
        <v>70</v>
      </c>
      <c r="E480">
        <v>608.48186379747244</v>
      </c>
    </row>
    <row r="481" spans="1:5" x14ac:dyDescent="0.2">
      <c r="A481" s="15">
        <v>44105</v>
      </c>
      <c r="B481" s="3" t="s">
        <v>9</v>
      </c>
      <c r="C481" s="3" t="s">
        <v>71</v>
      </c>
      <c r="D481" s="3" t="s">
        <v>72</v>
      </c>
      <c r="E481">
        <v>290.00885502202669</v>
      </c>
    </row>
    <row r="482" spans="1:5" x14ac:dyDescent="0.2">
      <c r="A482" s="15">
        <v>44105</v>
      </c>
      <c r="B482" s="3" t="s">
        <v>9</v>
      </c>
      <c r="C482" s="3" t="s">
        <v>73</v>
      </c>
      <c r="D482" s="3" t="s">
        <v>74</v>
      </c>
      <c r="E482">
        <v>759.65307239753588</v>
      </c>
    </row>
    <row r="483" spans="1:5" x14ac:dyDescent="0.2">
      <c r="A483" s="15">
        <v>44105</v>
      </c>
      <c r="B483" s="3" t="s">
        <v>9</v>
      </c>
      <c r="C483" s="3" t="s">
        <v>75</v>
      </c>
      <c r="D483" s="3" t="s">
        <v>76</v>
      </c>
      <c r="E483">
        <v>905.19301737543333</v>
      </c>
    </row>
    <row r="484" spans="1:5" x14ac:dyDescent="0.2">
      <c r="A484" s="15">
        <v>44105</v>
      </c>
      <c r="B484" s="3" t="s">
        <v>11</v>
      </c>
      <c r="C484" s="3" t="s">
        <v>77</v>
      </c>
      <c r="D484" s="3" t="s">
        <v>78</v>
      </c>
      <c r="E484">
        <v>648.3822072527355</v>
      </c>
    </row>
    <row r="485" spans="1:5" x14ac:dyDescent="0.2">
      <c r="A485" s="15">
        <v>44105</v>
      </c>
      <c r="B485" s="3" t="s">
        <v>11</v>
      </c>
      <c r="C485" s="3" t="s">
        <v>79</v>
      </c>
      <c r="D485" s="3" t="s">
        <v>80</v>
      </c>
      <c r="E485">
        <v>183.24997886999708</v>
      </c>
    </row>
    <row r="486" spans="1:5" x14ac:dyDescent="0.2">
      <c r="A486" s="15">
        <v>44105</v>
      </c>
      <c r="B486" s="3" t="s">
        <v>11</v>
      </c>
      <c r="C486" s="3" t="s">
        <v>81</v>
      </c>
      <c r="D486" s="3" t="s">
        <v>82</v>
      </c>
      <c r="E486">
        <v>259.98163649656692</v>
      </c>
    </row>
    <row r="487" spans="1:5" x14ac:dyDescent="0.2">
      <c r="A487" s="15">
        <v>44105</v>
      </c>
      <c r="B487" s="3" t="s">
        <v>11</v>
      </c>
      <c r="C487" s="3" t="s">
        <v>83</v>
      </c>
      <c r="D487" s="3" t="s">
        <v>84</v>
      </c>
      <c r="E487">
        <v>479.51869056579858</v>
      </c>
    </row>
    <row r="488" spans="1:5" x14ac:dyDescent="0.2">
      <c r="A488" s="15">
        <v>44105</v>
      </c>
      <c r="B488" s="3" t="s">
        <v>11</v>
      </c>
      <c r="C488" s="3" t="s">
        <v>85</v>
      </c>
      <c r="D488" s="3" t="s">
        <v>86</v>
      </c>
      <c r="E488">
        <v>455.20945023292313</v>
      </c>
    </row>
    <row r="489" spans="1:5" x14ac:dyDescent="0.2">
      <c r="A489" s="15">
        <v>44105</v>
      </c>
      <c r="B489" s="3" t="s">
        <v>11</v>
      </c>
      <c r="C489" s="3" t="s">
        <v>87</v>
      </c>
      <c r="D489" s="3" t="s">
        <v>88</v>
      </c>
      <c r="E489">
        <v>61.192846797695879</v>
      </c>
    </row>
    <row r="490" spans="1:5" x14ac:dyDescent="0.2">
      <c r="A490" s="15">
        <v>44105</v>
      </c>
      <c r="B490" s="3" t="s">
        <v>11</v>
      </c>
      <c r="C490" s="3" t="s">
        <v>89</v>
      </c>
      <c r="D490" s="3" t="s">
        <v>90</v>
      </c>
      <c r="E490">
        <v>779.67391541269069</v>
      </c>
    </row>
    <row r="491" spans="1:5" x14ac:dyDescent="0.2">
      <c r="A491" s="15">
        <v>44105</v>
      </c>
      <c r="B491" s="3" t="s">
        <v>11</v>
      </c>
      <c r="C491" s="3" t="s">
        <v>91</v>
      </c>
      <c r="D491" s="3" t="s">
        <v>92</v>
      </c>
      <c r="E491">
        <v>27.969936676337642</v>
      </c>
    </row>
    <row r="492" spans="1:5" x14ac:dyDescent="0.2">
      <c r="A492" s="15">
        <v>44105</v>
      </c>
      <c r="B492" s="3" t="s">
        <v>11</v>
      </c>
      <c r="C492" s="3" t="s">
        <v>93</v>
      </c>
      <c r="D492" s="3" t="s">
        <v>94</v>
      </c>
      <c r="E492">
        <v>160.02188946261637</v>
      </c>
    </row>
    <row r="493" spans="1:5" x14ac:dyDescent="0.2">
      <c r="A493" s="15">
        <v>44105</v>
      </c>
      <c r="B493" s="3" t="s">
        <v>11</v>
      </c>
      <c r="C493" s="3" t="s">
        <v>95</v>
      </c>
      <c r="D493" s="3" t="s">
        <v>96</v>
      </c>
      <c r="E493">
        <v>420.73938838682415</v>
      </c>
    </row>
    <row r="494" spans="1:5" x14ac:dyDescent="0.2">
      <c r="A494" s="15">
        <v>44105</v>
      </c>
      <c r="B494" s="3" t="s">
        <v>11</v>
      </c>
      <c r="C494" s="3" t="s">
        <v>97</v>
      </c>
      <c r="D494" s="3" t="s">
        <v>98</v>
      </c>
      <c r="E494">
        <v>247.16317825634459</v>
      </c>
    </row>
    <row r="495" spans="1:5" x14ac:dyDescent="0.2">
      <c r="A495" s="15">
        <v>44105</v>
      </c>
      <c r="B495" s="3" t="s">
        <v>11</v>
      </c>
      <c r="C495" s="3" t="s">
        <v>99</v>
      </c>
      <c r="D495" s="3" t="s">
        <v>100</v>
      </c>
      <c r="E495">
        <v>9.4299047986100657</v>
      </c>
    </row>
    <row r="496" spans="1:5" x14ac:dyDescent="0.2">
      <c r="A496" s="15">
        <v>44105</v>
      </c>
      <c r="B496" s="3" t="s">
        <v>11</v>
      </c>
      <c r="C496" s="3" t="s">
        <v>101</v>
      </c>
      <c r="D496" s="3" t="s">
        <v>102</v>
      </c>
      <c r="E496">
        <v>43.399371445936886</v>
      </c>
    </row>
    <row r="497" spans="1:5" x14ac:dyDescent="0.2">
      <c r="A497" s="15">
        <v>44105</v>
      </c>
      <c r="B497" s="3" t="s">
        <v>11</v>
      </c>
      <c r="C497" s="3" t="s">
        <v>103</v>
      </c>
      <c r="D497" s="3" t="s">
        <v>104</v>
      </c>
      <c r="E497">
        <v>265.17189575299801</v>
      </c>
    </row>
    <row r="498" spans="1:5" x14ac:dyDescent="0.2">
      <c r="A498" s="15">
        <v>44105</v>
      </c>
      <c r="B498" s="3" t="s">
        <v>11</v>
      </c>
      <c r="C498" s="3" t="s">
        <v>125</v>
      </c>
      <c r="D498" s="3" t="e">
        <v>#N/A</v>
      </c>
      <c r="E498" t="s">
        <v>132</v>
      </c>
    </row>
    <row r="499" spans="1:5" x14ac:dyDescent="0.2">
      <c r="A499" s="15">
        <v>44105</v>
      </c>
      <c r="B499" s="3" t="s">
        <v>11</v>
      </c>
      <c r="C499" s="3" t="s">
        <v>126</v>
      </c>
      <c r="D499" s="3" t="e">
        <v>#N/A</v>
      </c>
      <c r="E499" t="s">
        <v>132</v>
      </c>
    </row>
    <row r="500" spans="1:5" x14ac:dyDescent="0.2">
      <c r="A500" s="15">
        <v>44105</v>
      </c>
      <c r="B500" s="3" t="s">
        <v>11</v>
      </c>
      <c r="C500" s="3" t="s">
        <v>127</v>
      </c>
      <c r="D500" s="3" t="e">
        <v>#N/A</v>
      </c>
      <c r="E500" t="s">
        <v>132</v>
      </c>
    </row>
    <row r="501" spans="1:5" x14ac:dyDescent="0.2">
      <c r="A501" s="15">
        <v>44105</v>
      </c>
      <c r="B501" s="3" t="s">
        <v>5</v>
      </c>
      <c r="C501" s="3" t="s">
        <v>12</v>
      </c>
      <c r="D501" s="3" t="s">
        <v>13</v>
      </c>
      <c r="E501">
        <v>630.59824168352441</v>
      </c>
    </row>
    <row r="502" spans="1:5" x14ac:dyDescent="0.2">
      <c r="A502" s="15">
        <v>44106</v>
      </c>
      <c r="B502" s="3" t="s">
        <v>5</v>
      </c>
      <c r="C502" s="3" t="s">
        <v>12</v>
      </c>
      <c r="D502" s="3" t="s">
        <v>13</v>
      </c>
      <c r="E502">
        <v>754.30216353212415</v>
      </c>
    </row>
    <row r="503" spans="1:5" x14ac:dyDescent="0.2">
      <c r="A503" s="15">
        <v>44106</v>
      </c>
      <c r="B503" s="3" t="s">
        <v>5</v>
      </c>
      <c r="C503" s="3" t="s">
        <v>14</v>
      </c>
      <c r="D503" s="3" t="s">
        <v>15</v>
      </c>
      <c r="E503">
        <v>343.9247474495084</v>
      </c>
    </row>
    <row r="504" spans="1:5" x14ac:dyDescent="0.2">
      <c r="A504" s="15">
        <v>44106</v>
      </c>
      <c r="B504" s="3" t="s">
        <v>5</v>
      </c>
      <c r="C504" s="3" t="s">
        <v>16</v>
      </c>
      <c r="D504" s="3" t="s">
        <v>17</v>
      </c>
      <c r="E504">
        <v>1.269963606440879</v>
      </c>
    </row>
    <row r="505" spans="1:5" x14ac:dyDescent="0.2">
      <c r="A505" s="15">
        <v>44106</v>
      </c>
      <c r="B505" s="3" t="s">
        <v>5</v>
      </c>
      <c r="C505" s="3" t="s">
        <v>18</v>
      </c>
      <c r="D505" s="3" t="s">
        <v>19</v>
      </c>
      <c r="E505">
        <v>65.132092385210612</v>
      </c>
    </row>
    <row r="506" spans="1:5" x14ac:dyDescent="0.2">
      <c r="A506" s="15">
        <v>44106</v>
      </c>
      <c r="B506" s="3" t="s">
        <v>5</v>
      </c>
      <c r="C506" s="3" t="s">
        <v>20</v>
      </c>
      <c r="D506" s="3" t="s">
        <v>21</v>
      </c>
      <c r="E506">
        <v>87.499907652857971</v>
      </c>
    </row>
    <row r="507" spans="1:5" x14ac:dyDescent="0.2">
      <c r="A507" s="15">
        <v>44106</v>
      </c>
      <c r="B507" s="3" t="s">
        <v>5</v>
      </c>
      <c r="C507" s="3" t="s">
        <v>22</v>
      </c>
      <c r="D507" s="3" t="s">
        <v>23</v>
      </c>
      <c r="E507">
        <v>750.89315916797648</v>
      </c>
    </row>
    <row r="508" spans="1:5" x14ac:dyDescent="0.2">
      <c r="A508" s="15">
        <v>44106</v>
      </c>
      <c r="B508" s="3" t="s">
        <v>5</v>
      </c>
      <c r="C508" s="3" t="s">
        <v>24</v>
      </c>
      <c r="D508" s="3" t="s">
        <v>25</v>
      </c>
      <c r="E508">
        <v>209.60205281362883</v>
      </c>
    </row>
    <row r="509" spans="1:5" x14ac:dyDescent="0.2">
      <c r="A509" s="15">
        <v>44106</v>
      </c>
      <c r="B509" s="3" t="s">
        <v>5</v>
      </c>
      <c r="C509" s="3" t="s">
        <v>27</v>
      </c>
      <c r="D509" s="3" t="s">
        <v>28</v>
      </c>
      <c r="E509">
        <v>777.66129066710221</v>
      </c>
    </row>
    <row r="510" spans="1:5" x14ac:dyDescent="0.2">
      <c r="A510" s="15">
        <v>44106</v>
      </c>
      <c r="B510" s="3" t="s">
        <v>5</v>
      </c>
      <c r="C510" s="3" t="s">
        <v>29</v>
      </c>
      <c r="D510" s="3" t="s">
        <v>30</v>
      </c>
      <c r="E510">
        <v>1991.6917200524933</v>
      </c>
    </row>
    <row r="511" spans="1:5" x14ac:dyDescent="0.2">
      <c r="A511" s="15">
        <v>44106</v>
      </c>
      <c r="B511" s="3" t="s">
        <v>5</v>
      </c>
      <c r="C511" s="3" t="s">
        <v>31</v>
      </c>
      <c r="D511" s="3" t="s">
        <v>32</v>
      </c>
      <c r="E511">
        <v>164.36844925164118</v>
      </c>
    </row>
    <row r="512" spans="1:5" x14ac:dyDescent="0.2">
      <c r="A512" s="15">
        <v>44106</v>
      </c>
      <c r="B512" s="3" t="s">
        <v>5</v>
      </c>
      <c r="C512" s="3" t="s">
        <v>33</v>
      </c>
      <c r="D512" s="3" t="s">
        <v>34</v>
      </c>
      <c r="E512">
        <v>873.01443961288192</v>
      </c>
    </row>
    <row r="513" spans="1:5" x14ac:dyDescent="0.2">
      <c r="A513" s="15">
        <v>44106</v>
      </c>
      <c r="B513" s="3" t="s">
        <v>5</v>
      </c>
      <c r="C513" s="3" t="s">
        <v>35</v>
      </c>
      <c r="D513" s="3" t="s">
        <v>36</v>
      </c>
      <c r="E513">
        <v>24.276815373812138</v>
      </c>
    </row>
    <row r="514" spans="1:5" x14ac:dyDescent="0.2">
      <c r="A514" s="15">
        <v>44106</v>
      </c>
      <c r="B514" s="3" t="s">
        <v>5</v>
      </c>
      <c r="C514" s="3" t="s">
        <v>37</v>
      </c>
      <c r="D514" s="3" t="s">
        <v>38</v>
      </c>
      <c r="E514">
        <v>16.275959579503841</v>
      </c>
    </row>
    <row r="515" spans="1:5" x14ac:dyDescent="0.2">
      <c r="A515" s="15">
        <v>44106</v>
      </c>
      <c r="B515" s="3" t="s">
        <v>5</v>
      </c>
      <c r="C515" s="3" t="s">
        <v>39</v>
      </c>
      <c r="D515" s="3" t="s">
        <v>40</v>
      </c>
      <c r="E515">
        <v>554.58828928408889</v>
      </c>
    </row>
    <row r="516" spans="1:5" x14ac:dyDescent="0.2">
      <c r="A516" s="15">
        <v>44106</v>
      </c>
      <c r="B516" s="3" t="s">
        <v>5</v>
      </c>
      <c r="C516" s="3" t="s">
        <v>41</v>
      </c>
      <c r="D516" s="3" t="s">
        <v>42</v>
      </c>
      <c r="E516">
        <v>740.33316665599909</v>
      </c>
    </row>
    <row r="517" spans="1:5" x14ac:dyDescent="0.2">
      <c r="A517" s="15">
        <v>44106</v>
      </c>
      <c r="B517" s="3" t="s">
        <v>5</v>
      </c>
      <c r="C517" s="3" t="s">
        <v>43</v>
      </c>
      <c r="D517" s="3" t="s">
        <v>44</v>
      </c>
      <c r="E517">
        <v>96.897435571201896</v>
      </c>
    </row>
    <row r="518" spans="1:5" x14ac:dyDescent="0.2">
      <c r="A518" s="15">
        <v>44106</v>
      </c>
      <c r="B518" s="3" t="s">
        <v>7</v>
      </c>
      <c r="C518" s="3" t="s">
        <v>45</v>
      </c>
      <c r="D518" s="3" t="s">
        <v>46</v>
      </c>
      <c r="E518">
        <v>106.68616491778283</v>
      </c>
    </row>
    <row r="519" spans="1:5" x14ac:dyDescent="0.2">
      <c r="A519" s="15">
        <v>44106</v>
      </c>
      <c r="B519" s="3" t="s">
        <v>7</v>
      </c>
      <c r="C519" s="3" t="s">
        <v>47</v>
      </c>
      <c r="D519" s="3" t="s">
        <v>48</v>
      </c>
      <c r="E519">
        <v>234.79266391851806</v>
      </c>
    </row>
    <row r="520" spans="1:5" x14ac:dyDescent="0.2">
      <c r="A520" s="15">
        <v>44106</v>
      </c>
      <c r="B520" s="3" t="s">
        <v>7</v>
      </c>
      <c r="C520" s="3" t="s">
        <v>49</v>
      </c>
      <c r="D520" s="3" t="s">
        <v>50</v>
      </c>
      <c r="E520">
        <v>426.03828286235347</v>
      </c>
    </row>
    <row r="521" spans="1:5" x14ac:dyDescent="0.2">
      <c r="A521" s="15">
        <v>44106</v>
      </c>
      <c r="B521" s="3" t="s">
        <v>7</v>
      </c>
      <c r="C521" s="3" t="s">
        <v>51</v>
      </c>
      <c r="D521" s="3" t="s">
        <v>52</v>
      </c>
      <c r="E521">
        <v>28.289566804169453</v>
      </c>
    </row>
    <row r="522" spans="1:5" x14ac:dyDescent="0.2">
      <c r="A522" s="15">
        <v>44106</v>
      </c>
      <c r="B522" s="3" t="s">
        <v>7</v>
      </c>
      <c r="C522" s="3" t="s">
        <v>53</v>
      </c>
      <c r="D522" s="3" t="s">
        <v>54</v>
      </c>
      <c r="E522">
        <v>65.50714647305395</v>
      </c>
    </row>
    <row r="523" spans="1:5" x14ac:dyDescent="0.2">
      <c r="A523" s="15">
        <v>44106</v>
      </c>
      <c r="B523" s="3" t="s">
        <v>9</v>
      </c>
      <c r="C523" s="3" t="s">
        <v>55</v>
      </c>
      <c r="D523" s="3" t="s">
        <v>56</v>
      </c>
      <c r="E523">
        <v>26.2435935740397</v>
      </c>
    </row>
    <row r="524" spans="1:5" x14ac:dyDescent="0.2">
      <c r="A524" s="15">
        <v>44106</v>
      </c>
      <c r="B524" s="3" t="s">
        <v>9</v>
      </c>
      <c r="C524" s="3" t="s">
        <v>57</v>
      </c>
      <c r="D524" s="3" t="s">
        <v>58</v>
      </c>
      <c r="E524">
        <v>532.45812891481455</v>
      </c>
    </row>
    <row r="525" spans="1:5" x14ac:dyDescent="0.2">
      <c r="A525" s="15">
        <v>44106</v>
      </c>
      <c r="B525" s="3" t="s">
        <v>9</v>
      </c>
      <c r="C525" s="3" t="s">
        <v>59</v>
      </c>
      <c r="D525" s="3" t="s">
        <v>60</v>
      </c>
      <c r="E525">
        <v>138.87829150856652</v>
      </c>
    </row>
    <row r="526" spans="1:5" x14ac:dyDescent="0.2">
      <c r="A526" s="15">
        <v>44106</v>
      </c>
      <c r="B526" s="3" t="s">
        <v>9</v>
      </c>
      <c r="C526" s="3" t="s">
        <v>61</v>
      </c>
      <c r="D526" s="3" t="s">
        <v>62</v>
      </c>
      <c r="E526">
        <v>664.144341959641</v>
      </c>
    </row>
    <row r="527" spans="1:5" x14ac:dyDescent="0.2">
      <c r="A527" s="15">
        <v>44106</v>
      </c>
      <c r="B527" s="3" t="s">
        <v>9</v>
      </c>
      <c r="C527" s="3" t="s">
        <v>63</v>
      </c>
      <c r="D527" s="3" t="s">
        <v>64</v>
      </c>
      <c r="E527">
        <v>847.29824381402852</v>
      </c>
    </row>
    <row r="528" spans="1:5" x14ac:dyDescent="0.2">
      <c r="A528" s="15">
        <v>44106</v>
      </c>
      <c r="B528" s="3" t="s">
        <v>9</v>
      </c>
      <c r="C528" s="3" t="s">
        <v>65</v>
      </c>
      <c r="D528" s="3" t="s">
        <v>66</v>
      </c>
      <c r="E528">
        <v>122.53322953310916</v>
      </c>
    </row>
    <row r="529" spans="1:5" x14ac:dyDescent="0.2">
      <c r="A529" s="15">
        <v>44106</v>
      </c>
      <c r="B529" s="3" t="s">
        <v>9</v>
      </c>
      <c r="C529" s="3" t="s">
        <v>67</v>
      </c>
      <c r="D529" s="3" t="s">
        <v>68</v>
      </c>
      <c r="E529">
        <v>86.297962556373875</v>
      </c>
    </row>
    <row r="530" spans="1:5" x14ac:dyDescent="0.2">
      <c r="A530" s="15">
        <v>44106</v>
      </c>
      <c r="B530" s="3" t="s">
        <v>9</v>
      </c>
      <c r="C530" s="3" t="s">
        <v>69</v>
      </c>
      <c r="D530" s="3" t="s">
        <v>70</v>
      </c>
      <c r="E530">
        <v>741.59788982460486</v>
      </c>
    </row>
    <row r="531" spans="1:5" x14ac:dyDescent="0.2">
      <c r="A531" s="15">
        <v>44106</v>
      </c>
      <c r="B531" s="3" t="s">
        <v>9</v>
      </c>
      <c r="C531" s="3" t="s">
        <v>71</v>
      </c>
      <c r="D531" s="3" t="s">
        <v>72</v>
      </c>
      <c r="E531">
        <v>307.53311260056398</v>
      </c>
    </row>
    <row r="532" spans="1:5" x14ac:dyDescent="0.2">
      <c r="A532" s="15">
        <v>44106</v>
      </c>
      <c r="B532" s="3" t="s">
        <v>9</v>
      </c>
      <c r="C532" s="3" t="s">
        <v>73</v>
      </c>
      <c r="D532" s="3" t="s">
        <v>74</v>
      </c>
      <c r="E532">
        <v>1020.895783460787</v>
      </c>
    </row>
    <row r="533" spans="1:5" x14ac:dyDescent="0.2">
      <c r="A533" s="15">
        <v>44106</v>
      </c>
      <c r="B533" s="3" t="s">
        <v>9</v>
      </c>
      <c r="C533" s="3" t="s">
        <v>75</v>
      </c>
      <c r="D533" s="3" t="s">
        <v>76</v>
      </c>
      <c r="E533">
        <v>783.86403192954833</v>
      </c>
    </row>
    <row r="534" spans="1:5" x14ac:dyDescent="0.2">
      <c r="A534" s="15">
        <v>44106</v>
      </c>
      <c r="B534" s="3" t="s">
        <v>11</v>
      </c>
      <c r="C534" s="3" t="s">
        <v>77</v>
      </c>
      <c r="D534" s="3" t="s">
        <v>78</v>
      </c>
      <c r="E534">
        <v>776.63925251922399</v>
      </c>
    </row>
    <row r="535" spans="1:5" x14ac:dyDescent="0.2">
      <c r="A535" s="15">
        <v>44106</v>
      </c>
      <c r="B535" s="3" t="s">
        <v>11</v>
      </c>
      <c r="C535" s="3" t="s">
        <v>79</v>
      </c>
      <c r="D535" s="3" t="s">
        <v>80</v>
      </c>
      <c r="E535">
        <v>182.01738829088652</v>
      </c>
    </row>
    <row r="536" spans="1:5" x14ac:dyDescent="0.2">
      <c r="A536" s="15">
        <v>44106</v>
      </c>
      <c r="B536" s="3" t="s">
        <v>11</v>
      </c>
      <c r="C536" s="3" t="s">
        <v>81</v>
      </c>
      <c r="D536" s="3" t="s">
        <v>82</v>
      </c>
      <c r="E536">
        <v>237.6941300935456</v>
      </c>
    </row>
    <row r="537" spans="1:5" x14ac:dyDescent="0.2">
      <c r="A537" s="15">
        <v>44106</v>
      </c>
      <c r="B537" s="3" t="s">
        <v>11</v>
      </c>
      <c r="C537" s="3" t="s">
        <v>83</v>
      </c>
      <c r="D537" s="3" t="s">
        <v>84</v>
      </c>
      <c r="E537">
        <v>509.32972047332112</v>
      </c>
    </row>
    <row r="538" spans="1:5" x14ac:dyDescent="0.2">
      <c r="A538" s="15">
        <v>44106</v>
      </c>
      <c r="B538" s="3" t="s">
        <v>11</v>
      </c>
      <c r="C538" s="3" t="s">
        <v>85</v>
      </c>
      <c r="D538" s="3" t="s">
        <v>86</v>
      </c>
      <c r="E538">
        <v>493.50090064116688</v>
      </c>
    </row>
    <row r="539" spans="1:5" x14ac:dyDescent="0.2">
      <c r="A539" s="15">
        <v>44106</v>
      </c>
      <c r="B539" s="3" t="s">
        <v>11</v>
      </c>
      <c r="C539" s="3" t="s">
        <v>87</v>
      </c>
      <c r="D539" s="3" t="s">
        <v>88</v>
      </c>
      <c r="E539">
        <v>54.92523890126089</v>
      </c>
    </row>
    <row r="540" spans="1:5" x14ac:dyDescent="0.2">
      <c r="A540" s="15">
        <v>44106</v>
      </c>
      <c r="B540" s="3" t="s">
        <v>11</v>
      </c>
      <c r="C540" s="3" t="s">
        <v>89</v>
      </c>
      <c r="D540" s="3" t="s">
        <v>90</v>
      </c>
      <c r="E540">
        <v>866.23467392245277</v>
      </c>
    </row>
    <row r="541" spans="1:5" x14ac:dyDescent="0.2">
      <c r="A541" s="15">
        <v>44106</v>
      </c>
      <c r="B541" s="3" t="s">
        <v>11</v>
      </c>
      <c r="C541" s="3" t="s">
        <v>91</v>
      </c>
      <c r="D541" s="3" t="s">
        <v>92</v>
      </c>
      <c r="E541">
        <v>23.113825589057001</v>
      </c>
    </row>
    <row r="542" spans="1:5" x14ac:dyDescent="0.2">
      <c r="A542" s="15">
        <v>44106</v>
      </c>
      <c r="B542" s="3" t="s">
        <v>11</v>
      </c>
      <c r="C542" s="3" t="s">
        <v>93</v>
      </c>
      <c r="D542" s="3" t="s">
        <v>94</v>
      </c>
      <c r="E542">
        <v>206.66894852503896</v>
      </c>
    </row>
    <row r="543" spans="1:5" x14ac:dyDescent="0.2">
      <c r="A543" s="15">
        <v>44106</v>
      </c>
      <c r="B543" s="3" t="s">
        <v>11</v>
      </c>
      <c r="C543" s="3" t="s">
        <v>95</v>
      </c>
      <c r="D543" s="3" t="s">
        <v>96</v>
      </c>
      <c r="E543">
        <v>424.80350296642752</v>
      </c>
    </row>
    <row r="544" spans="1:5" x14ac:dyDescent="0.2">
      <c r="A544" s="15">
        <v>44106</v>
      </c>
      <c r="B544" s="3" t="s">
        <v>11</v>
      </c>
      <c r="C544" s="3" t="s">
        <v>97</v>
      </c>
      <c r="D544" s="3" t="s">
        <v>98</v>
      </c>
      <c r="E544">
        <v>235.5863352232798</v>
      </c>
    </row>
    <row r="545" spans="1:5" x14ac:dyDescent="0.2">
      <c r="A545" s="15">
        <v>44106</v>
      </c>
      <c r="B545" s="3" t="s">
        <v>11</v>
      </c>
      <c r="C545" s="3" t="s">
        <v>99</v>
      </c>
      <c r="D545" s="3" t="s">
        <v>100</v>
      </c>
      <c r="E545">
        <v>6.2157425993777773</v>
      </c>
    </row>
    <row r="546" spans="1:5" x14ac:dyDescent="0.2">
      <c r="A546" s="15">
        <v>44106</v>
      </c>
      <c r="B546" s="3" t="s">
        <v>11</v>
      </c>
      <c r="C546" s="3" t="s">
        <v>101</v>
      </c>
      <c r="D546" s="3" t="s">
        <v>102</v>
      </c>
      <c r="E546">
        <v>38.238786835849027</v>
      </c>
    </row>
    <row r="547" spans="1:5" x14ac:dyDescent="0.2">
      <c r="A547" s="15">
        <v>44106</v>
      </c>
      <c r="B547" s="3" t="s">
        <v>11</v>
      </c>
      <c r="C547" s="3" t="s">
        <v>103</v>
      </c>
      <c r="D547" s="3" t="s">
        <v>104</v>
      </c>
      <c r="E547">
        <v>269.18854743336857</v>
      </c>
    </row>
    <row r="548" spans="1:5" x14ac:dyDescent="0.2">
      <c r="A548" s="15">
        <v>44106</v>
      </c>
      <c r="B548" s="3" t="s">
        <v>11</v>
      </c>
      <c r="C548" s="3" t="s">
        <v>125</v>
      </c>
      <c r="D548" s="3" t="e">
        <v>#N/A</v>
      </c>
      <c r="E548" t="s">
        <v>132</v>
      </c>
    </row>
    <row r="549" spans="1:5" x14ac:dyDescent="0.2">
      <c r="A549" s="15">
        <v>44106</v>
      </c>
      <c r="B549" s="3" t="s">
        <v>11</v>
      </c>
      <c r="C549" s="3" t="s">
        <v>126</v>
      </c>
      <c r="D549" s="3" t="e">
        <v>#N/A</v>
      </c>
      <c r="E549" t="s">
        <v>132</v>
      </c>
    </row>
    <row r="550" spans="1:5" x14ac:dyDescent="0.2">
      <c r="A550" s="15">
        <v>44106</v>
      </c>
      <c r="B550" s="3" t="s">
        <v>11</v>
      </c>
      <c r="C550" s="3" t="s">
        <v>127</v>
      </c>
      <c r="D550" s="3" t="e">
        <v>#N/A</v>
      </c>
      <c r="E550" t="s">
        <v>132</v>
      </c>
    </row>
    <row r="551" spans="1:5" x14ac:dyDescent="0.2">
      <c r="A551" s="15">
        <v>44106</v>
      </c>
      <c r="B551" s="3" t="s">
        <v>5</v>
      </c>
      <c r="C551" s="3" t="s">
        <v>12</v>
      </c>
      <c r="D551" s="3" t="s">
        <v>13</v>
      </c>
      <c r="E551">
        <v>754.30216353212415</v>
      </c>
    </row>
    <row r="552" spans="1:5" x14ac:dyDescent="0.2">
      <c r="A552" s="15">
        <v>44107</v>
      </c>
      <c r="B552" s="3" t="s">
        <v>5</v>
      </c>
      <c r="C552" s="3" t="s">
        <v>12</v>
      </c>
      <c r="D552" s="3" t="s">
        <v>13</v>
      </c>
      <c r="E552">
        <v>770.70579781834397</v>
      </c>
    </row>
    <row r="553" spans="1:5" x14ac:dyDescent="0.2">
      <c r="A553" s="15">
        <v>44107</v>
      </c>
      <c r="B553" s="3" t="s">
        <v>5</v>
      </c>
      <c r="C553" s="3" t="s">
        <v>14</v>
      </c>
      <c r="D553" s="3" t="s">
        <v>15</v>
      </c>
      <c r="E553">
        <v>403.62596603955967</v>
      </c>
    </row>
    <row r="554" spans="1:5" x14ac:dyDescent="0.2">
      <c r="A554" s="15">
        <v>44107</v>
      </c>
      <c r="B554" s="3" t="s">
        <v>5</v>
      </c>
      <c r="C554" s="3" t="s">
        <v>16</v>
      </c>
      <c r="D554" s="3" t="s">
        <v>17</v>
      </c>
      <c r="E554">
        <v>1.3844040224590792</v>
      </c>
    </row>
    <row r="555" spans="1:5" x14ac:dyDescent="0.2">
      <c r="A555" s="15">
        <v>44107</v>
      </c>
      <c r="B555" s="3" t="s">
        <v>5</v>
      </c>
      <c r="C555" s="3" t="s">
        <v>18</v>
      </c>
      <c r="D555" s="3" t="s">
        <v>19</v>
      </c>
      <c r="E555">
        <v>63.349327070984309</v>
      </c>
    </row>
    <row r="556" spans="1:5" x14ac:dyDescent="0.2">
      <c r="A556" s="15">
        <v>44107</v>
      </c>
      <c r="B556" s="3" t="s">
        <v>5</v>
      </c>
      <c r="C556" s="3" t="s">
        <v>20</v>
      </c>
      <c r="D556" s="3" t="s">
        <v>21</v>
      </c>
      <c r="E556">
        <v>97.401901166790083</v>
      </c>
    </row>
    <row r="557" spans="1:5" x14ac:dyDescent="0.2">
      <c r="A557" s="15">
        <v>44107</v>
      </c>
      <c r="B557" s="3" t="s">
        <v>5</v>
      </c>
      <c r="C557" s="3" t="s">
        <v>22</v>
      </c>
      <c r="D557" s="3" t="s">
        <v>23</v>
      </c>
      <c r="E557">
        <v>795.54591254777733</v>
      </c>
    </row>
    <row r="558" spans="1:5" x14ac:dyDescent="0.2">
      <c r="A558" s="15">
        <v>44107</v>
      </c>
      <c r="B558" s="3" t="s">
        <v>5</v>
      </c>
      <c r="C558" s="3" t="s">
        <v>24</v>
      </c>
      <c r="D558" s="3" t="s">
        <v>25</v>
      </c>
      <c r="E558">
        <v>164.44244324975827</v>
      </c>
    </row>
    <row r="559" spans="1:5" x14ac:dyDescent="0.2">
      <c r="A559" s="15">
        <v>44107</v>
      </c>
      <c r="B559" s="3" t="s">
        <v>5</v>
      </c>
      <c r="C559" s="3" t="s">
        <v>27</v>
      </c>
      <c r="D559" s="3" t="s">
        <v>28</v>
      </c>
      <c r="E559">
        <v>580.40625921270214</v>
      </c>
    </row>
    <row r="560" spans="1:5" x14ac:dyDescent="0.2">
      <c r="A560" s="15">
        <v>44107</v>
      </c>
      <c r="B560" s="3" t="s">
        <v>5</v>
      </c>
      <c r="C560" s="3" t="s">
        <v>29</v>
      </c>
      <c r="D560" s="3" t="s">
        <v>30</v>
      </c>
      <c r="E560">
        <v>1881.4339406113602</v>
      </c>
    </row>
    <row r="561" spans="1:5" x14ac:dyDescent="0.2">
      <c r="A561" s="15">
        <v>44107</v>
      </c>
      <c r="B561" s="3" t="s">
        <v>5</v>
      </c>
      <c r="C561" s="3" t="s">
        <v>31</v>
      </c>
      <c r="D561" s="3" t="s">
        <v>32</v>
      </c>
      <c r="E561">
        <v>162.76572152069645</v>
      </c>
    </row>
    <row r="562" spans="1:5" x14ac:dyDescent="0.2">
      <c r="A562" s="15">
        <v>44107</v>
      </c>
      <c r="B562" s="3" t="s">
        <v>5</v>
      </c>
      <c r="C562" s="3" t="s">
        <v>33</v>
      </c>
      <c r="D562" s="3" t="s">
        <v>34</v>
      </c>
      <c r="E562">
        <v>813.57605996705502</v>
      </c>
    </row>
    <row r="563" spans="1:5" x14ac:dyDescent="0.2">
      <c r="A563" s="15">
        <v>44107</v>
      </c>
      <c r="B563" s="3" t="s">
        <v>5</v>
      </c>
      <c r="C563" s="3" t="s">
        <v>35</v>
      </c>
      <c r="D563" s="3" t="s">
        <v>36</v>
      </c>
      <c r="E563">
        <v>14.482578826816269</v>
      </c>
    </row>
    <row r="564" spans="1:5" x14ac:dyDescent="0.2">
      <c r="A564" s="15">
        <v>44107</v>
      </c>
      <c r="B564" s="3" t="s">
        <v>5</v>
      </c>
      <c r="C564" s="3" t="s">
        <v>37</v>
      </c>
      <c r="D564" s="3" t="s">
        <v>38</v>
      </c>
      <c r="E564">
        <v>18.256722252112581</v>
      </c>
    </row>
    <row r="565" spans="1:5" x14ac:dyDescent="0.2">
      <c r="A565" s="15">
        <v>44107</v>
      </c>
      <c r="B565" s="3" t="s">
        <v>5</v>
      </c>
      <c r="C565" s="3" t="s">
        <v>39</v>
      </c>
      <c r="D565" s="3" t="s">
        <v>40</v>
      </c>
      <c r="E565">
        <v>531.61703576848595</v>
      </c>
    </row>
    <row r="566" spans="1:5" x14ac:dyDescent="0.2">
      <c r="A566" s="15">
        <v>44107</v>
      </c>
      <c r="B566" s="3" t="s">
        <v>5</v>
      </c>
      <c r="C566" s="3" t="s">
        <v>41</v>
      </c>
      <c r="D566" s="3" t="s">
        <v>42</v>
      </c>
      <c r="E566">
        <v>549.95687865845287</v>
      </c>
    </row>
    <row r="567" spans="1:5" x14ac:dyDescent="0.2">
      <c r="A567" s="15">
        <v>44107</v>
      </c>
      <c r="B567" s="3" t="s">
        <v>5</v>
      </c>
      <c r="C567" s="3" t="s">
        <v>43</v>
      </c>
      <c r="D567" s="3" t="s">
        <v>44</v>
      </c>
      <c r="E567">
        <v>96.059198236641222</v>
      </c>
    </row>
    <row r="568" spans="1:5" x14ac:dyDescent="0.2">
      <c r="A568" s="15">
        <v>44107</v>
      </c>
      <c r="B568" s="3" t="s">
        <v>7</v>
      </c>
      <c r="C568" s="3" t="s">
        <v>45</v>
      </c>
      <c r="D568" s="3" t="s">
        <v>46</v>
      </c>
      <c r="E568">
        <v>114.85697356358263</v>
      </c>
    </row>
    <row r="569" spans="1:5" x14ac:dyDescent="0.2">
      <c r="A569" s="15">
        <v>44107</v>
      </c>
      <c r="B569" s="3" t="s">
        <v>7</v>
      </c>
      <c r="C569" s="3" t="s">
        <v>47</v>
      </c>
      <c r="D569" s="3" t="s">
        <v>48</v>
      </c>
      <c r="E569">
        <v>224.23291168353495</v>
      </c>
    </row>
    <row r="570" spans="1:5" x14ac:dyDescent="0.2">
      <c r="A570" s="15">
        <v>44107</v>
      </c>
      <c r="B570" s="3" t="s">
        <v>7</v>
      </c>
      <c r="C570" s="3" t="s">
        <v>49</v>
      </c>
      <c r="D570" s="3" t="s">
        <v>50</v>
      </c>
      <c r="E570">
        <v>473.07199073017546</v>
      </c>
    </row>
    <row r="571" spans="1:5" x14ac:dyDescent="0.2">
      <c r="A571" s="15">
        <v>44107</v>
      </c>
      <c r="B571" s="3" t="s">
        <v>7</v>
      </c>
      <c r="C571" s="3" t="s">
        <v>51</v>
      </c>
      <c r="D571" s="3" t="s">
        <v>52</v>
      </c>
      <c r="E571">
        <v>33.788539497206877</v>
      </c>
    </row>
    <row r="572" spans="1:5" x14ac:dyDescent="0.2">
      <c r="A572" s="15">
        <v>44107</v>
      </c>
      <c r="B572" s="3" t="s">
        <v>7</v>
      </c>
      <c r="C572" s="3" t="s">
        <v>53</v>
      </c>
      <c r="D572" s="3" t="s">
        <v>54</v>
      </c>
      <c r="E572">
        <v>70.588818410943801</v>
      </c>
    </row>
    <row r="573" spans="1:5" x14ac:dyDescent="0.2">
      <c r="A573" s="15">
        <v>44107</v>
      </c>
      <c r="B573" s="3" t="s">
        <v>9</v>
      </c>
      <c r="C573" s="3" t="s">
        <v>55</v>
      </c>
      <c r="D573" s="3" t="s">
        <v>56</v>
      </c>
      <c r="E573">
        <v>30.66422197727319</v>
      </c>
    </row>
    <row r="574" spans="1:5" x14ac:dyDescent="0.2">
      <c r="A574" s="15">
        <v>44107</v>
      </c>
      <c r="B574" s="3" t="s">
        <v>9</v>
      </c>
      <c r="C574" s="3" t="s">
        <v>57</v>
      </c>
      <c r="D574" s="3" t="s">
        <v>58</v>
      </c>
      <c r="E574">
        <v>429.83251536805744</v>
      </c>
    </row>
    <row r="575" spans="1:5" x14ac:dyDescent="0.2">
      <c r="A575" s="15">
        <v>44107</v>
      </c>
      <c r="B575" s="3" t="s">
        <v>9</v>
      </c>
      <c r="C575" s="3" t="s">
        <v>59</v>
      </c>
      <c r="D575" s="3" t="s">
        <v>60</v>
      </c>
      <c r="E575">
        <v>135.3940502291924</v>
      </c>
    </row>
    <row r="576" spans="1:5" x14ac:dyDescent="0.2">
      <c r="A576" s="15">
        <v>44107</v>
      </c>
      <c r="B576" s="3" t="s">
        <v>9</v>
      </c>
      <c r="C576" s="3" t="s">
        <v>61</v>
      </c>
      <c r="D576" s="3" t="s">
        <v>62</v>
      </c>
      <c r="E576">
        <v>645.70104635650807</v>
      </c>
    </row>
    <row r="577" spans="1:5" x14ac:dyDescent="0.2">
      <c r="A577" s="15">
        <v>44107</v>
      </c>
      <c r="B577" s="3" t="s">
        <v>9</v>
      </c>
      <c r="C577" s="3" t="s">
        <v>63</v>
      </c>
      <c r="D577" s="3" t="s">
        <v>64</v>
      </c>
      <c r="E577">
        <v>853.50744235513309</v>
      </c>
    </row>
    <row r="578" spans="1:5" x14ac:dyDescent="0.2">
      <c r="A578" s="15">
        <v>44107</v>
      </c>
      <c r="B578" s="3" t="s">
        <v>9</v>
      </c>
      <c r="C578" s="3" t="s">
        <v>65</v>
      </c>
      <c r="D578" s="3" t="s">
        <v>66</v>
      </c>
      <c r="E578">
        <v>140.19291369050839</v>
      </c>
    </row>
    <row r="579" spans="1:5" x14ac:dyDescent="0.2">
      <c r="A579" s="15">
        <v>44107</v>
      </c>
      <c r="B579" s="3" t="s">
        <v>9</v>
      </c>
      <c r="C579" s="3" t="s">
        <v>67</v>
      </c>
      <c r="D579" s="3" t="s">
        <v>68</v>
      </c>
      <c r="E579">
        <v>90.326111738935992</v>
      </c>
    </row>
    <row r="580" spans="1:5" x14ac:dyDescent="0.2">
      <c r="A580" s="15">
        <v>44107</v>
      </c>
      <c r="B580" s="3" t="s">
        <v>9</v>
      </c>
      <c r="C580" s="3" t="s">
        <v>69</v>
      </c>
      <c r="D580" s="3" t="s">
        <v>70</v>
      </c>
      <c r="E580">
        <v>541.09973256709645</v>
      </c>
    </row>
    <row r="581" spans="1:5" x14ac:dyDescent="0.2">
      <c r="A581" s="15">
        <v>44107</v>
      </c>
      <c r="B581" s="3" t="s">
        <v>9</v>
      </c>
      <c r="C581" s="3" t="s">
        <v>71</v>
      </c>
      <c r="D581" s="3" t="s">
        <v>72</v>
      </c>
      <c r="E581">
        <v>362.72047548331585</v>
      </c>
    </row>
    <row r="582" spans="1:5" x14ac:dyDescent="0.2">
      <c r="A582" s="15">
        <v>44107</v>
      </c>
      <c r="B582" s="3" t="s">
        <v>9</v>
      </c>
      <c r="C582" s="3" t="s">
        <v>73</v>
      </c>
      <c r="D582" s="3" t="s">
        <v>74</v>
      </c>
      <c r="E582">
        <v>1033.8213668121834</v>
      </c>
    </row>
    <row r="583" spans="1:5" x14ac:dyDescent="0.2">
      <c r="A583" s="15">
        <v>44107</v>
      </c>
      <c r="B583" s="3" t="s">
        <v>9</v>
      </c>
      <c r="C583" s="3" t="s">
        <v>75</v>
      </c>
      <c r="D583" s="3" t="s">
        <v>76</v>
      </c>
      <c r="E583">
        <v>814.05701091396156</v>
      </c>
    </row>
    <row r="584" spans="1:5" x14ac:dyDescent="0.2">
      <c r="A584" s="15">
        <v>44107</v>
      </c>
      <c r="B584" s="3" t="s">
        <v>11</v>
      </c>
      <c r="C584" s="3" t="s">
        <v>77</v>
      </c>
      <c r="D584" s="3" t="s">
        <v>78</v>
      </c>
      <c r="E584">
        <v>634.11652579855843</v>
      </c>
    </row>
    <row r="585" spans="1:5" x14ac:dyDescent="0.2">
      <c r="A585" s="15">
        <v>44107</v>
      </c>
      <c r="B585" s="3" t="s">
        <v>11</v>
      </c>
      <c r="C585" s="3" t="s">
        <v>79</v>
      </c>
      <c r="D585" s="3" t="s">
        <v>80</v>
      </c>
      <c r="E585">
        <v>183.33965416878308</v>
      </c>
    </row>
    <row r="586" spans="1:5" x14ac:dyDescent="0.2">
      <c r="A586" s="15">
        <v>44107</v>
      </c>
      <c r="B586" s="3" t="s">
        <v>11</v>
      </c>
      <c r="C586" s="3" t="s">
        <v>81</v>
      </c>
      <c r="D586" s="3" t="s">
        <v>82</v>
      </c>
      <c r="E586">
        <v>202.23945981414343</v>
      </c>
    </row>
    <row r="587" spans="1:5" x14ac:dyDescent="0.2">
      <c r="A587" s="15">
        <v>44107</v>
      </c>
      <c r="B587" s="3" t="s">
        <v>11</v>
      </c>
      <c r="C587" s="3" t="s">
        <v>83</v>
      </c>
      <c r="D587" s="3" t="s">
        <v>84</v>
      </c>
      <c r="E587">
        <v>473.3701639199474</v>
      </c>
    </row>
    <row r="588" spans="1:5" x14ac:dyDescent="0.2">
      <c r="A588" s="15">
        <v>44107</v>
      </c>
      <c r="B588" s="3" t="s">
        <v>11</v>
      </c>
      <c r="C588" s="3" t="s">
        <v>85</v>
      </c>
      <c r="D588" s="3" t="s">
        <v>86</v>
      </c>
      <c r="E588">
        <v>366.21920885027049</v>
      </c>
    </row>
    <row r="589" spans="1:5" x14ac:dyDescent="0.2">
      <c r="A589" s="15">
        <v>44107</v>
      </c>
      <c r="B589" s="3" t="s">
        <v>11</v>
      </c>
      <c r="C589" s="3" t="s">
        <v>87</v>
      </c>
      <c r="D589" s="3" t="s">
        <v>88</v>
      </c>
      <c r="E589">
        <v>60.000292303682478</v>
      </c>
    </row>
    <row r="590" spans="1:5" x14ac:dyDescent="0.2">
      <c r="A590" s="15">
        <v>44107</v>
      </c>
      <c r="B590" s="3" t="s">
        <v>11</v>
      </c>
      <c r="C590" s="3" t="s">
        <v>89</v>
      </c>
      <c r="D590" s="3" t="s">
        <v>90</v>
      </c>
      <c r="E590">
        <v>729.35756921409109</v>
      </c>
    </row>
    <row r="591" spans="1:5" x14ac:dyDescent="0.2">
      <c r="A591" s="15">
        <v>44107</v>
      </c>
      <c r="B591" s="3" t="s">
        <v>11</v>
      </c>
      <c r="C591" s="3" t="s">
        <v>91</v>
      </c>
      <c r="D591" s="3" t="s">
        <v>92</v>
      </c>
      <c r="E591">
        <v>24.547178980970173</v>
      </c>
    </row>
    <row r="592" spans="1:5" x14ac:dyDescent="0.2">
      <c r="A592" s="15">
        <v>44107</v>
      </c>
      <c r="B592" s="3" t="s">
        <v>11</v>
      </c>
      <c r="C592" s="3" t="s">
        <v>93</v>
      </c>
      <c r="D592" s="3" t="s">
        <v>94</v>
      </c>
      <c r="E592">
        <v>206.20224807454409</v>
      </c>
    </row>
    <row r="593" spans="1:5" x14ac:dyDescent="0.2">
      <c r="A593" s="15">
        <v>44107</v>
      </c>
      <c r="B593" s="3" t="s">
        <v>11</v>
      </c>
      <c r="C593" s="3" t="s">
        <v>95</v>
      </c>
      <c r="D593" s="3" t="s">
        <v>96</v>
      </c>
      <c r="E593">
        <v>400.90662396258068</v>
      </c>
    </row>
    <row r="594" spans="1:5" x14ac:dyDescent="0.2">
      <c r="A594" s="15">
        <v>44107</v>
      </c>
      <c r="B594" s="3" t="s">
        <v>11</v>
      </c>
      <c r="C594" s="3" t="s">
        <v>97</v>
      </c>
      <c r="D594" s="3" t="s">
        <v>98</v>
      </c>
      <c r="E594">
        <v>245.92651236432835</v>
      </c>
    </row>
    <row r="595" spans="1:5" x14ac:dyDescent="0.2">
      <c r="A595" s="15">
        <v>44107</v>
      </c>
      <c r="B595" s="3" t="s">
        <v>11</v>
      </c>
      <c r="C595" s="3" t="s">
        <v>99</v>
      </c>
      <c r="D595" s="3" t="s">
        <v>100</v>
      </c>
      <c r="E595">
        <v>7.5981026433045216</v>
      </c>
    </row>
    <row r="596" spans="1:5" x14ac:dyDescent="0.2">
      <c r="A596" s="15">
        <v>44107</v>
      </c>
      <c r="B596" s="3" t="s">
        <v>11</v>
      </c>
      <c r="C596" s="3" t="s">
        <v>101</v>
      </c>
      <c r="D596" s="3" t="s">
        <v>102</v>
      </c>
      <c r="E596">
        <v>44.412901201084132</v>
      </c>
    </row>
    <row r="597" spans="1:5" x14ac:dyDescent="0.2">
      <c r="A597" s="15">
        <v>44107</v>
      </c>
      <c r="B597" s="3" t="s">
        <v>11</v>
      </c>
      <c r="C597" s="3" t="s">
        <v>103</v>
      </c>
      <c r="D597" s="3" t="s">
        <v>104</v>
      </c>
      <c r="E597">
        <v>258.8186102385219</v>
      </c>
    </row>
    <row r="598" spans="1:5" x14ac:dyDescent="0.2">
      <c r="A598" s="15">
        <v>44107</v>
      </c>
      <c r="B598" s="3" t="s">
        <v>11</v>
      </c>
      <c r="C598" s="3" t="s">
        <v>125</v>
      </c>
      <c r="D598" s="3" t="e">
        <v>#N/A</v>
      </c>
      <c r="E598" t="s">
        <v>132</v>
      </c>
    </row>
    <row r="599" spans="1:5" x14ac:dyDescent="0.2">
      <c r="A599" s="15">
        <v>44107</v>
      </c>
      <c r="B599" s="3" t="s">
        <v>11</v>
      </c>
      <c r="C599" s="3" t="s">
        <v>126</v>
      </c>
      <c r="D599" s="3" t="e">
        <v>#N/A</v>
      </c>
      <c r="E599" t="s">
        <v>132</v>
      </c>
    </row>
    <row r="600" spans="1:5" x14ac:dyDescent="0.2">
      <c r="A600" s="15">
        <v>44107</v>
      </c>
      <c r="B600" s="3" t="s">
        <v>11</v>
      </c>
      <c r="C600" s="3" t="s">
        <v>127</v>
      </c>
      <c r="D600" s="3" t="e">
        <v>#N/A</v>
      </c>
      <c r="E600" t="s">
        <v>132</v>
      </c>
    </row>
    <row r="601" spans="1:5" x14ac:dyDescent="0.2">
      <c r="A601" s="15">
        <v>44107</v>
      </c>
      <c r="B601" s="3" t="s">
        <v>5</v>
      </c>
      <c r="C601" s="3" t="s">
        <v>12</v>
      </c>
      <c r="D601" s="3" t="s">
        <v>13</v>
      </c>
      <c r="E601">
        <v>770.70579781834397</v>
      </c>
    </row>
    <row r="602" spans="1:5" x14ac:dyDescent="0.2">
      <c r="A602" s="15">
        <v>44108</v>
      </c>
      <c r="B602" s="3" t="s">
        <v>5</v>
      </c>
      <c r="C602" s="3" t="s">
        <v>12</v>
      </c>
      <c r="D602" s="3" t="s">
        <v>13</v>
      </c>
      <c r="E602">
        <v>820.6287524778196</v>
      </c>
    </row>
    <row r="603" spans="1:5" x14ac:dyDescent="0.2">
      <c r="A603" s="15">
        <v>44108</v>
      </c>
      <c r="B603" s="3" t="s">
        <v>5</v>
      </c>
      <c r="C603" s="3" t="s">
        <v>14</v>
      </c>
      <c r="D603" s="3" t="s">
        <v>15</v>
      </c>
      <c r="E603">
        <v>388.35109197046728</v>
      </c>
    </row>
    <row r="604" spans="1:5" x14ac:dyDescent="0.2">
      <c r="A604" s="15">
        <v>44108</v>
      </c>
      <c r="B604" s="3" t="s">
        <v>5</v>
      </c>
      <c r="C604" s="3" t="s">
        <v>16</v>
      </c>
      <c r="D604" s="3" t="s">
        <v>17</v>
      </c>
      <c r="E604">
        <v>1.0796438041121985</v>
      </c>
    </row>
    <row r="605" spans="1:5" x14ac:dyDescent="0.2">
      <c r="A605" s="15">
        <v>44108</v>
      </c>
      <c r="B605" s="3" t="s">
        <v>5</v>
      </c>
      <c r="C605" s="3" t="s">
        <v>18</v>
      </c>
      <c r="D605" s="3" t="s">
        <v>19</v>
      </c>
      <c r="E605">
        <v>57.496567636702665</v>
      </c>
    </row>
    <row r="606" spans="1:5" x14ac:dyDescent="0.2">
      <c r="A606" s="15">
        <v>44108</v>
      </c>
      <c r="B606" s="3" t="s">
        <v>5</v>
      </c>
      <c r="C606" s="3" t="s">
        <v>20</v>
      </c>
      <c r="D606" s="3" t="s">
        <v>21</v>
      </c>
      <c r="E606">
        <v>97.442481786972564</v>
      </c>
    </row>
    <row r="607" spans="1:5" x14ac:dyDescent="0.2">
      <c r="A607" s="15">
        <v>44108</v>
      </c>
      <c r="B607" s="3" t="s">
        <v>5</v>
      </c>
      <c r="C607" s="3" t="s">
        <v>22</v>
      </c>
      <c r="D607" s="3" t="s">
        <v>23</v>
      </c>
      <c r="E607">
        <v>739.97514035883194</v>
      </c>
    </row>
    <row r="608" spans="1:5" x14ac:dyDescent="0.2">
      <c r="A608" s="15">
        <v>44108</v>
      </c>
      <c r="B608" s="3" t="s">
        <v>5</v>
      </c>
      <c r="C608" s="3" t="s">
        <v>24</v>
      </c>
      <c r="D608" s="3" t="s">
        <v>25</v>
      </c>
      <c r="E608">
        <v>168.73721903220263</v>
      </c>
    </row>
    <row r="609" spans="1:5" x14ac:dyDescent="0.2">
      <c r="A609" s="15">
        <v>44108</v>
      </c>
      <c r="B609" s="3" t="s">
        <v>5</v>
      </c>
      <c r="C609" s="3" t="s">
        <v>27</v>
      </c>
      <c r="D609" s="3" t="s">
        <v>28</v>
      </c>
      <c r="E609">
        <v>570.73779298551267</v>
      </c>
    </row>
    <row r="610" spans="1:5" x14ac:dyDescent="0.2">
      <c r="A610" s="15">
        <v>44108</v>
      </c>
      <c r="B610" s="3" t="s">
        <v>5</v>
      </c>
      <c r="C610" s="3" t="s">
        <v>29</v>
      </c>
      <c r="D610" s="3" t="s">
        <v>30</v>
      </c>
      <c r="E610">
        <v>2255.9442239104737</v>
      </c>
    </row>
    <row r="611" spans="1:5" x14ac:dyDescent="0.2">
      <c r="A611" s="15">
        <v>44108</v>
      </c>
      <c r="B611" s="3" t="s">
        <v>5</v>
      </c>
      <c r="C611" s="3" t="s">
        <v>31</v>
      </c>
      <c r="D611" s="3" t="s">
        <v>32</v>
      </c>
      <c r="E611">
        <v>148.38174688990401</v>
      </c>
    </row>
    <row r="612" spans="1:5" x14ac:dyDescent="0.2">
      <c r="A612" s="15">
        <v>44108</v>
      </c>
      <c r="B612" s="3" t="s">
        <v>5</v>
      </c>
      <c r="C612" s="3" t="s">
        <v>33</v>
      </c>
      <c r="D612" s="3" t="s">
        <v>34</v>
      </c>
      <c r="E612">
        <v>793.23824081595296</v>
      </c>
    </row>
    <row r="613" spans="1:5" x14ac:dyDescent="0.2">
      <c r="A613" s="15">
        <v>44108</v>
      </c>
      <c r="B613" s="3" t="s">
        <v>5</v>
      </c>
      <c r="C613" s="3" t="s">
        <v>35</v>
      </c>
      <c r="D613" s="3" t="s">
        <v>36</v>
      </c>
      <c r="E613">
        <v>13.731851434792862</v>
      </c>
    </row>
    <row r="614" spans="1:5" x14ac:dyDescent="0.2">
      <c r="A614" s="15">
        <v>44108</v>
      </c>
      <c r="B614" s="3" t="s">
        <v>5</v>
      </c>
      <c r="C614" s="3" t="s">
        <v>37</v>
      </c>
      <c r="D614" s="3" t="s">
        <v>38</v>
      </c>
      <c r="E614">
        <v>16.206243015021247</v>
      </c>
    </row>
    <row r="615" spans="1:5" x14ac:dyDescent="0.2">
      <c r="A615" s="15">
        <v>44108</v>
      </c>
      <c r="B615" s="3" t="s">
        <v>5</v>
      </c>
      <c r="C615" s="3" t="s">
        <v>39</v>
      </c>
      <c r="D615" s="3" t="s">
        <v>40</v>
      </c>
      <c r="E615">
        <v>589.00081996298718</v>
      </c>
    </row>
    <row r="616" spans="1:5" x14ac:dyDescent="0.2">
      <c r="A616" s="15">
        <v>44108</v>
      </c>
      <c r="B616" s="3" t="s">
        <v>5</v>
      </c>
      <c r="C616" s="3" t="s">
        <v>41</v>
      </c>
      <c r="D616" s="3" t="s">
        <v>42</v>
      </c>
      <c r="E616">
        <v>579.52851269287669</v>
      </c>
    </row>
    <row r="617" spans="1:5" x14ac:dyDescent="0.2">
      <c r="A617" s="15">
        <v>44108</v>
      </c>
      <c r="B617" s="3" t="s">
        <v>5</v>
      </c>
      <c r="C617" s="3" t="s">
        <v>43</v>
      </c>
      <c r="D617" s="3" t="s">
        <v>44</v>
      </c>
      <c r="E617">
        <v>106.01044390214192</v>
      </c>
    </row>
    <row r="618" spans="1:5" x14ac:dyDescent="0.2">
      <c r="A618" s="15">
        <v>44108</v>
      </c>
      <c r="B618" s="3" t="s">
        <v>7</v>
      </c>
      <c r="C618" s="3" t="s">
        <v>45</v>
      </c>
      <c r="D618" s="3" t="s">
        <v>46</v>
      </c>
      <c r="E618">
        <v>118.77788282777996</v>
      </c>
    </row>
    <row r="619" spans="1:5" x14ac:dyDescent="0.2">
      <c r="A619" s="15">
        <v>44108</v>
      </c>
      <c r="B619" s="3" t="s">
        <v>7</v>
      </c>
      <c r="C619" s="3" t="s">
        <v>47</v>
      </c>
      <c r="D619" s="3" t="s">
        <v>48</v>
      </c>
      <c r="E619">
        <v>190.72525084510761</v>
      </c>
    </row>
    <row r="620" spans="1:5" x14ac:dyDescent="0.2">
      <c r="A620" s="15">
        <v>44108</v>
      </c>
      <c r="B620" s="3" t="s">
        <v>7</v>
      </c>
      <c r="C620" s="3" t="s">
        <v>49</v>
      </c>
      <c r="D620" s="3" t="s">
        <v>50</v>
      </c>
      <c r="E620">
        <v>386.45340163128202</v>
      </c>
    </row>
    <row r="621" spans="1:5" x14ac:dyDescent="0.2">
      <c r="A621" s="15">
        <v>44108</v>
      </c>
      <c r="B621" s="3" t="s">
        <v>7</v>
      </c>
      <c r="C621" s="3" t="s">
        <v>51</v>
      </c>
      <c r="D621" s="3" t="s">
        <v>52</v>
      </c>
      <c r="E621">
        <v>28.445490853535862</v>
      </c>
    </row>
    <row r="622" spans="1:5" x14ac:dyDescent="0.2">
      <c r="A622" s="15">
        <v>44108</v>
      </c>
      <c r="B622" s="3" t="s">
        <v>7</v>
      </c>
      <c r="C622" s="3" t="s">
        <v>53</v>
      </c>
      <c r="D622" s="3" t="s">
        <v>54</v>
      </c>
      <c r="E622">
        <v>74.486982311673316</v>
      </c>
    </row>
    <row r="623" spans="1:5" x14ac:dyDescent="0.2">
      <c r="A623" s="15">
        <v>44108</v>
      </c>
      <c r="B623" s="3" t="s">
        <v>9</v>
      </c>
      <c r="C623" s="3" t="s">
        <v>55</v>
      </c>
      <c r="D623" s="3" t="s">
        <v>56</v>
      </c>
      <c r="E623">
        <v>25.297399419558253</v>
      </c>
    </row>
    <row r="624" spans="1:5" x14ac:dyDescent="0.2">
      <c r="A624" s="15">
        <v>44108</v>
      </c>
      <c r="B624" s="3" t="s">
        <v>9</v>
      </c>
      <c r="C624" s="3" t="s">
        <v>57</v>
      </c>
      <c r="D624" s="3" t="s">
        <v>58</v>
      </c>
      <c r="E624">
        <v>460.32250555130162</v>
      </c>
    </row>
    <row r="625" spans="1:5" x14ac:dyDescent="0.2">
      <c r="A625" s="15">
        <v>44108</v>
      </c>
      <c r="B625" s="3" t="s">
        <v>9</v>
      </c>
      <c r="C625" s="3" t="s">
        <v>59</v>
      </c>
      <c r="D625" s="3" t="s">
        <v>60</v>
      </c>
      <c r="E625">
        <v>130.17445984257259</v>
      </c>
    </row>
    <row r="626" spans="1:5" x14ac:dyDescent="0.2">
      <c r="A626" s="15">
        <v>44108</v>
      </c>
      <c r="B626" s="3" t="s">
        <v>9</v>
      </c>
      <c r="C626" s="3" t="s">
        <v>61</v>
      </c>
      <c r="D626" s="3" t="s">
        <v>62</v>
      </c>
      <c r="E626">
        <v>681.6806878140161</v>
      </c>
    </row>
    <row r="627" spans="1:5" x14ac:dyDescent="0.2">
      <c r="A627" s="15">
        <v>44108</v>
      </c>
      <c r="B627" s="3" t="s">
        <v>9</v>
      </c>
      <c r="C627" s="3" t="s">
        <v>63</v>
      </c>
      <c r="D627" s="3" t="s">
        <v>64</v>
      </c>
      <c r="E627">
        <v>916.8775022574581</v>
      </c>
    </row>
    <row r="628" spans="1:5" x14ac:dyDescent="0.2">
      <c r="A628" s="15">
        <v>44108</v>
      </c>
      <c r="B628" s="3" t="s">
        <v>9</v>
      </c>
      <c r="C628" s="3" t="s">
        <v>65</v>
      </c>
      <c r="D628" s="3" t="s">
        <v>66</v>
      </c>
      <c r="E628">
        <v>128.36866786475744</v>
      </c>
    </row>
    <row r="629" spans="1:5" x14ac:dyDescent="0.2">
      <c r="A629" s="15">
        <v>44108</v>
      </c>
      <c r="B629" s="3" t="s">
        <v>9</v>
      </c>
      <c r="C629" s="3" t="s">
        <v>67</v>
      </c>
      <c r="D629" s="3" t="s">
        <v>68</v>
      </c>
      <c r="E629">
        <v>100.47112064933204</v>
      </c>
    </row>
    <row r="630" spans="1:5" x14ac:dyDescent="0.2">
      <c r="A630" s="15">
        <v>44108</v>
      </c>
      <c r="B630" s="3" t="s">
        <v>9</v>
      </c>
      <c r="C630" s="3" t="s">
        <v>69</v>
      </c>
      <c r="D630" s="3" t="s">
        <v>70</v>
      </c>
      <c r="E630">
        <v>489.68154120083273</v>
      </c>
    </row>
    <row r="631" spans="1:5" x14ac:dyDescent="0.2">
      <c r="A631" s="15">
        <v>44108</v>
      </c>
      <c r="B631" s="3" t="s">
        <v>9</v>
      </c>
      <c r="C631" s="3" t="s">
        <v>71</v>
      </c>
      <c r="D631" s="3" t="s">
        <v>72</v>
      </c>
      <c r="E631">
        <v>335.24559824905975</v>
      </c>
    </row>
    <row r="632" spans="1:5" x14ac:dyDescent="0.2">
      <c r="A632" s="15">
        <v>44108</v>
      </c>
      <c r="B632" s="3" t="s">
        <v>9</v>
      </c>
      <c r="C632" s="3" t="s">
        <v>73</v>
      </c>
      <c r="D632" s="3" t="s">
        <v>74</v>
      </c>
      <c r="E632">
        <v>948.93022519995247</v>
      </c>
    </row>
    <row r="633" spans="1:5" x14ac:dyDescent="0.2">
      <c r="A633" s="15">
        <v>44108</v>
      </c>
      <c r="B633" s="3" t="s">
        <v>9</v>
      </c>
      <c r="C633" s="3" t="s">
        <v>75</v>
      </c>
      <c r="D633" s="3" t="s">
        <v>76</v>
      </c>
      <c r="E633">
        <v>712.9910753805716</v>
      </c>
    </row>
    <row r="634" spans="1:5" x14ac:dyDescent="0.2">
      <c r="A634" s="15">
        <v>44108</v>
      </c>
      <c r="B634" s="3" t="s">
        <v>11</v>
      </c>
      <c r="C634" s="3" t="s">
        <v>77</v>
      </c>
      <c r="D634" s="3" t="s">
        <v>78</v>
      </c>
      <c r="E634">
        <v>579.36918456606497</v>
      </c>
    </row>
    <row r="635" spans="1:5" x14ac:dyDescent="0.2">
      <c r="A635" s="15">
        <v>44108</v>
      </c>
      <c r="B635" s="3" t="s">
        <v>11</v>
      </c>
      <c r="C635" s="3" t="s">
        <v>79</v>
      </c>
      <c r="D635" s="3" t="s">
        <v>80</v>
      </c>
      <c r="E635">
        <v>177.36606264062618</v>
      </c>
    </row>
    <row r="636" spans="1:5" x14ac:dyDescent="0.2">
      <c r="A636" s="15">
        <v>44108</v>
      </c>
      <c r="B636" s="3" t="s">
        <v>11</v>
      </c>
      <c r="C636" s="3" t="s">
        <v>81</v>
      </c>
      <c r="D636" s="3" t="s">
        <v>82</v>
      </c>
      <c r="E636">
        <v>216.95921635649228</v>
      </c>
    </row>
    <row r="637" spans="1:5" x14ac:dyDescent="0.2">
      <c r="A637" s="15">
        <v>44108</v>
      </c>
      <c r="B637" s="3" t="s">
        <v>11</v>
      </c>
      <c r="C637" s="3" t="s">
        <v>83</v>
      </c>
      <c r="D637" s="3" t="s">
        <v>84</v>
      </c>
      <c r="E637">
        <v>495.27116040664941</v>
      </c>
    </row>
    <row r="638" spans="1:5" x14ac:dyDescent="0.2">
      <c r="A638" s="15">
        <v>44108</v>
      </c>
      <c r="B638" s="3" t="s">
        <v>11</v>
      </c>
      <c r="C638" s="3" t="s">
        <v>85</v>
      </c>
      <c r="D638" s="3" t="s">
        <v>86</v>
      </c>
      <c r="E638">
        <v>454.03165253576918</v>
      </c>
    </row>
    <row r="639" spans="1:5" x14ac:dyDescent="0.2">
      <c r="A639" s="15">
        <v>44108</v>
      </c>
      <c r="B639" s="3" t="s">
        <v>11</v>
      </c>
      <c r="C639" s="3" t="s">
        <v>87</v>
      </c>
      <c r="D639" s="3" t="s">
        <v>88</v>
      </c>
      <c r="E639">
        <v>58.810690719095668</v>
      </c>
    </row>
    <row r="640" spans="1:5" x14ac:dyDescent="0.2">
      <c r="A640" s="15">
        <v>44108</v>
      </c>
      <c r="B640" s="3" t="s">
        <v>11</v>
      </c>
      <c r="C640" s="3" t="s">
        <v>89</v>
      </c>
      <c r="D640" s="3" t="s">
        <v>90</v>
      </c>
      <c r="E640">
        <v>635.05644859417919</v>
      </c>
    </row>
    <row r="641" spans="1:5" x14ac:dyDescent="0.2">
      <c r="A641" s="15">
        <v>44108</v>
      </c>
      <c r="B641" s="3" t="s">
        <v>11</v>
      </c>
      <c r="C641" s="3" t="s">
        <v>91</v>
      </c>
      <c r="D641" s="3" t="s">
        <v>92</v>
      </c>
      <c r="E641">
        <v>18.844875596134784</v>
      </c>
    </row>
    <row r="642" spans="1:5" x14ac:dyDescent="0.2">
      <c r="A642" s="15">
        <v>44108</v>
      </c>
      <c r="B642" s="3" t="s">
        <v>11</v>
      </c>
      <c r="C642" s="3" t="s">
        <v>93</v>
      </c>
      <c r="D642" s="3" t="s">
        <v>94</v>
      </c>
      <c r="E642">
        <v>179.3638178575647</v>
      </c>
    </row>
    <row r="643" spans="1:5" x14ac:dyDescent="0.2">
      <c r="A643" s="15">
        <v>44108</v>
      </c>
      <c r="B643" s="3" t="s">
        <v>11</v>
      </c>
      <c r="C643" s="3" t="s">
        <v>95</v>
      </c>
      <c r="D643" s="3" t="s">
        <v>96</v>
      </c>
      <c r="E643">
        <v>372.57903637289166</v>
      </c>
    </row>
    <row r="644" spans="1:5" x14ac:dyDescent="0.2">
      <c r="A644" s="15">
        <v>44108</v>
      </c>
      <c r="B644" s="3" t="s">
        <v>11</v>
      </c>
      <c r="C644" s="3" t="s">
        <v>97</v>
      </c>
      <c r="D644" s="3" t="s">
        <v>98</v>
      </c>
      <c r="E644">
        <v>207.49174749383019</v>
      </c>
    </row>
    <row r="645" spans="1:5" x14ac:dyDescent="0.2">
      <c r="A645" s="15">
        <v>44108</v>
      </c>
      <c r="B645" s="3" t="s">
        <v>11</v>
      </c>
      <c r="C645" s="3" t="s">
        <v>99</v>
      </c>
      <c r="D645" s="3" t="s">
        <v>100</v>
      </c>
      <c r="E645">
        <v>6.7652726107776688</v>
      </c>
    </row>
    <row r="646" spans="1:5" x14ac:dyDescent="0.2">
      <c r="A646" s="15">
        <v>44108</v>
      </c>
      <c r="B646" s="3" t="s">
        <v>11</v>
      </c>
      <c r="C646" s="3" t="s">
        <v>101</v>
      </c>
      <c r="D646" s="3" t="s">
        <v>102</v>
      </c>
      <c r="E646">
        <v>41.457624258993192</v>
      </c>
    </row>
    <row r="647" spans="1:5" x14ac:dyDescent="0.2">
      <c r="A647" s="15">
        <v>44108</v>
      </c>
      <c r="B647" s="3" t="s">
        <v>11</v>
      </c>
      <c r="C647" s="3" t="s">
        <v>103</v>
      </c>
      <c r="D647" s="3" t="s">
        <v>104</v>
      </c>
      <c r="E647">
        <v>236.09960701362053</v>
      </c>
    </row>
    <row r="648" spans="1:5" x14ac:dyDescent="0.2">
      <c r="A648" s="15">
        <v>44108</v>
      </c>
      <c r="B648" s="3" t="s">
        <v>11</v>
      </c>
      <c r="C648" s="3" t="s">
        <v>125</v>
      </c>
      <c r="D648" s="3" t="e">
        <v>#N/A</v>
      </c>
      <c r="E648" t="s">
        <v>132</v>
      </c>
    </row>
    <row r="649" spans="1:5" x14ac:dyDescent="0.2">
      <c r="A649" s="15">
        <v>44108</v>
      </c>
      <c r="B649" s="3" t="s">
        <v>11</v>
      </c>
      <c r="C649" s="3" t="s">
        <v>126</v>
      </c>
      <c r="D649" s="3" t="e">
        <v>#N/A</v>
      </c>
      <c r="E649" t="s">
        <v>132</v>
      </c>
    </row>
    <row r="650" spans="1:5" x14ac:dyDescent="0.2">
      <c r="A650" s="15">
        <v>44108</v>
      </c>
      <c r="B650" s="3" t="s">
        <v>11</v>
      </c>
      <c r="C650" s="3" t="s">
        <v>127</v>
      </c>
      <c r="D650" s="3" t="e">
        <v>#N/A</v>
      </c>
      <c r="E650" t="s">
        <v>132</v>
      </c>
    </row>
    <row r="651" spans="1:5" x14ac:dyDescent="0.2">
      <c r="A651" s="15">
        <v>44108</v>
      </c>
      <c r="B651" s="3" t="s">
        <v>5</v>
      </c>
      <c r="C651" s="3" t="s">
        <v>12</v>
      </c>
      <c r="D651" s="3" t="s">
        <v>13</v>
      </c>
      <c r="E651">
        <v>820.6287524778196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738B-02FB-EC46-BD11-D745153A6C9C}">
  <dimension ref="A1:G51"/>
  <sheetViews>
    <sheetView showGridLines="0" zoomScaleNormal="10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20.1640625" bestFit="1" customWidth="1"/>
    <col min="2" max="2" width="19" bestFit="1" customWidth="1"/>
    <col min="3" max="3" width="104.5" customWidth="1"/>
    <col min="4" max="4" width="15" style="8" customWidth="1"/>
    <col min="5" max="5" width="11" customWidth="1"/>
    <col min="6" max="6" width="23.6640625" style="11" customWidth="1"/>
    <col min="7" max="7" width="23.1640625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9" t="s">
        <v>131</v>
      </c>
      <c r="G1" s="4" t="s">
        <v>133</v>
      </c>
    </row>
    <row r="2" spans="1:7" x14ac:dyDescent="0.2">
      <c r="A2" s="2">
        <v>44096</v>
      </c>
      <c r="B2" s="3" t="s">
        <v>5</v>
      </c>
      <c r="C2" s="3" t="s">
        <v>5</v>
      </c>
      <c r="D2" s="7">
        <v>7792</v>
      </c>
      <c r="E2" s="3" t="s">
        <v>6</v>
      </c>
      <c r="F2" s="10" t="s">
        <v>132</v>
      </c>
      <c r="G2" s="12">
        <f t="shared" ref="G2:G33" si="0">IF(E2="EUR",D2,D2/F2)</f>
        <v>7792</v>
      </c>
    </row>
    <row r="3" spans="1:7" x14ac:dyDescent="0.2">
      <c r="A3" s="2">
        <v>44096</v>
      </c>
      <c r="B3" s="3" t="s">
        <v>7</v>
      </c>
      <c r="C3" s="3" t="s">
        <v>7</v>
      </c>
      <c r="D3" s="7">
        <v>2710</v>
      </c>
      <c r="E3" s="3" t="s">
        <v>8</v>
      </c>
      <c r="F3" s="10">
        <v>1.0772999999999999</v>
      </c>
      <c r="G3" s="12">
        <f t="shared" si="0"/>
        <v>2515.5481295832174</v>
      </c>
    </row>
    <row r="4" spans="1:7" x14ac:dyDescent="0.2">
      <c r="A4" s="2">
        <v>44096</v>
      </c>
      <c r="B4" s="3" t="s">
        <v>9</v>
      </c>
      <c r="C4" s="3" t="s">
        <v>9</v>
      </c>
      <c r="D4" s="7">
        <v>6519</v>
      </c>
      <c r="E4" s="3" t="s">
        <v>10</v>
      </c>
      <c r="F4" s="10">
        <v>7.9432999999999998</v>
      </c>
      <c r="G4" s="12">
        <f t="shared" si="0"/>
        <v>820.69165208414643</v>
      </c>
    </row>
    <row r="5" spans="1:7" x14ac:dyDescent="0.2">
      <c r="A5" s="2">
        <v>44096</v>
      </c>
      <c r="B5" s="3" t="s">
        <v>11</v>
      </c>
      <c r="C5" s="3" t="s">
        <v>11</v>
      </c>
      <c r="D5" s="7">
        <v>6545</v>
      </c>
      <c r="E5" s="3" t="s">
        <v>10</v>
      </c>
      <c r="F5" s="10">
        <v>7.9432999999999998</v>
      </c>
      <c r="G5" s="12">
        <f t="shared" si="0"/>
        <v>823.96485088061638</v>
      </c>
    </row>
    <row r="6" spans="1:7" x14ac:dyDescent="0.2">
      <c r="A6" s="2">
        <v>44096</v>
      </c>
      <c r="B6" s="3" t="s">
        <v>12</v>
      </c>
      <c r="C6" s="3" t="s">
        <v>13</v>
      </c>
      <c r="D6" s="7">
        <v>624</v>
      </c>
      <c r="E6" s="3" t="s">
        <v>6</v>
      </c>
      <c r="F6" s="10" t="s">
        <v>132</v>
      </c>
      <c r="G6" s="12">
        <f t="shared" si="0"/>
        <v>624</v>
      </c>
    </row>
    <row r="7" spans="1:7" x14ac:dyDescent="0.2">
      <c r="A7" s="2">
        <v>44096</v>
      </c>
      <c r="B7" s="3" t="s">
        <v>14</v>
      </c>
      <c r="C7" s="3" t="s">
        <v>15</v>
      </c>
      <c r="D7" s="7">
        <v>562</v>
      </c>
      <c r="E7" s="3" t="s">
        <v>8</v>
      </c>
      <c r="F7" s="10">
        <v>1.0772999999999999</v>
      </c>
      <c r="G7" s="12">
        <f t="shared" si="0"/>
        <v>521.6745567622761</v>
      </c>
    </row>
    <row r="8" spans="1:7" x14ac:dyDescent="0.2">
      <c r="A8" s="2">
        <v>44096</v>
      </c>
      <c r="B8" s="3" t="s">
        <v>16</v>
      </c>
      <c r="C8" s="3" t="s">
        <v>17</v>
      </c>
      <c r="D8" s="7">
        <v>25</v>
      </c>
      <c r="E8" s="3" t="s">
        <v>10</v>
      </c>
      <c r="F8" s="10">
        <v>7.9432999999999998</v>
      </c>
      <c r="G8" s="12">
        <f t="shared" si="0"/>
        <v>3.1473065350672895</v>
      </c>
    </row>
    <row r="9" spans="1:7" x14ac:dyDescent="0.2">
      <c r="A9" s="2">
        <v>44096</v>
      </c>
      <c r="B9" s="3" t="s">
        <v>18</v>
      </c>
      <c r="C9" s="3" t="s">
        <v>19</v>
      </c>
      <c r="D9" s="7">
        <v>718</v>
      </c>
      <c r="E9" s="3" t="s">
        <v>10</v>
      </c>
      <c r="F9" s="10">
        <v>7.9432999999999998</v>
      </c>
      <c r="G9" s="12">
        <f t="shared" si="0"/>
        <v>90.390643687132552</v>
      </c>
    </row>
    <row r="10" spans="1:7" x14ac:dyDescent="0.2">
      <c r="A10" s="2">
        <v>44096</v>
      </c>
      <c r="B10" s="3" t="s">
        <v>20</v>
      </c>
      <c r="C10" s="3" t="s">
        <v>21</v>
      </c>
      <c r="D10" s="7">
        <v>678</v>
      </c>
      <c r="E10" s="3" t="s">
        <v>10</v>
      </c>
      <c r="F10" s="10">
        <v>7.9432999999999998</v>
      </c>
      <c r="G10" s="12">
        <f t="shared" si="0"/>
        <v>85.354953231024894</v>
      </c>
    </row>
    <row r="11" spans="1:7" x14ac:dyDescent="0.2">
      <c r="A11" s="2">
        <v>44096</v>
      </c>
      <c r="B11" s="3" t="s">
        <v>22</v>
      </c>
      <c r="C11" s="3" t="s">
        <v>23</v>
      </c>
      <c r="D11" s="7">
        <v>990</v>
      </c>
      <c r="E11" s="3" t="s">
        <v>8</v>
      </c>
      <c r="F11" s="10">
        <v>1.0772999999999999</v>
      </c>
      <c r="G11" s="12">
        <f t="shared" si="0"/>
        <v>918.96407685881377</v>
      </c>
    </row>
    <row r="12" spans="1:7" x14ac:dyDescent="0.2">
      <c r="A12" s="2">
        <v>44096</v>
      </c>
      <c r="B12" s="3" t="s">
        <v>24</v>
      </c>
      <c r="C12" s="3" t="s">
        <v>25</v>
      </c>
      <c r="D12" s="7">
        <v>181</v>
      </c>
      <c r="E12" s="3" t="s">
        <v>26</v>
      </c>
      <c r="F12" s="10">
        <v>1.1692</v>
      </c>
      <c r="G12" s="12">
        <f t="shared" si="0"/>
        <v>154.80670543961682</v>
      </c>
    </row>
    <row r="13" spans="1:7" x14ac:dyDescent="0.2">
      <c r="A13" s="2">
        <v>44096</v>
      </c>
      <c r="B13" s="3" t="s">
        <v>27</v>
      </c>
      <c r="C13" s="3" t="s">
        <v>28</v>
      </c>
      <c r="D13" s="7">
        <v>699</v>
      </c>
      <c r="E13" s="3" t="s">
        <v>26</v>
      </c>
      <c r="F13" s="10">
        <v>1.1692</v>
      </c>
      <c r="G13" s="12">
        <f t="shared" si="0"/>
        <v>597.84468012316108</v>
      </c>
    </row>
    <row r="14" spans="1:7" x14ac:dyDescent="0.2">
      <c r="A14" s="2">
        <v>44096</v>
      </c>
      <c r="B14" s="3" t="s">
        <v>29</v>
      </c>
      <c r="C14" s="3" t="s">
        <v>30</v>
      </c>
      <c r="D14" s="7">
        <v>804</v>
      </c>
      <c r="E14" s="3" t="s">
        <v>6</v>
      </c>
      <c r="F14" s="10" t="s">
        <v>132</v>
      </c>
      <c r="G14" s="12">
        <f t="shared" si="0"/>
        <v>804</v>
      </c>
    </row>
    <row r="15" spans="1:7" x14ac:dyDescent="0.2">
      <c r="A15" s="2">
        <v>44096</v>
      </c>
      <c r="B15" s="3" t="s">
        <v>31</v>
      </c>
      <c r="C15" s="3" t="s">
        <v>32</v>
      </c>
      <c r="D15" s="7">
        <v>211</v>
      </c>
      <c r="E15" s="3" t="s">
        <v>6</v>
      </c>
      <c r="F15" s="10" t="s">
        <v>132</v>
      </c>
      <c r="G15" s="12">
        <f t="shared" si="0"/>
        <v>211</v>
      </c>
    </row>
    <row r="16" spans="1:7" x14ac:dyDescent="0.2">
      <c r="A16" s="2">
        <v>44096</v>
      </c>
      <c r="B16" s="3" t="s">
        <v>33</v>
      </c>
      <c r="C16" s="3" t="s">
        <v>34</v>
      </c>
      <c r="D16" s="7">
        <v>771</v>
      </c>
      <c r="E16" s="3" t="s">
        <v>8</v>
      </c>
      <c r="F16" s="10">
        <v>1.0772999999999999</v>
      </c>
      <c r="G16" s="12">
        <f t="shared" si="0"/>
        <v>715.67808409913675</v>
      </c>
    </row>
    <row r="17" spans="1:7" x14ac:dyDescent="0.2">
      <c r="A17" s="2">
        <v>44096</v>
      </c>
      <c r="B17" s="3" t="s">
        <v>35</v>
      </c>
      <c r="C17" s="3" t="s">
        <v>36</v>
      </c>
      <c r="D17" s="7">
        <v>22</v>
      </c>
      <c r="E17" s="3" t="s">
        <v>26</v>
      </c>
      <c r="F17" s="10">
        <v>1.1692</v>
      </c>
      <c r="G17" s="12">
        <f t="shared" si="0"/>
        <v>18.816284639069448</v>
      </c>
    </row>
    <row r="18" spans="1:7" x14ac:dyDescent="0.2">
      <c r="A18" s="2">
        <v>44096</v>
      </c>
      <c r="B18" s="3" t="s">
        <v>37</v>
      </c>
      <c r="C18" s="3" t="s">
        <v>38</v>
      </c>
      <c r="D18" s="7">
        <v>155</v>
      </c>
      <c r="E18" s="3" t="s">
        <v>10</v>
      </c>
      <c r="F18" s="10">
        <v>7.9432999999999998</v>
      </c>
      <c r="G18" s="12">
        <f t="shared" si="0"/>
        <v>19.513300517417196</v>
      </c>
    </row>
    <row r="19" spans="1:7" x14ac:dyDescent="0.2">
      <c r="A19" s="2">
        <v>44096</v>
      </c>
      <c r="B19" s="3" t="s">
        <v>39</v>
      </c>
      <c r="C19" s="3" t="s">
        <v>40</v>
      </c>
      <c r="D19" s="7">
        <v>774</v>
      </c>
      <c r="E19" s="3" t="s">
        <v>6</v>
      </c>
      <c r="F19" s="10" t="s">
        <v>132</v>
      </c>
      <c r="G19" s="12">
        <f t="shared" si="0"/>
        <v>774</v>
      </c>
    </row>
    <row r="20" spans="1:7" x14ac:dyDescent="0.2">
      <c r="A20" s="2">
        <v>44096</v>
      </c>
      <c r="B20" s="3" t="s">
        <v>41</v>
      </c>
      <c r="C20" s="3" t="s">
        <v>42</v>
      </c>
      <c r="D20" s="7">
        <v>476</v>
      </c>
      <c r="E20" s="3" t="s">
        <v>26</v>
      </c>
      <c r="F20" s="10">
        <v>1.1692</v>
      </c>
      <c r="G20" s="12">
        <f t="shared" si="0"/>
        <v>407.11597673622987</v>
      </c>
    </row>
    <row r="21" spans="1:7" x14ac:dyDescent="0.2">
      <c r="A21" s="2">
        <v>44096</v>
      </c>
      <c r="B21" s="3" t="s">
        <v>43</v>
      </c>
      <c r="C21" s="3" t="s">
        <v>44</v>
      </c>
      <c r="D21" s="7">
        <v>102</v>
      </c>
      <c r="E21" s="3" t="s">
        <v>6</v>
      </c>
      <c r="F21" s="10" t="s">
        <v>132</v>
      </c>
      <c r="G21" s="12">
        <f t="shared" si="0"/>
        <v>102</v>
      </c>
    </row>
    <row r="22" spans="1:7" x14ac:dyDescent="0.2">
      <c r="A22" s="2">
        <v>44096</v>
      </c>
      <c r="B22" s="3" t="s">
        <v>45</v>
      </c>
      <c r="C22" s="3" t="s">
        <v>46</v>
      </c>
      <c r="D22" s="7">
        <v>702</v>
      </c>
      <c r="E22" s="3" t="s">
        <v>10</v>
      </c>
      <c r="F22" s="10">
        <v>7.9432999999999998</v>
      </c>
      <c r="G22" s="12">
        <f t="shared" si="0"/>
        <v>88.376367504689483</v>
      </c>
    </row>
    <row r="23" spans="1:7" x14ac:dyDescent="0.2">
      <c r="A23" s="2">
        <v>44096</v>
      </c>
      <c r="B23" s="3" t="s">
        <v>47</v>
      </c>
      <c r="C23" s="3" t="s">
        <v>48</v>
      </c>
      <c r="D23" s="7">
        <v>784</v>
      </c>
      <c r="E23" s="3" t="s">
        <v>10</v>
      </c>
      <c r="F23" s="10">
        <v>7.9432999999999998</v>
      </c>
      <c r="G23" s="12">
        <f t="shared" si="0"/>
        <v>98.699532939710195</v>
      </c>
    </row>
    <row r="24" spans="1:7" x14ac:dyDescent="0.2">
      <c r="A24" s="2">
        <v>44096</v>
      </c>
      <c r="B24" s="3" t="s">
        <v>49</v>
      </c>
      <c r="C24" s="3" t="s">
        <v>50</v>
      </c>
      <c r="D24" s="7">
        <v>489</v>
      </c>
      <c r="E24" s="3" t="s">
        <v>8</v>
      </c>
      <c r="F24" s="10">
        <v>1.0772999999999999</v>
      </c>
      <c r="G24" s="12">
        <f t="shared" si="0"/>
        <v>453.91255917571709</v>
      </c>
    </row>
    <row r="25" spans="1:7" x14ac:dyDescent="0.2">
      <c r="A25" s="2">
        <v>44096</v>
      </c>
      <c r="B25" s="3" t="s">
        <v>51</v>
      </c>
      <c r="C25" s="3" t="s">
        <v>52</v>
      </c>
      <c r="D25" s="7">
        <v>308</v>
      </c>
      <c r="E25" s="3" t="s">
        <v>10</v>
      </c>
      <c r="F25" s="10">
        <v>7.9432999999999998</v>
      </c>
      <c r="G25" s="12">
        <f t="shared" si="0"/>
        <v>38.774816512029005</v>
      </c>
    </row>
    <row r="26" spans="1:7" x14ac:dyDescent="0.2">
      <c r="A26" s="2">
        <v>44096</v>
      </c>
      <c r="B26" s="3" t="s">
        <v>53</v>
      </c>
      <c r="C26" s="3" t="s">
        <v>54</v>
      </c>
      <c r="D26" s="7">
        <v>427</v>
      </c>
      <c r="E26" s="3" t="s">
        <v>10</v>
      </c>
      <c r="F26" s="10">
        <v>7.9432999999999998</v>
      </c>
      <c r="G26" s="12">
        <f t="shared" si="0"/>
        <v>53.755995618949306</v>
      </c>
    </row>
    <row r="27" spans="1:7" x14ac:dyDescent="0.2">
      <c r="A27" s="2">
        <v>44096</v>
      </c>
      <c r="B27" s="3" t="s">
        <v>55</v>
      </c>
      <c r="C27" s="3" t="s">
        <v>56</v>
      </c>
      <c r="D27" s="7">
        <v>454</v>
      </c>
      <c r="E27" s="3" t="s">
        <v>10</v>
      </c>
      <c r="F27" s="10">
        <v>7.9432999999999998</v>
      </c>
      <c r="G27" s="12">
        <f t="shared" si="0"/>
        <v>57.155086676821981</v>
      </c>
    </row>
    <row r="28" spans="1:7" x14ac:dyDescent="0.2">
      <c r="A28" s="2">
        <v>44096</v>
      </c>
      <c r="B28" s="3" t="s">
        <v>57</v>
      </c>
      <c r="C28" s="3" t="s">
        <v>58</v>
      </c>
      <c r="D28" s="7">
        <v>929</v>
      </c>
      <c r="E28" s="3" t="s">
        <v>26</v>
      </c>
      <c r="F28" s="10">
        <v>1.1692</v>
      </c>
      <c r="G28" s="12">
        <f t="shared" si="0"/>
        <v>794.5603831679781</v>
      </c>
    </row>
    <row r="29" spans="1:7" x14ac:dyDescent="0.2">
      <c r="A29" s="2">
        <v>44096</v>
      </c>
      <c r="B29" s="3" t="s">
        <v>59</v>
      </c>
      <c r="C29" s="3" t="s">
        <v>60</v>
      </c>
      <c r="D29" s="7">
        <v>176</v>
      </c>
      <c r="E29" s="3" t="s">
        <v>6</v>
      </c>
      <c r="F29" s="10" t="s">
        <v>132</v>
      </c>
      <c r="G29" s="12">
        <f t="shared" si="0"/>
        <v>176</v>
      </c>
    </row>
    <row r="30" spans="1:7" x14ac:dyDescent="0.2">
      <c r="A30" s="2">
        <v>44096</v>
      </c>
      <c r="B30" s="3" t="s">
        <v>61</v>
      </c>
      <c r="C30" s="3" t="s">
        <v>62</v>
      </c>
      <c r="D30" s="7">
        <v>924</v>
      </c>
      <c r="E30" s="3" t="s">
        <v>6</v>
      </c>
      <c r="F30" s="10" t="s">
        <v>132</v>
      </c>
      <c r="G30" s="12">
        <f t="shared" si="0"/>
        <v>924</v>
      </c>
    </row>
    <row r="31" spans="1:7" x14ac:dyDescent="0.2">
      <c r="A31" s="2">
        <v>44096</v>
      </c>
      <c r="B31" s="3" t="s">
        <v>63</v>
      </c>
      <c r="C31" s="3" t="s">
        <v>64</v>
      </c>
      <c r="D31" s="7">
        <v>925</v>
      </c>
      <c r="E31" s="3" t="s">
        <v>6</v>
      </c>
      <c r="F31" s="10" t="s">
        <v>132</v>
      </c>
      <c r="G31" s="12">
        <f t="shared" si="0"/>
        <v>925</v>
      </c>
    </row>
    <row r="32" spans="1:7" x14ac:dyDescent="0.2">
      <c r="A32" s="2">
        <v>44096</v>
      </c>
      <c r="B32" s="3" t="s">
        <v>65</v>
      </c>
      <c r="C32" s="3" t="s">
        <v>66</v>
      </c>
      <c r="D32" s="7">
        <v>182</v>
      </c>
      <c r="E32" s="3" t="s">
        <v>8</v>
      </c>
      <c r="F32" s="10">
        <v>1.0772999999999999</v>
      </c>
      <c r="G32" s="12">
        <f t="shared" si="0"/>
        <v>168.94087069525668</v>
      </c>
    </row>
    <row r="33" spans="1:7" x14ac:dyDescent="0.2">
      <c r="A33" s="2">
        <v>44096</v>
      </c>
      <c r="B33" s="3" t="s">
        <v>67</v>
      </c>
      <c r="C33" s="3" t="s">
        <v>68</v>
      </c>
      <c r="D33" s="7">
        <v>480</v>
      </c>
      <c r="E33" s="3" t="s">
        <v>10</v>
      </c>
      <c r="F33" s="10">
        <v>7.9432999999999998</v>
      </c>
      <c r="G33" s="12">
        <f t="shared" si="0"/>
        <v>60.428285473291957</v>
      </c>
    </row>
    <row r="34" spans="1:7" x14ac:dyDescent="0.2">
      <c r="A34" s="2">
        <v>44096</v>
      </c>
      <c r="B34" s="3" t="s">
        <v>69</v>
      </c>
      <c r="C34" s="3" t="s">
        <v>70</v>
      </c>
      <c r="D34" s="7">
        <v>755</v>
      </c>
      <c r="E34" s="3" t="s">
        <v>26</v>
      </c>
      <c r="F34" s="10">
        <v>1.1692</v>
      </c>
      <c r="G34" s="12">
        <f t="shared" ref="G34:G51" si="1">IF(E34="EUR",D34,D34/F34)</f>
        <v>645.74067738624694</v>
      </c>
    </row>
    <row r="35" spans="1:7" x14ac:dyDescent="0.2">
      <c r="A35" s="2">
        <v>44096</v>
      </c>
      <c r="B35" s="3" t="s">
        <v>71</v>
      </c>
      <c r="C35" s="3" t="s">
        <v>72</v>
      </c>
      <c r="D35" s="7">
        <v>408</v>
      </c>
      <c r="E35" s="3" t="s">
        <v>8</v>
      </c>
      <c r="F35" s="10">
        <v>1.0772999999999999</v>
      </c>
      <c r="G35" s="12">
        <f t="shared" si="1"/>
        <v>378.72458925090507</v>
      </c>
    </row>
    <row r="36" spans="1:7" x14ac:dyDescent="0.2">
      <c r="A36" s="2">
        <v>44096</v>
      </c>
      <c r="B36" s="3" t="s">
        <v>73</v>
      </c>
      <c r="C36" s="3" t="s">
        <v>74</v>
      </c>
      <c r="D36" s="7">
        <v>493</v>
      </c>
      <c r="E36" s="3" t="s">
        <v>8</v>
      </c>
      <c r="F36" s="10">
        <v>1.0772999999999999</v>
      </c>
      <c r="G36" s="12">
        <f t="shared" si="1"/>
        <v>457.6255453448436</v>
      </c>
    </row>
    <row r="37" spans="1:7" x14ac:dyDescent="0.2">
      <c r="A37" s="2">
        <v>44096</v>
      </c>
      <c r="B37" s="3" t="s">
        <v>75</v>
      </c>
      <c r="C37" s="3" t="s">
        <v>76</v>
      </c>
      <c r="D37" s="7">
        <v>793</v>
      </c>
      <c r="E37" s="3" t="s">
        <v>8</v>
      </c>
      <c r="F37" s="10">
        <v>1.0772999999999999</v>
      </c>
      <c r="G37" s="12">
        <f t="shared" si="1"/>
        <v>736.0995080293327</v>
      </c>
    </row>
    <row r="38" spans="1:7" x14ac:dyDescent="0.2">
      <c r="A38" s="2">
        <v>44096</v>
      </c>
      <c r="B38" s="3" t="s">
        <v>77</v>
      </c>
      <c r="C38" s="3" t="s">
        <v>78</v>
      </c>
      <c r="D38" s="7">
        <v>577</v>
      </c>
      <c r="E38" s="3" t="s">
        <v>26</v>
      </c>
      <c r="F38" s="10">
        <v>1.1692</v>
      </c>
      <c r="G38" s="12">
        <f t="shared" si="1"/>
        <v>493.49982894286688</v>
      </c>
    </row>
    <row r="39" spans="1:7" x14ac:dyDescent="0.2">
      <c r="A39" s="2">
        <v>44096</v>
      </c>
      <c r="B39" s="3" t="s">
        <v>79</v>
      </c>
      <c r="C39" s="3" t="s">
        <v>80</v>
      </c>
      <c r="D39" s="7">
        <v>303</v>
      </c>
      <c r="E39" s="3" t="s">
        <v>8</v>
      </c>
      <c r="F39" s="10">
        <v>1.0772999999999999</v>
      </c>
      <c r="G39" s="12">
        <f t="shared" si="1"/>
        <v>281.25870231133393</v>
      </c>
    </row>
    <row r="40" spans="1:7" x14ac:dyDescent="0.2">
      <c r="A40" s="2">
        <v>44096</v>
      </c>
      <c r="B40" s="3" t="s">
        <v>81</v>
      </c>
      <c r="C40" s="3" t="s">
        <v>82</v>
      </c>
      <c r="D40" s="7">
        <v>456</v>
      </c>
      <c r="E40" s="3" t="s">
        <v>26</v>
      </c>
      <c r="F40" s="10">
        <v>1.1692</v>
      </c>
      <c r="G40" s="12">
        <f t="shared" si="1"/>
        <v>390.01026342798497</v>
      </c>
    </row>
    <row r="41" spans="1:7" x14ac:dyDescent="0.2">
      <c r="A41" s="2">
        <v>44096</v>
      </c>
      <c r="B41" s="3" t="s">
        <v>83</v>
      </c>
      <c r="C41" s="3" t="s">
        <v>84</v>
      </c>
      <c r="D41" s="7">
        <v>628</v>
      </c>
      <c r="E41" s="3" t="s">
        <v>8</v>
      </c>
      <c r="F41" s="10">
        <v>1.0772999999999999</v>
      </c>
      <c r="G41" s="12">
        <f t="shared" si="1"/>
        <v>582.9388285528637</v>
      </c>
    </row>
    <row r="42" spans="1:7" x14ac:dyDescent="0.2">
      <c r="A42" s="2">
        <v>44096</v>
      </c>
      <c r="B42" s="3" t="s">
        <v>85</v>
      </c>
      <c r="C42" s="3" t="s">
        <v>86</v>
      </c>
      <c r="D42" s="7">
        <v>559</v>
      </c>
      <c r="E42" s="3" t="s">
        <v>6</v>
      </c>
      <c r="F42" s="10" t="s">
        <v>132</v>
      </c>
      <c r="G42" s="12">
        <f t="shared" si="1"/>
        <v>559</v>
      </c>
    </row>
    <row r="43" spans="1:7" x14ac:dyDescent="0.2">
      <c r="A43" s="2">
        <v>44096</v>
      </c>
      <c r="B43" s="3" t="s">
        <v>87</v>
      </c>
      <c r="C43" s="3" t="s">
        <v>88</v>
      </c>
      <c r="D43" s="7">
        <v>430</v>
      </c>
      <c r="E43" s="3" t="s">
        <v>10</v>
      </c>
      <c r="F43" s="10">
        <v>7.9432999999999998</v>
      </c>
      <c r="G43" s="12">
        <f t="shared" si="1"/>
        <v>54.133672403157377</v>
      </c>
    </row>
    <row r="44" spans="1:7" x14ac:dyDescent="0.2">
      <c r="A44" s="2">
        <v>44096</v>
      </c>
      <c r="B44" s="3" t="s">
        <v>89</v>
      </c>
      <c r="C44" s="3" t="s">
        <v>90</v>
      </c>
      <c r="D44" s="7">
        <v>638</v>
      </c>
      <c r="E44" s="3" t="s">
        <v>26</v>
      </c>
      <c r="F44" s="10">
        <v>1.1692</v>
      </c>
      <c r="G44" s="12">
        <f t="shared" si="1"/>
        <v>545.67225453301398</v>
      </c>
    </row>
    <row r="45" spans="1:7" x14ac:dyDescent="0.2">
      <c r="A45" s="2">
        <v>44096</v>
      </c>
      <c r="B45" s="3" t="s">
        <v>91</v>
      </c>
      <c r="C45" s="3" t="s">
        <v>92</v>
      </c>
      <c r="D45" s="7">
        <v>272</v>
      </c>
      <c r="E45" s="3" t="s">
        <v>10</v>
      </c>
      <c r="F45" s="10">
        <v>7.9432999999999998</v>
      </c>
      <c r="G45" s="12">
        <f t="shared" si="1"/>
        <v>34.242695101532107</v>
      </c>
    </row>
    <row r="46" spans="1:7" x14ac:dyDescent="0.2">
      <c r="A46" s="2">
        <v>44096</v>
      </c>
      <c r="B46" s="3" t="s">
        <v>93</v>
      </c>
      <c r="C46" s="3" t="s">
        <v>94</v>
      </c>
      <c r="D46" s="7">
        <v>180</v>
      </c>
      <c r="E46" s="3" t="s">
        <v>8</v>
      </c>
      <c r="F46" s="10">
        <v>1.0772999999999999</v>
      </c>
      <c r="G46" s="12">
        <f t="shared" si="1"/>
        <v>167.08437761069342</v>
      </c>
    </row>
    <row r="47" spans="1:7" x14ac:dyDescent="0.2">
      <c r="A47" s="2">
        <v>44096</v>
      </c>
      <c r="B47" s="3" t="s">
        <v>95</v>
      </c>
      <c r="C47" s="3" t="s">
        <v>96</v>
      </c>
      <c r="D47" s="7">
        <v>281</v>
      </c>
      <c r="E47" s="3" t="s">
        <v>6</v>
      </c>
      <c r="F47" s="10" t="s">
        <v>132</v>
      </c>
      <c r="G47" s="12">
        <f t="shared" si="1"/>
        <v>281</v>
      </c>
    </row>
    <row r="48" spans="1:7" x14ac:dyDescent="0.2">
      <c r="A48" s="2">
        <v>44096</v>
      </c>
      <c r="B48" s="3" t="s">
        <v>97</v>
      </c>
      <c r="C48" s="3" t="s">
        <v>98</v>
      </c>
      <c r="D48" s="7">
        <v>288</v>
      </c>
      <c r="E48" s="3" t="s">
        <v>6</v>
      </c>
      <c r="F48" s="10" t="s">
        <v>132</v>
      </c>
      <c r="G48" s="12">
        <f t="shared" si="1"/>
        <v>288</v>
      </c>
    </row>
    <row r="49" spans="1:7" x14ac:dyDescent="0.2">
      <c r="A49" s="2">
        <v>44096</v>
      </c>
      <c r="B49" s="3" t="s">
        <v>99</v>
      </c>
      <c r="C49" s="3" t="s">
        <v>100</v>
      </c>
      <c r="D49" s="7">
        <v>109</v>
      </c>
      <c r="E49" s="3" t="s">
        <v>10</v>
      </c>
      <c r="F49" s="10">
        <v>7.9432999999999998</v>
      </c>
      <c r="G49" s="12">
        <f t="shared" si="1"/>
        <v>13.722256492893383</v>
      </c>
    </row>
    <row r="50" spans="1:7" x14ac:dyDescent="0.2">
      <c r="A50" s="2">
        <v>44096</v>
      </c>
      <c r="B50" s="3" t="s">
        <v>101</v>
      </c>
      <c r="C50" s="3" t="s">
        <v>102</v>
      </c>
      <c r="D50" s="7">
        <v>604</v>
      </c>
      <c r="E50" s="3" t="s">
        <v>10</v>
      </c>
      <c r="F50" s="10">
        <v>7.9432999999999998</v>
      </c>
      <c r="G50" s="12">
        <f t="shared" si="1"/>
        <v>76.038925887225716</v>
      </c>
    </row>
    <row r="51" spans="1:7" x14ac:dyDescent="0.2">
      <c r="A51" s="2">
        <v>44096</v>
      </c>
      <c r="B51" s="3" t="s">
        <v>103</v>
      </c>
      <c r="C51" s="3" t="s">
        <v>104</v>
      </c>
      <c r="D51" s="7">
        <v>219</v>
      </c>
      <c r="E51" s="3" t="s">
        <v>8</v>
      </c>
      <c r="F51" s="10">
        <v>1.0772999999999999</v>
      </c>
      <c r="G51" s="12">
        <f t="shared" si="1"/>
        <v>203.28599275967699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2E2B-908A-CF48-B872-B7A0D3A960EA}">
  <dimension ref="A1:E51"/>
  <sheetViews>
    <sheetView showGridLines="0" zoomScaleNormal="10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19.83203125" customWidth="1"/>
    <col min="2" max="3" width="18.6640625" customWidth="1"/>
    <col min="4" max="4" width="74.33203125" customWidth="1"/>
  </cols>
  <sheetData>
    <row r="1" spans="1:5" x14ac:dyDescent="0.2">
      <c r="A1" s="4" t="s">
        <v>0</v>
      </c>
      <c r="B1" s="4" t="s">
        <v>1</v>
      </c>
      <c r="C1" s="4" t="s">
        <v>123</v>
      </c>
      <c r="D1" s="4" t="s">
        <v>143</v>
      </c>
      <c r="E1" s="4" t="s">
        <v>124</v>
      </c>
    </row>
    <row r="2" spans="1:5" x14ac:dyDescent="0.2">
      <c r="A2" s="2">
        <v>44096</v>
      </c>
      <c r="B2" s="3" t="s">
        <v>5</v>
      </c>
      <c r="C2" s="3" t="s">
        <v>12</v>
      </c>
      <c r="D2" s="3" t="s">
        <v>13</v>
      </c>
      <c r="E2" s="3">
        <v>6.25</v>
      </c>
    </row>
    <row r="3" spans="1:5" x14ac:dyDescent="0.2">
      <c r="A3" s="2">
        <v>44096</v>
      </c>
      <c r="B3" s="3" t="s">
        <v>5</v>
      </c>
      <c r="C3" s="3" t="s">
        <v>14</v>
      </c>
      <c r="D3" s="3" t="s">
        <v>15</v>
      </c>
      <c r="E3" s="3">
        <v>6.25</v>
      </c>
    </row>
    <row r="4" spans="1:5" x14ac:dyDescent="0.2">
      <c r="A4" s="2">
        <v>44096</v>
      </c>
      <c r="B4" s="3" t="s">
        <v>5</v>
      </c>
      <c r="C4" s="3" t="s">
        <v>16</v>
      </c>
      <c r="D4" s="3" t="s">
        <v>17</v>
      </c>
      <c r="E4" s="3">
        <v>6.25</v>
      </c>
    </row>
    <row r="5" spans="1:5" x14ac:dyDescent="0.2">
      <c r="A5" s="2">
        <v>44096</v>
      </c>
      <c r="B5" s="3" t="s">
        <v>5</v>
      </c>
      <c r="C5" s="3" t="s">
        <v>18</v>
      </c>
      <c r="D5" s="3" t="s">
        <v>19</v>
      </c>
      <c r="E5" s="3">
        <v>6.25</v>
      </c>
    </row>
    <row r="6" spans="1:5" x14ac:dyDescent="0.2">
      <c r="A6" s="2">
        <v>44096</v>
      </c>
      <c r="B6" s="3" t="s">
        <v>5</v>
      </c>
      <c r="C6" s="3" t="s">
        <v>20</v>
      </c>
      <c r="D6" s="3" t="s">
        <v>21</v>
      </c>
      <c r="E6" s="3">
        <v>6.25</v>
      </c>
    </row>
    <row r="7" spans="1:5" x14ac:dyDescent="0.2">
      <c r="A7" s="2">
        <v>44096</v>
      </c>
      <c r="B7" s="3" t="s">
        <v>5</v>
      </c>
      <c r="C7" s="3" t="s">
        <v>22</v>
      </c>
      <c r="D7" s="3" t="s">
        <v>23</v>
      </c>
      <c r="E7" s="3">
        <v>6.25</v>
      </c>
    </row>
    <row r="8" spans="1:5" x14ac:dyDescent="0.2">
      <c r="A8" s="2">
        <v>44096</v>
      </c>
      <c r="B8" s="3" t="s">
        <v>5</v>
      </c>
      <c r="C8" s="3" t="s">
        <v>24</v>
      </c>
      <c r="D8" s="3" t="s">
        <v>25</v>
      </c>
      <c r="E8" s="3">
        <v>6.25</v>
      </c>
    </row>
    <row r="9" spans="1:5" x14ac:dyDescent="0.2">
      <c r="A9" s="2">
        <v>44096</v>
      </c>
      <c r="B9" s="3" t="s">
        <v>5</v>
      </c>
      <c r="C9" s="3" t="s">
        <v>27</v>
      </c>
      <c r="D9" s="3" t="s">
        <v>28</v>
      </c>
      <c r="E9" s="3">
        <v>6.25</v>
      </c>
    </row>
    <row r="10" spans="1:5" x14ac:dyDescent="0.2">
      <c r="A10" s="2">
        <v>44096</v>
      </c>
      <c r="B10" s="3" t="s">
        <v>5</v>
      </c>
      <c r="C10" s="3" t="s">
        <v>29</v>
      </c>
      <c r="D10" s="3" t="s">
        <v>30</v>
      </c>
      <c r="E10" s="3">
        <v>6.25</v>
      </c>
    </row>
    <row r="11" spans="1:5" x14ac:dyDescent="0.2">
      <c r="A11" s="2">
        <v>44096</v>
      </c>
      <c r="B11" s="3" t="s">
        <v>5</v>
      </c>
      <c r="C11" s="3" t="s">
        <v>31</v>
      </c>
      <c r="D11" s="3" t="s">
        <v>32</v>
      </c>
      <c r="E11" s="3">
        <v>6.25</v>
      </c>
    </row>
    <row r="12" spans="1:5" x14ac:dyDescent="0.2">
      <c r="A12" s="2">
        <v>44096</v>
      </c>
      <c r="B12" s="3" t="s">
        <v>5</v>
      </c>
      <c r="C12" s="3" t="s">
        <v>33</v>
      </c>
      <c r="D12" s="3" t="s">
        <v>34</v>
      </c>
      <c r="E12" s="3">
        <v>6.25</v>
      </c>
    </row>
    <row r="13" spans="1:5" x14ac:dyDescent="0.2">
      <c r="A13" s="2">
        <v>44096</v>
      </c>
      <c r="B13" s="3" t="s">
        <v>5</v>
      </c>
      <c r="C13" s="3" t="s">
        <v>35</v>
      </c>
      <c r="D13" s="3" t="s">
        <v>36</v>
      </c>
      <c r="E13" s="3">
        <v>6.25</v>
      </c>
    </row>
    <row r="14" spans="1:5" x14ac:dyDescent="0.2">
      <c r="A14" s="2">
        <v>44096</v>
      </c>
      <c r="B14" s="3" t="s">
        <v>5</v>
      </c>
      <c r="C14" s="3" t="s">
        <v>37</v>
      </c>
      <c r="D14" s="3" t="s">
        <v>38</v>
      </c>
      <c r="E14" s="3">
        <v>6.25</v>
      </c>
    </row>
    <row r="15" spans="1:5" x14ac:dyDescent="0.2">
      <c r="A15" s="2">
        <v>44096</v>
      </c>
      <c r="B15" s="3" t="s">
        <v>5</v>
      </c>
      <c r="C15" s="3" t="s">
        <v>39</v>
      </c>
      <c r="D15" s="3" t="s">
        <v>40</v>
      </c>
      <c r="E15" s="3">
        <v>6.25</v>
      </c>
    </row>
    <row r="16" spans="1:5" x14ac:dyDescent="0.2">
      <c r="A16" s="2">
        <v>44096</v>
      </c>
      <c r="B16" s="3" t="s">
        <v>5</v>
      </c>
      <c r="C16" s="3" t="s">
        <v>41</v>
      </c>
      <c r="D16" s="3" t="s">
        <v>42</v>
      </c>
      <c r="E16" s="3">
        <v>6.25</v>
      </c>
    </row>
    <row r="17" spans="1:5" x14ac:dyDescent="0.2">
      <c r="A17" s="2">
        <v>44096</v>
      </c>
      <c r="B17" s="3" t="s">
        <v>5</v>
      </c>
      <c r="C17" s="3" t="s">
        <v>43</v>
      </c>
      <c r="D17" s="3" t="s">
        <v>44</v>
      </c>
      <c r="E17" s="3">
        <v>6.25</v>
      </c>
    </row>
    <row r="18" spans="1:5" hidden="1" x14ac:dyDescent="0.2">
      <c r="A18" s="2">
        <v>44096</v>
      </c>
      <c r="B18" s="3" t="s">
        <v>7</v>
      </c>
      <c r="C18" s="3" t="s">
        <v>45</v>
      </c>
      <c r="D18" s="3" t="s">
        <v>46</v>
      </c>
      <c r="E18" s="3">
        <v>20</v>
      </c>
    </row>
    <row r="19" spans="1:5" hidden="1" x14ac:dyDescent="0.2">
      <c r="A19" s="2">
        <v>44096</v>
      </c>
      <c r="B19" s="3" t="s">
        <v>7</v>
      </c>
      <c r="C19" s="3" t="s">
        <v>47</v>
      </c>
      <c r="D19" s="3" t="s">
        <v>48</v>
      </c>
      <c r="E19" s="3">
        <v>20</v>
      </c>
    </row>
    <row r="20" spans="1:5" hidden="1" x14ac:dyDescent="0.2">
      <c r="A20" s="2">
        <v>44096</v>
      </c>
      <c r="B20" s="3" t="s">
        <v>7</v>
      </c>
      <c r="C20" s="3" t="s">
        <v>49</v>
      </c>
      <c r="D20" s="3" t="s">
        <v>50</v>
      </c>
      <c r="E20" s="3">
        <v>20</v>
      </c>
    </row>
    <row r="21" spans="1:5" hidden="1" x14ac:dyDescent="0.2">
      <c r="A21" s="2">
        <v>44096</v>
      </c>
      <c r="B21" s="3" t="s">
        <v>7</v>
      </c>
      <c r="C21" s="3" t="s">
        <v>51</v>
      </c>
      <c r="D21" s="3" t="s">
        <v>52</v>
      </c>
      <c r="E21" s="3">
        <v>20</v>
      </c>
    </row>
    <row r="22" spans="1:5" hidden="1" x14ac:dyDescent="0.2">
      <c r="A22" s="2">
        <v>44096</v>
      </c>
      <c r="B22" s="3" t="s">
        <v>7</v>
      </c>
      <c r="C22" s="3" t="s">
        <v>53</v>
      </c>
      <c r="D22" s="3" t="s">
        <v>54</v>
      </c>
      <c r="E22" s="3">
        <v>20</v>
      </c>
    </row>
    <row r="23" spans="1:5" hidden="1" x14ac:dyDescent="0.2">
      <c r="A23" s="2">
        <v>44096</v>
      </c>
      <c r="B23" s="3" t="s">
        <v>9</v>
      </c>
      <c r="C23" s="3" t="s">
        <v>55</v>
      </c>
      <c r="D23" s="3" t="s">
        <v>56</v>
      </c>
      <c r="E23" s="3">
        <v>9.0909090910000003</v>
      </c>
    </row>
    <row r="24" spans="1:5" hidden="1" x14ac:dyDescent="0.2">
      <c r="A24" s="2">
        <v>44096</v>
      </c>
      <c r="B24" s="3" t="s">
        <v>9</v>
      </c>
      <c r="C24" s="3" t="s">
        <v>57</v>
      </c>
      <c r="D24" s="3" t="s">
        <v>58</v>
      </c>
      <c r="E24" s="3">
        <v>9.0909090910000003</v>
      </c>
    </row>
    <row r="25" spans="1:5" hidden="1" x14ac:dyDescent="0.2">
      <c r="A25" s="2">
        <v>44096</v>
      </c>
      <c r="B25" s="3" t="s">
        <v>9</v>
      </c>
      <c r="C25" s="3" t="s">
        <v>59</v>
      </c>
      <c r="D25" s="3" t="s">
        <v>60</v>
      </c>
      <c r="E25" s="3">
        <v>9.0909090910000003</v>
      </c>
    </row>
    <row r="26" spans="1:5" hidden="1" x14ac:dyDescent="0.2">
      <c r="A26" s="2">
        <v>44096</v>
      </c>
      <c r="B26" s="3" t="s">
        <v>9</v>
      </c>
      <c r="C26" s="3" t="s">
        <v>61</v>
      </c>
      <c r="D26" s="3" t="s">
        <v>62</v>
      </c>
      <c r="E26" s="3">
        <v>9.0909090910000003</v>
      </c>
    </row>
    <row r="27" spans="1:5" hidden="1" x14ac:dyDescent="0.2">
      <c r="A27" s="2">
        <v>44096</v>
      </c>
      <c r="B27" s="3" t="s">
        <v>9</v>
      </c>
      <c r="C27" s="3" t="s">
        <v>63</v>
      </c>
      <c r="D27" s="3" t="s">
        <v>64</v>
      </c>
      <c r="E27" s="3">
        <v>9.0909090910000003</v>
      </c>
    </row>
    <row r="28" spans="1:5" hidden="1" x14ac:dyDescent="0.2">
      <c r="A28" s="2">
        <v>44096</v>
      </c>
      <c r="B28" s="3" t="s">
        <v>9</v>
      </c>
      <c r="C28" s="3" t="s">
        <v>65</v>
      </c>
      <c r="D28" s="3" t="s">
        <v>66</v>
      </c>
      <c r="E28" s="3">
        <v>9.0909090910000003</v>
      </c>
    </row>
    <row r="29" spans="1:5" hidden="1" x14ac:dyDescent="0.2">
      <c r="A29" s="2">
        <v>44096</v>
      </c>
      <c r="B29" s="3" t="s">
        <v>9</v>
      </c>
      <c r="C29" s="3" t="s">
        <v>67</v>
      </c>
      <c r="D29" s="3" t="s">
        <v>68</v>
      </c>
      <c r="E29" s="3">
        <v>9.0909090910000003</v>
      </c>
    </row>
    <row r="30" spans="1:5" hidden="1" x14ac:dyDescent="0.2">
      <c r="A30" s="2">
        <v>44096</v>
      </c>
      <c r="B30" s="3" t="s">
        <v>9</v>
      </c>
      <c r="C30" s="3" t="s">
        <v>69</v>
      </c>
      <c r="D30" s="3" t="s">
        <v>70</v>
      </c>
      <c r="E30" s="3">
        <v>9.0909090910000003</v>
      </c>
    </row>
    <row r="31" spans="1:5" hidden="1" x14ac:dyDescent="0.2">
      <c r="A31" s="2">
        <v>44096</v>
      </c>
      <c r="B31" s="3" t="s">
        <v>9</v>
      </c>
      <c r="C31" s="3" t="s">
        <v>71</v>
      </c>
      <c r="D31" s="3" t="s">
        <v>72</v>
      </c>
      <c r="E31" s="3">
        <v>9.0909090910000003</v>
      </c>
    </row>
    <row r="32" spans="1:5" hidden="1" x14ac:dyDescent="0.2">
      <c r="A32" s="2">
        <v>44096</v>
      </c>
      <c r="B32" s="3" t="s">
        <v>9</v>
      </c>
      <c r="C32" s="3" t="s">
        <v>73</v>
      </c>
      <c r="D32" s="3" t="s">
        <v>74</v>
      </c>
      <c r="E32" s="3">
        <v>9.0909090910000003</v>
      </c>
    </row>
    <row r="33" spans="1:5" hidden="1" x14ac:dyDescent="0.2">
      <c r="A33" s="2">
        <v>44096</v>
      </c>
      <c r="B33" s="3" t="s">
        <v>9</v>
      </c>
      <c r="C33" s="3" t="s">
        <v>75</v>
      </c>
      <c r="D33" s="3" t="s">
        <v>76</v>
      </c>
      <c r="E33" s="3">
        <v>9.0909090910000003</v>
      </c>
    </row>
    <row r="34" spans="1:5" hidden="1" x14ac:dyDescent="0.2">
      <c r="A34" s="2">
        <v>44096</v>
      </c>
      <c r="B34" s="3" t="s">
        <v>11</v>
      </c>
      <c r="C34" s="3" t="s">
        <v>77</v>
      </c>
      <c r="D34" s="3" t="s">
        <v>78</v>
      </c>
      <c r="E34" s="3">
        <v>5.8823529409999997</v>
      </c>
    </row>
    <row r="35" spans="1:5" hidden="1" x14ac:dyDescent="0.2">
      <c r="A35" s="2">
        <v>44096</v>
      </c>
      <c r="B35" s="3" t="s">
        <v>11</v>
      </c>
      <c r="C35" s="3" t="s">
        <v>79</v>
      </c>
      <c r="D35" s="3" t="s">
        <v>80</v>
      </c>
      <c r="E35" s="3">
        <v>5.8823529409999997</v>
      </c>
    </row>
    <row r="36" spans="1:5" hidden="1" x14ac:dyDescent="0.2">
      <c r="A36" s="2">
        <v>44096</v>
      </c>
      <c r="B36" s="3" t="s">
        <v>11</v>
      </c>
      <c r="C36" s="3" t="s">
        <v>81</v>
      </c>
      <c r="D36" s="3" t="s">
        <v>82</v>
      </c>
      <c r="E36" s="3">
        <v>5.8823529409999997</v>
      </c>
    </row>
    <row r="37" spans="1:5" hidden="1" x14ac:dyDescent="0.2">
      <c r="A37" s="2">
        <v>44096</v>
      </c>
      <c r="B37" s="3" t="s">
        <v>11</v>
      </c>
      <c r="C37" s="3" t="s">
        <v>83</v>
      </c>
      <c r="D37" s="3" t="s">
        <v>84</v>
      </c>
      <c r="E37" s="3">
        <v>5.8823529409999997</v>
      </c>
    </row>
    <row r="38" spans="1:5" hidden="1" x14ac:dyDescent="0.2">
      <c r="A38" s="2">
        <v>44096</v>
      </c>
      <c r="B38" s="3" t="s">
        <v>11</v>
      </c>
      <c r="C38" s="3" t="s">
        <v>85</v>
      </c>
      <c r="D38" s="3" t="s">
        <v>86</v>
      </c>
      <c r="E38" s="3">
        <v>5.8823529409999997</v>
      </c>
    </row>
    <row r="39" spans="1:5" hidden="1" x14ac:dyDescent="0.2">
      <c r="A39" s="2">
        <v>44096</v>
      </c>
      <c r="B39" s="3" t="s">
        <v>11</v>
      </c>
      <c r="C39" s="3" t="s">
        <v>87</v>
      </c>
      <c r="D39" s="3" t="s">
        <v>88</v>
      </c>
      <c r="E39" s="3">
        <v>5.8823529409999997</v>
      </c>
    </row>
    <row r="40" spans="1:5" hidden="1" x14ac:dyDescent="0.2">
      <c r="A40" s="2">
        <v>44096</v>
      </c>
      <c r="B40" s="3" t="s">
        <v>11</v>
      </c>
      <c r="C40" s="3" t="s">
        <v>89</v>
      </c>
      <c r="D40" s="3" t="s">
        <v>90</v>
      </c>
      <c r="E40" s="3">
        <v>5.8823529409999997</v>
      </c>
    </row>
    <row r="41" spans="1:5" hidden="1" x14ac:dyDescent="0.2">
      <c r="A41" s="2">
        <v>44096</v>
      </c>
      <c r="B41" s="3" t="s">
        <v>11</v>
      </c>
      <c r="C41" s="3" t="s">
        <v>91</v>
      </c>
      <c r="D41" s="3" t="s">
        <v>92</v>
      </c>
      <c r="E41" s="3">
        <v>5.8823529409999997</v>
      </c>
    </row>
    <row r="42" spans="1:5" hidden="1" x14ac:dyDescent="0.2">
      <c r="A42" s="2">
        <v>44096</v>
      </c>
      <c r="B42" s="3" t="s">
        <v>11</v>
      </c>
      <c r="C42" s="3" t="s">
        <v>93</v>
      </c>
      <c r="D42" s="3" t="s">
        <v>94</v>
      </c>
      <c r="E42" s="3">
        <v>5.8823529409999997</v>
      </c>
    </row>
    <row r="43" spans="1:5" hidden="1" x14ac:dyDescent="0.2">
      <c r="A43" s="2">
        <v>44096</v>
      </c>
      <c r="B43" s="3" t="s">
        <v>11</v>
      </c>
      <c r="C43" s="3" t="s">
        <v>95</v>
      </c>
      <c r="D43" s="3" t="s">
        <v>96</v>
      </c>
      <c r="E43" s="3">
        <v>5.8823529409999997</v>
      </c>
    </row>
    <row r="44" spans="1:5" hidden="1" x14ac:dyDescent="0.2">
      <c r="A44" s="2">
        <v>44096</v>
      </c>
      <c r="B44" s="3" t="s">
        <v>11</v>
      </c>
      <c r="C44" s="3" t="s">
        <v>97</v>
      </c>
      <c r="D44" s="3" t="s">
        <v>98</v>
      </c>
      <c r="E44" s="3">
        <v>5.8823529409999997</v>
      </c>
    </row>
    <row r="45" spans="1:5" hidden="1" x14ac:dyDescent="0.2">
      <c r="A45" s="2">
        <v>44096</v>
      </c>
      <c r="B45" s="3" t="s">
        <v>11</v>
      </c>
      <c r="C45" s="3" t="s">
        <v>99</v>
      </c>
      <c r="D45" s="3" t="s">
        <v>100</v>
      </c>
      <c r="E45" s="3">
        <v>5.8823529409999997</v>
      </c>
    </row>
    <row r="46" spans="1:5" hidden="1" x14ac:dyDescent="0.2">
      <c r="A46" s="2">
        <v>44096</v>
      </c>
      <c r="B46" s="3" t="s">
        <v>11</v>
      </c>
      <c r="C46" s="3" t="s">
        <v>101</v>
      </c>
      <c r="D46" s="3" t="s">
        <v>102</v>
      </c>
      <c r="E46" s="3">
        <v>5.8823529409999997</v>
      </c>
    </row>
    <row r="47" spans="1:5" hidden="1" x14ac:dyDescent="0.2">
      <c r="A47" s="2">
        <v>44096</v>
      </c>
      <c r="B47" s="3" t="s">
        <v>11</v>
      </c>
      <c r="C47" s="3" t="s">
        <v>103</v>
      </c>
      <c r="D47" s="3" t="s">
        <v>104</v>
      </c>
      <c r="E47" s="3">
        <v>5.8823529409999997</v>
      </c>
    </row>
    <row r="48" spans="1:5" hidden="1" x14ac:dyDescent="0.2">
      <c r="A48" s="2">
        <v>44096</v>
      </c>
      <c r="B48" s="3" t="s">
        <v>11</v>
      </c>
      <c r="C48" s="3" t="s">
        <v>125</v>
      </c>
      <c r="D48" s="3" t="e">
        <v>#N/A</v>
      </c>
      <c r="E48" s="3">
        <v>5.8823529409999997</v>
      </c>
    </row>
    <row r="49" spans="1:5" hidden="1" x14ac:dyDescent="0.2">
      <c r="A49" s="2">
        <v>44096</v>
      </c>
      <c r="B49" s="3" t="s">
        <v>11</v>
      </c>
      <c r="C49" s="3" t="s">
        <v>126</v>
      </c>
      <c r="D49" s="3" t="e">
        <v>#N/A</v>
      </c>
      <c r="E49" s="3">
        <v>5.8823529409999997</v>
      </c>
    </row>
    <row r="50" spans="1:5" hidden="1" x14ac:dyDescent="0.2">
      <c r="A50" s="2">
        <v>44096</v>
      </c>
      <c r="B50" s="3" t="s">
        <v>11</v>
      </c>
      <c r="C50" s="3" t="s">
        <v>127</v>
      </c>
      <c r="D50" s="3" t="e">
        <v>#N/A</v>
      </c>
      <c r="E50" s="3">
        <v>5.8823529409999997</v>
      </c>
    </row>
    <row r="51" spans="1:5" x14ac:dyDescent="0.2">
      <c r="A51" s="2">
        <v>44092</v>
      </c>
      <c r="B51" s="3" t="s">
        <v>5</v>
      </c>
      <c r="C51" s="3" t="s">
        <v>12</v>
      </c>
      <c r="D51" s="3" t="s">
        <v>13</v>
      </c>
      <c r="E51" s="3">
        <v>6.25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2E62-620C-A040-8979-DCF79BA8CF3E}">
  <dimension ref="A1:D7"/>
  <sheetViews>
    <sheetView showGridLines="0" zoomScale="130" zoomScaleNormal="13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18.83203125" customWidth="1"/>
  </cols>
  <sheetData>
    <row r="1" spans="1:4" x14ac:dyDescent="0.2">
      <c r="A1" t="s">
        <v>0</v>
      </c>
      <c r="B1" t="s">
        <v>128</v>
      </c>
      <c r="C1" t="s">
        <v>129</v>
      </c>
      <c r="D1" t="s">
        <v>130</v>
      </c>
    </row>
    <row r="2" spans="1:4" x14ac:dyDescent="0.2">
      <c r="A2" s="1">
        <v>44096</v>
      </c>
      <c r="B2" t="s">
        <v>6</v>
      </c>
      <c r="C2" t="s">
        <v>26</v>
      </c>
      <c r="D2">
        <v>1.1692</v>
      </c>
    </row>
    <row r="3" spans="1:4" x14ac:dyDescent="0.2">
      <c r="A3" s="1">
        <v>44096</v>
      </c>
      <c r="B3" t="s">
        <v>6</v>
      </c>
      <c r="C3" t="s">
        <v>10</v>
      </c>
      <c r="D3">
        <v>7.9432999999999998</v>
      </c>
    </row>
    <row r="4" spans="1:4" x14ac:dyDescent="0.2">
      <c r="A4" s="1">
        <v>44096</v>
      </c>
      <c r="B4" t="s">
        <v>6</v>
      </c>
      <c r="C4" t="s">
        <v>8</v>
      </c>
      <c r="D4">
        <v>1.0772999999999999</v>
      </c>
    </row>
    <row r="5" spans="1:4" x14ac:dyDescent="0.2">
      <c r="A5" s="1">
        <v>44092</v>
      </c>
      <c r="B5" t="s">
        <v>6</v>
      </c>
      <c r="C5" t="s">
        <v>26</v>
      </c>
      <c r="D5">
        <v>1.1654</v>
      </c>
    </row>
    <row r="6" spans="1:4" x14ac:dyDescent="0.2">
      <c r="A6" s="1">
        <v>44092</v>
      </c>
      <c r="B6" t="s">
        <v>6</v>
      </c>
      <c r="C6" t="s">
        <v>10</v>
      </c>
      <c r="D6">
        <v>7.9520999999999997</v>
      </c>
    </row>
    <row r="7" spans="1:4" x14ac:dyDescent="0.2">
      <c r="A7" s="1">
        <v>44092</v>
      </c>
      <c r="B7" t="s">
        <v>6</v>
      </c>
      <c r="C7" t="s">
        <v>8</v>
      </c>
      <c r="D7">
        <v>1.0811999999999999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819-B62A-2B43-ABBE-9AF7D3E30626}">
  <dimension ref="A1:Q34"/>
  <sheetViews>
    <sheetView showGridLines="0" workbookViewId="0">
      <selection activeCell="E15" sqref="E15"/>
    </sheetView>
  </sheetViews>
  <sheetFormatPr baseColWidth="10" defaultRowHeight="16" x14ac:dyDescent="0.2"/>
  <cols>
    <col min="1" max="1" width="17.6640625" customWidth="1"/>
    <col min="2" max="2" width="75.1640625" bestFit="1" customWidth="1"/>
    <col min="3" max="3" width="15.83203125" customWidth="1"/>
    <col min="4" max="4" width="19.33203125" style="5" customWidth="1"/>
    <col min="5" max="5" width="11.83203125" customWidth="1"/>
    <col min="6" max="6" width="13.1640625" customWidth="1"/>
    <col min="7" max="17" width="12" bestFit="1" customWidth="1"/>
  </cols>
  <sheetData>
    <row r="1" spans="1:17" x14ac:dyDescent="0.2">
      <c r="A1" s="26" t="s">
        <v>1</v>
      </c>
      <c r="B1" s="26" t="s">
        <v>2</v>
      </c>
      <c r="C1" s="26" t="s">
        <v>105</v>
      </c>
      <c r="D1" s="27" t="s">
        <v>106</v>
      </c>
      <c r="E1" s="28">
        <v>44096</v>
      </c>
      <c r="F1" s="28">
        <v>44097</v>
      </c>
      <c r="G1" s="28">
        <v>44098</v>
      </c>
      <c r="H1" s="28">
        <v>44099</v>
      </c>
      <c r="I1" s="28">
        <v>44100</v>
      </c>
      <c r="J1" s="28">
        <v>44101</v>
      </c>
      <c r="K1" s="28">
        <v>44102</v>
      </c>
      <c r="L1" s="28">
        <v>44103</v>
      </c>
      <c r="M1" s="28">
        <v>44104</v>
      </c>
      <c r="N1" s="28">
        <v>44105</v>
      </c>
      <c r="O1" s="28">
        <v>44106</v>
      </c>
      <c r="P1" s="28">
        <v>44107</v>
      </c>
      <c r="Q1" s="28">
        <v>44108</v>
      </c>
    </row>
    <row r="2" spans="1:17" x14ac:dyDescent="0.2">
      <c r="A2" s="22" t="s">
        <v>121</v>
      </c>
      <c r="B2" s="25" t="s">
        <v>132</v>
      </c>
      <c r="C2" s="22" t="s">
        <v>118</v>
      </c>
      <c r="D2" s="23">
        <v>1806</v>
      </c>
      <c r="E2" s="25" t="s">
        <v>132</v>
      </c>
      <c r="F2" s="25" t="s">
        <v>132</v>
      </c>
      <c r="G2" s="25" t="s">
        <v>132</v>
      </c>
      <c r="H2" s="25" t="s">
        <v>132</v>
      </c>
      <c r="I2" s="25" t="s">
        <v>132</v>
      </c>
      <c r="J2" s="25" t="s">
        <v>132</v>
      </c>
      <c r="K2" s="25" t="s">
        <v>132</v>
      </c>
      <c r="L2" s="25" t="s">
        <v>132</v>
      </c>
      <c r="M2" s="25" t="s">
        <v>132</v>
      </c>
      <c r="N2" s="25" t="s">
        <v>132</v>
      </c>
      <c r="O2" s="25" t="s">
        <v>132</v>
      </c>
      <c r="P2" s="25" t="s">
        <v>132</v>
      </c>
      <c r="Q2" s="25" t="s">
        <v>132</v>
      </c>
    </row>
    <row r="3" spans="1:17" x14ac:dyDescent="0.2">
      <c r="A3" s="22" t="s">
        <v>112</v>
      </c>
      <c r="B3" s="25" t="s">
        <v>132</v>
      </c>
      <c r="C3" s="22" t="s">
        <v>108</v>
      </c>
      <c r="D3" s="23">
        <v>1434</v>
      </c>
      <c r="E3" s="25" t="s">
        <v>132</v>
      </c>
      <c r="F3" s="25" t="s">
        <v>132</v>
      </c>
      <c r="G3" s="25" t="s">
        <v>132</v>
      </c>
      <c r="H3" s="25" t="s">
        <v>132</v>
      </c>
      <c r="I3" s="25" t="s">
        <v>132</v>
      </c>
      <c r="J3" s="25" t="s">
        <v>132</v>
      </c>
      <c r="K3" s="25" t="s">
        <v>132</v>
      </c>
      <c r="L3" s="25" t="s">
        <v>132</v>
      </c>
      <c r="M3" s="25" t="s">
        <v>132</v>
      </c>
      <c r="N3" s="25" t="s">
        <v>132</v>
      </c>
      <c r="O3" s="25" t="s">
        <v>132</v>
      </c>
      <c r="P3" s="25" t="s">
        <v>132</v>
      </c>
      <c r="Q3" s="25" t="s">
        <v>132</v>
      </c>
    </row>
    <row r="4" spans="1:17" x14ac:dyDescent="0.2">
      <c r="A4" s="22" t="s">
        <v>116</v>
      </c>
      <c r="B4" s="25" t="s">
        <v>132</v>
      </c>
      <c r="C4" s="22" t="s">
        <v>108</v>
      </c>
      <c r="D4" s="23">
        <v>1388</v>
      </c>
      <c r="E4" s="25" t="s">
        <v>132</v>
      </c>
      <c r="F4" s="25" t="s">
        <v>132</v>
      </c>
      <c r="G4" s="25" t="s">
        <v>132</v>
      </c>
      <c r="H4" s="25" t="s">
        <v>132</v>
      </c>
      <c r="I4" s="25" t="s">
        <v>132</v>
      </c>
      <c r="J4" s="25" t="s">
        <v>132</v>
      </c>
      <c r="K4" s="25" t="s">
        <v>132</v>
      </c>
      <c r="L4" s="25" t="s">
        <v>132</v>
      </c>
      <c r="M4" s="25" t="s">
        <v>132</v>
      </c>
      <c r="N4" s="25" t="s">
        <v>132</v>
      </c>
      <c r="O4" s="25" t="s">
        <v>132</v>
      </c>
      <c r="P4" s="25" t="s">
        <v>132</v>
      </c>
      <c r="Q4" s="25" t="s">
        <v>132</v>
      </c>
    </row>
    <row r="5" spans="1:17" x14ac:dyDescent="0.2">
      <c r="A5" s="22" t="s">
        <v>114</v>
      </c>
      <c r="B5" s="25" t="s">
        <v>132</v>
      </c>
      <c r="C5" s="22" t="s">
        <v>108</v>
      </c>
      <c r="D5" s="23">
        <v>1281</v>
      </c>
      <c r="E5" s="25" t="s">
        <v>132</v>
      </c>
      <c r="F5" s="25" t="s">
        <v>132</v>
      </c>
      <c r="G5" s="25" t="s">
        <v>132</v>
      </c>
      <c r="H5" s="25" t="s">
        <v>132</v>
      </c>
      <c r="I5" s="25" t="s">
        <v>132</v>
      </c>
      <c r="J5" s="25" t="s">
        <v>132</v>
      </c>
      <c r="K5" s="25" t="s">
        <v>132</v>
      </c>
      <c r="L5" s="25" t="s">
        <v>132</v>
      </c>
      <c r="M5" s="25" t="s">
        <v>132</v>
      </c>
      <c r="N5" s="25" t="s">
        <v>132</v>
      </c>
      <c r="O5" s="25" t="s">
        <v>132</v>
      </c>
      <c r="P5" s="25" t="s">
        <v>132</v>
      </c>
      <c r="Q5" s="25" t="s">
        <v>132</v>
      </c>
    </row>
    <row r="6" spans="1:17" x14ac:dyDescent="0.2">
      <c r="A6" s="22" t="s">
        <v>120</v>
      </c>
      <c r="B6" s="25" t="s">
        <v>132</v>
      </c>
      <c r="C6" s="22" t="s">
        <v>118</v>
      </c>
      <c r="D6" s="23">
        <v>1085</v>
      </c>
      <c r="E6" s="25" t="s">
        <v>132</v>
      </c>
      <c r="F6" s="25" t="s">
        <v>132</v>
      </c>
      <c r="G6" s="25" t="s">
        <v>132</v>
      </c>
      <c r="H6" s="25" t="s">
        <v>132</v>
      </c>
      <c r="I6" s="25" t="s">
        <v>132</v>
      </c>
      <c r="J6" s="25" t="s">
        <v>132</v>
      </c>
      <c r="K6" s="25" t="s">
        <v>132</v>
      </c>
      <c r="L6" s="25" t="s">
        <v>132</v>
      </c>
      <c r="M6" s="25" t="s">
        <v>132</v>
      </c>
      <c r="N6" s="25" t="s">
        <v>132</v>
      </c>
      <c r="O6" s="25" t="s">
        <v>132</v>
      </c>
      <c r="P6" s="25" t="s">
        <v>132</v>
      </c>
      <c r="Q6" s="25" t="s">
        <v>132</v>
      </c>
    </row>
    <row r="7" spans="1:17" x14ac:dyDescent="0.2">
      <c r="A7" s="22" t="s">
        <v>109</v>
      </c>
      <c r="B7" s="25" t="s">
        <v>132</v>
      </c>
      <c r="C7" s="22" t="s">
        <v>108</v>
      </c>
      <c r="D7" s="23">
        <v>1077</v>
      </c>
      <c r="E7" s="25" t="s">
        <v>132</v>
      </c>
      <c r="F7" s="25" t="s">
        <v>132</v>
      </c>
      <c r="G7" s="25" t="s">
        <v>132</v>
      </c>
      <c r="H7" s="25" t="s">
        <v>132</v>
      </c>
      <c r="I7" s="25" t="s">
        <v>132</v>
      </c>
      <c r="J7" s="25" t="s">
        <v>132</v>
      </c>
      <c r="K7" s="25" t="s">
        <v>132</v>
      </c>
      <c r="L7" s="25" t="s">
        <v>132</v>
      </c>
      <c r="M7" s="25" t="s">
        <v>132</v>
      </c>
      <c r="N7" s="25" t="s">
        <v>132</v>
      </c>
      <c r="O7" s="25" t="s">
        <v>132</v>
      </c>
      <c r="P7" s="25" t="s">
        <v>132</v>
      </c>
      <c r="Q7" s="25" t="s">
        <v>132</v>
      </c>
    </row>
    <row r="8" spans="1:17" x14ac:dyDescent="0.2">
      <c r="A8" s="22" t="s">
        <v>117</v>
      </c>
      <c r="B8" s="25" t="s">
        <v>132</v>
      </c>
      <c r="C8" s="22" t="s">
        <v>118</v>
      </c>
      <c r="D8" s="23">
        <v>957</v>
      </c>
      <c r="E8" s="25" t="s">
        <v>132</v>
      </c>
      <c r="F8" s="25" t="s">
        <v>132</v>
      </c>
      <c r="G8" s="25" t="s">
        <v>132</v>
      </c>
      <c r="H8" s="25" t="s">
        <v>132</v>
      </c>
      <c r="I8" s="25" t="s">
        <v>132</v>
      </c>
      <c r="J8" s="25" t="s">
        <v>132</v>
      </c>
      <c r="K8" s="25" t="s">
        <v>132</v>
      </c>
      <c r="L8" s="25" t="s">
        <v>132</v>
      </c>
      <c r="M8" s="25" t="s">
        <v>132</v>
      </c>
      <c r="N8" s="25" t="s">
        <v>132</v>
      </c>
      <c r="O8" s="25" t="s">
        <v>132</v>
      </c>
      <c r="P8" s="25" t="s">
        <v>132</v>
      </c>
      <c r="Q8" s="25" t="s">
        <v>132</v>
      </c>
    </row>
    <row r="9" spans="1:17" x14ac:dyDescent="0.2">
      <c r="A9" s="22" t="s">
        <v>110</v>
      </c>
      <c r="B9" s="25" t="s">
        <v>132</v>
      </c>
      <c r="C9" s="22" t="s">
        <v>108</v>
      </c>
      <c r="D9" s="23">
        <v>904</v>
      </c>
      <c r="E9" s="25" t="s">
        <v>132</v>
      </c>
      <c r="F9" s="25" t="s">
        <v>132</v>
      </c>
      <c r="G9" s="25" t="s">
        <v>132</v>
      </c>
      <c r="H9" s="25" t="s">
        <v>132</v>
      </c>
      <c r="I9" s="25" t="s">
        <v>132</v>
      </c>
      <c r="J9" s="25" t="s">
        <v>132</v>
      </c>
      <c r="K9" s="25" t="s">
        <v>132</v>
      </c>
      <c r="L9" s="25" t="s">
        <v>132</v>
      </c>
      <c r="M9" s="25" t="s">
        <v>132</v>
      </c>
      <c r="N9" s="25" t="s">
        <v>132</v>
      </c>
      <c r="O9" s="25" t="s">
        <v>132</v>
      </c>
      <c r="P9" s="25" t="s">
        <v>132</v>
      </c>
      <c r="Q9" s="25" t="s">
        <v>132</v>
      </c>
    </row>
    <row r="10" spans="1:17" x14ac:dyDescent="0.2">
      <c r="A10" s="22" t="s">
        <v>111</v>
      </c>
      <c r="B10" s="25" t="s">
        <v>132</v>
      </c>
      <c r="C10" s="22" t="s">
        <v>108</v>
      </c>
      <c r="D10" s="23">
        <v>805</v>
      </c>
      <c r="E10" s="25" t="s">
        <v>132</v>
      </c>
      <c r="F10" s="25" t="s">
        <v>132</v>
      </c>
      <c r="G10" s="25" t="s">
        <v>132</v>
      </c>
      <c r="H10" s="25" t="s">
        <v>132</v>
      </c>
      <c r="I10" s="25" t="s">
        <v>132</v>
      </c>
      <c r="J10" s="25" t="s">
        <v>132</v>
      </c>
      <c r="K10" s="25" t="s">
        <v>132</v>
      </c>
      <c r="L10" s="25" t="s">
        <v>132</v>
      </c>
      <c r="M10" s="25" t="s">
        <v>132</v>
      </c>
      <c r="N10" s="25" t="s">
        <v>132</v>
      </c>
      <c r="O10" s="25" t="s">
        <v>132</v>
      </c>
      <c r="P10" s="25" t="s">
        <v>132</v>
      </c>
      <c r="Q10" s="25" t="s">
        <v>132</v>
      </c>
    </row>
    <row r="11" spans="1:17" x14ac:dyDescent="0.2">
      <c r="A11" s="22" t="s">
        <v>122</v>
      </c>
      <c r="B11" s="25" t="s">
        <v>132</v>
      </c>
      <c r="C11" s="22" t="s">
        <v>118</v>
      </c>
      <c r="D11" s="23">
        <v>792</v>
      </c>
      <c r="E11" s="25" t="s">
        <v>132</v>
      </c>
      <c r="F11" s="25" t="s">
        <v>132</v>
      </c>
      <c r="G11" s="25" t="s">
        <v>132</v>
      </c>
      <c r="H11" s="25" t="s">
        <v>132</v>
      </c>
      <c r="I11" s="25" t="s">
        <v>132</v>
      </c>
      <c r="J11" s="25" t="s">
        <v>132</v>
      </c>
      <c r="K11" s="25" t="s">
        <v>132</v>
      </c>
      <c r="L11" s="25" t="s">
        <v>132</v>
      </c>
      <c r="M11" s="25" t="s">
        <v>132</v>
      </c>
      <c r="N11" s="25" t="s">
        <v>132</v>
      </c>
      <c r="O11" s="25" t="s">
        <v>132</v>
      </c>
      <c r="P11" s="25" t="s">
        <v>132</v>
      </c>
      <c r="Q11" s="25" t="s">
        <v>132</v>
      </c>
    </row>
    <row r="12" spans="1:17" x14ac:dyDescent="0.2">
      <c r="A12" s="22" t="s">
        <v>113</v>
      </c>
      <c r="B12" s="25" t="s">
        <v>132</v>
      </c>
      <c r="C12" s="22" t="s">
        <v>108</v>
      </c>
      <c r="D12" s="23">
        <v>771</v>
      </c>
      <c r="E12" s="25" t="s">
        <v>132</v>
      </c>
      <c r="F12" s="25" t="s">
        <v>132</v>
      </c>
      <c r="G12" s="25" t="s">
        <v>132</v>
      </c>
      <c r="H12" s="25" t="s">
        <v>132</v>
      </c>
      <c r="I12" s="25" t="s">
        <v>132</v>
      </c>
      <c r="J12" s="25" t="s">
        <v>132</v>
      </c>
      <c r="K12" s="25" t="s">
        <v>132</v>
      </c>
      <c r="L12" s="25" t="s">
        <v>132</v>
      </c>
      <c r="M12" s="25" t="s">
        <v>132</v>
      </c>
      <c r="N12" s="25" t="s">
        <v>132</v>
      </c>
      <c r="O12" s="25" t="s">
        <v>132</v>
      </c>
      <c r="P12" s="25" t="s">
        <v>132</v>
      </c>
      <c r="Q12" s="25" t="s">
        <v>132</v>
      </c>
    </row>
    <row r="13" spans="1:17" x14ac:dyDescent="0.2">
      <c r="A13" s="22" t="s">
        <v>119</v>
      </c>
      <c r="B13" s="25" t="s">
        <v>132</v>
      </c>
      <c r="C13" s="22" t="s">
        <v>118</v>
      </c>
      <c r="D13" s="23">
        <v>513</v>
      </c>
      <c r="E13" s="25" t="s">
        <v>132</v>
      </c>
      <c r="F13" s="25" t="s">
        <v>132</v>
      </c>
      <c r="G13" s="25" t="s">
        <v>132</v>
      </c>
      <c r="H13" s="25" t="s">
        <v>132</v>
      </c>
      <c r="I13" s="25" t="s">
        <v>132</v>
      </c>
      <c r="J13" s="25" t="s">
        <v>132</v>
      </c>
      <c r="K13" s="25" t="s">
        <v>132</v>
      </c>
      <c r="L13" s="25" t="s">
        <v>132</v>
      </c>
      <c r="M13" s="25" t="s">
        <v>132</v>
      </c>
      <c r="N13" s="25" t="s">
        <v>132</v>
      </c>
      <c r="O13" s="25" t="s">
        <v>132</v>
      </c>
      <c r="P13" s="25" t="s">
        <v>132</v>
      </c>
      <c r="Q13" s="25" t="s">
        <v>132</v>
      </c>
    </row>
    <row r="14" spans="1:17" x14ac:dyDescent="0.2">
      <c r="A14" s="22" t="s">
        <v>115</v>
      </c>
      <c r="B14" s="25" t="s">
        <v>132</v>
      </c>
      <c r="C14" s="22" t="s">
        <v>108</v>
      </c>
      <c r="D14" s="23">
        <v>213</v>
      </c>
      <c r="E14" s="25" t="s">
        <v>132</v>
      </c>
      <c r="F14" s="25" t="s">
        <v>132</v>
      </c>
      <c r="G14" s="25" t="s">
        <v>132</v>
      </c>
      <c r="H14" s="25" t="s">
        <v>132</v>
      </c>
      <c r="I14" s="25" t="s">
        <v>132</v>
      </c>
      <c r="J14" s="25" t="s">
        <v>132</v>
      </c>
      <c r="K14" s="25" t="s">
        <v>132</v>
      </c>
      <c r="L14" s="25" t="s">
        <v>132</v>
      </c>
      <c r="M14" s="25" t="s">
        <v>132</v>
      </c>
      <c r="N14" s="25" t="s">
        <v>132</v>
      </c>
      <c r="O14" s="25" t="s">
        <v>132</v>
      </c>
      <c r="P14" s="25" t="s">
        <v>132</v>
      </c>
      <c r="Q14" s="25" t="s">
        <v>132</v>
      </c>
    </row>
    <row r="15" spans="1:17" x14ac:dyDescent="0.2">
      <c r="A15" s="37" t="s">
        <v>5</v>
      </c>
      <c r="B15" s="37" t="s">
        <v>5</v>
      </c>
      <c r="C15" s="37" t="s">
        <v>107</v>
      </c>
      <c r="D15" s="38">
        <v>1805</v>
      </c>
      <c r="E15" s="36">
        <v>14064560</v>
      </c>
      <c r="F15" s="25">
        <v>13778331.967586016</v>
      </c>
      <c r="G15" s="25">
        <v>14572841.561640212</v>
      </c>
      <c r="H15" s="25">
        <v>14784566.782772349</v>
      </c>
      <c r="I15" s="25">
        <v>14728688.785347799</v>
      </c>
      <c r="J15" s="25">
        <v>12643648.567663109</v>
      </c>
      <c r="K15" s="25">
        <v>9141708.2554140706</v>
      </c>
      <c r="L15" s="25">
        <v>9838797.3995682225</v>
      </c>
      <c r="M15" s="25">
        <v>10765466.01628256</v>
      </c>
      <c r="N15" s="25">
        <v>12670922.166463155</v>
      </c>
      <c r="O15" s="25">
        <v>13080088.817173116</v>
      </c>
      <c r="P15" s="25">
        <v>12820339.644777814</v>
      </c>
      <c r="Q15" s="25">
        <v>13965579.171595529</v>
      </c>
    </row>
    <row r="16" spans="1:17" x14ac:dyDescent="0.2">
      <c r="A16" s="37" t="s">
        <v>5</v>
      </c>
      <c r="B16" s="37" t="s">
        <v>5</v>
      </c>
      <c r="C16" s="37" t="s">
        <v>108</v>
      </c>
      <c r="D16" s="38">
        <v>900</v>
      </c>
      <c r="E16" s="36">
        <v>7012800</v>
      </c>
      <c r="F16" s="25">
        <v>6870082.4215110326</v>
      </c>
      <c r="G16" s="25">
        <v>7266236.7897375021</v>
      </c>
      <c r="H16" s="25">
        <v>7371806.1520748548</v>
      </c>
      <c r="I16" s="25">
        <v>7343944.5467108134</v>
      </c>
      <c r="J16" s="25">
        <v>6304312.3052059822</v>
      </c>
      <c r="K16" s="25">
        <v>4558192.4819239127</v>
      </c>
      <c r="L16" s="25">
        <v>4905771.5565714128</v>
      </c>
      <c r="M16" s="25">
        <v>5367822.3903901959</v>
      </c>
      <c r="N16" s="25">
        <v>6317911.3295384152</v>
      </c>
      <c r="O16" s="25">
        <v>6521927.9420807781</v>
      </c>
      <c r="P16" s="25">
        <v>6392413.1192797963</v>
      </c>
      <c r="Q16" s="25">
        <v>6963446.6783578815</v>
      </c>
    </row>
    <row r="17" spans="1:17" x14ac:dyDescent="0.2">
      <c r="A17" s="37" t="s">
        <v>7</v>
      </c>
      <c r="B17" s="37" t="s">
        <v>7</v>
      </c>
      <c r="C17" s="37" t="s">
        <v>107</v>
      </c>
      <c r="D17" s="38">
        <v>800</v>
      </c>
      <c r="E17" s="36">
        <v>2012438.5036665739</v>
      </c>
      <c r="F17" s="25">
        <v>1992940.826705331</v>
      </c>
      <c r="G17" s="25">
        <v>1791353.7254278078</v>
      </c>
      <c r="H17" s="25">
        <v>1889724.5872929564</v>
      </c>
      <c r="I17" s="25">
        <v>1769571.5696148057</v>
      </c>
      <c r="J17" s="25">
        <v>1649033.2920639506</v>
      </c>
      <c r="K17" s="25">
        <v>1792493.3495023244</v>
      </c>
      <c r="L17" s="25">
        <v>1615851.5792707296</v>
      </c>
      <c r="M17" s="25">
        <v>1475809.4464198833</v>
      </c>
      <c r="N17" s="25">
        <v>1386142.3228961097</v>
      </c>
      <c r="O17" s="25">
        <v>1357737.2479084563</v>
      </c>
      <c r="P17" s="25">
        <v>1416050.273555153</v>
      </c>
      <c r="Q17" s="25">
        <v>1372831.8358790609</v>
      </c>
    </row>
    <row r="18" spans="1:17" x14ac:dyDescent="0.2">
      <c r="A18" s="37" t="s">
        <v>9</v>
      </c>
      <c r="B18" s="37" t="s">
        <v>9</v>
      </c>
      <c r="C18" s="37" t="s">
        <v>107</v>
      </c>
      <c r="D18" s="38">
        <v>1767</v>
      </c>
      <c r="E18" s="36">
        <v>1450162.1492326867</v>
      </c>
      <c r="F18" s="25">
        <v>1502221.7460517434</v>
      </c>
      <c r="G18" s="25">
        <v>1505080.253946176</v>
      </c>
      <c r="H18" s="25">
        <v>1177220.1385976216</v>
      </c>
      <c r="I18" s="25">
        <v>1116361.4571680513</v>
      </c>
      <c r="J18" s="25">
        <v>1059600.2076571118</v>
      </c>
      <c r="K18" s="25">
        <v>1246108.9151657394</v>
      </c>
      <c r="L18" s="25">
        <v>1077457.6986143203</v>
      </c>
      <c r="M18" s="25">
        <v>1618415.4717311976</v>
      </c>
      <c r="N18" s="25">
        <v>1734640.7205528794</v>
      </c>
      <c r="O18" s="25">
        <v>1490643.0271193029</v>
      </c>
      <c r="P18" s="25">
        <v>1531352.3123184806</v>
      </c>
      <c r="Q18" s="25">
        <v>1369835.017249454</v>
      </c>
    </row>
    <row r="19" spans="1:17" x14ac:dyDescent="0.2">
      <c r="A19" s="22" t="s">
        <v>11</v>
      </c>
      <c r="B19" s="22" t="s">
        <v>11</v>
      </c>
      <c r="C19" s="22" t="s">
        <v>107</v>
      </c>
      <c r="D19" s="23">
        <v>1166</v>
      </c>
      <c r="E19" s="25">
        <v>960743.0161267987</v>
      </c>
      <c r="F19" s="25">
        <v>1020312.7384677592</v>
      </c>
      <c r="G19" s="25">
        <v>1110754.6553516174</v>
      </c>
      <c r="H19" s="25">
        <v>1138348.9490165329</v>
      </c>
      <c r="I19" s="25">
        <v>950303.62627252226</v>
      </c>
      <c r="J19" s="25">
        <v>969433.72034823988</v>
      </c>
      <c r="K19" s="25">
        <v>1043128.1683448972</v>
      </c>
      <c r="L19" s="25">
        <v>906603.83965716208</v>
      </c>
      <c r="M19" s="25">
        <v>893657.01504049951</v>
      </c>
      <c r="N19" s="25">
        <v>820848.16103736986</v>
      </c>
      <c r="O19" s="25">
        <v>773264.11111896799</v>
      </c>
      <c r="P19" s="25">
        <v>980102.97397615528</v>
      </c>
      <c r="Q19" s="25">
        <v>958759.65226335055</v>
      </c>
    </row>
    <row r="20" spans="1:17" x14ac:dyDescent="0.2">
      <c r="A20" s="22" t="s">
        <v>14</v>
      </c>
      <c r="B20" s="22" t="s">
        <v>15</v>
      </c>
      <c r="C20" s="22" t="s">
        <v>107</v>
      </c>
      <c r="D20" s="23">
        <v>1529</v>
      </c>
      <c r="E20" s="25">
        <v>797640.39728952013</v>
      </c>
      <c r="F20" s="25">
        <v>882919.9025192128</v>
      </c>
      <c r="G20" s="25">
        <v>766035.32100009138</v>
      </c>
      <c r="H20" s="25">
        <v>729933.73258771049</v>
      </c>
      <c r="I20" s="25">
        <v>869505.25958084746</v>
      </c>
      <c r="J20" s="25">
        <v>974964.042257505</v>
      </c>
      <c r="K20" s="25">
        <v>764719.1225157372</v>
      </c>
      <c r="L20" s="25">
        <v>656722.70585313847</v>
      </c>
      <c r="M20" s="25">
        <v>649074.56191146025</v>
      </c>
      <c r="N20" s="25">
        <v>562498.93991520663</v>
      </c>
      <c r="O20" s="25">
        <v>525860.93885029829</v>
      </c>
      <c r="P20" s="25">
        <v>617144.10207448679</v>
      </c>
      <c r="Q20" s="25">
        <v>593788.81962284446</v>
      </c>
    </row>
    <row r="21" spans="1:17" x14ac:dyDescent="0.2">
      <c r="A21" s="22" t="s">
        <v>22</v>
      </c>
      <c r="B21" s="22" t="s">
        <v>23</v>
      </c>
      <c r="C21" s="22" t="s">
        <v>107</v>
      </c>
      <c r="D21" s="23">
        <v>810</v>
      </c>
      <c r="E21" s="25">
        <v>744360.9022556392</v>
      </c>
      <c r="F21" s="25">
        <v>954541.84424404113</v>
      </c>
      <c r="G21" s="25">
        <v>717633.70889557328</v>
      </c>
      <c r="H21" s="25">
        <v>602107.06768494879</v>
      </c>
      <c r="I21" s="25">
        <v>600226.37750245503</v>
      </c>
      <c r="J21" s="25">
        <v>715887.33541892632</v>
      </c>
      <c r="K21" s="25">
        <v>723650.42114221188</v>
      </c>
      <c r="L21" s="25">
        <v>757609.53104536037</v>
      </c>
      <c r="M21" s="25">
        <v>730528.3988906109</v>
      </c>
      <c r="N21" s="25">
        <v>590721.52086077293</v>
      </c>
      <c r="O21" s="25">
        <v>608223.45892606094</v>
      </c>
      <c r="P21" s="25">
        <v>644392.18916369963</v>
      </c>
      <c r="Q21" s="25">
        <v>599379.86369065382</v>
      </c>
    </row>
    <row r="22" spans="1:17" x14ac:dyDescent="0.2">
      <c r="A22" s="22" t="s">
        <v>29</v>
      </c>
      <c r="B22" s="22" t="s">
        <v>30</v>
      </c>
      <c r="C22" s="22" t="s">
        <v>107</v>
      </c>
      <c r="D22" s="23">
        <v>578</v>
      </c>
      <c r="E22" s="25">
        <v>464712</v>
      </c>
      <c r="F22" s="25">
        <v>472635.59539834259</v>
      </c>
      <c r="G22" s="25">
        <v>557283.12923268368</v>
      </c>
      <c r="H22" s="25">
        <v>594788.97053776903</v>
      </c>
      <c r="I22" s="25">
        <v>581881.52024176845</v>
      </c>
      <c r="J22" s="25">
        <v>633246.24864142132</v>
      </c>
      <c r="K22" s="25">
        <v>714020.47504416027</v>
      </c>
      <c r="L22" s="25">
        <v>866897.89626184758</v>
      </c>
      <c r="M22" s="25">
        <v>1034698.2969999964</v>
      </c>
      <c r="N22" s="25">
        <v>1073284.456718849</v>
      </c>
      <c r="O22" s="25">
        <v>1151197.8141903412</v>
      </c>
      <c r="P22" s="25">
        <v>1087468.8176733663</v>
      </c>
      <c r="Q22" s="25">
        <v>1303935.7614202539</v>
      </c>
    </row>
    <row r="23" spans="1:17" x14ac:dyDescent="0.2">
      <c r="A23" s="22" t="s">
        <v>11</v>
      </c>
      <c r="B23" s="22" t="s">
        <v>11</v>
      </c>
      <c r="C23" s="22" t="s">
        <v>108</v>
      </c>
      <c r="D23" s="23">
        <v>443</v>
      </c>
      <c r="E23" s="25">
        <v>365016.42894011305</v>
      </c>
      <c r="F23" s="25">
        <v>387648.83631322242</v>
      </c>
      <c r="G23" s="25">
        <v>422010.55945177231</v>
      </c>
      <c r="H23" s="25">
        <v>432494.49778243917</v>
      </c>
      <c r="I23" s="25">
        <v>361050.17704865127</v>
      </c>
      <c r="J23" s="25">
        <v>368318.30026952852</v>
      </c>
      <c r="K23" s="25">
        <v>396317.13428541122</v>
      </c>
      <c r="L23" s="25">
        <v>344447.25640490808</v>
      </c>
      <c r="M23" s="25">
        <v>339528.35134042992</v>
      </c>
      <c r="N23" s="25">
        <v>311865.98228092183</v>
      </c>
      <c r="O23" s="25">
        <v>293787.30808379315</v>
      </c>
      <c r="P23" s="25">
        <v>372371.88462387375</v>
      </c>
      <c r="Q23" s="25">
        <v>364262.88675185619</v>
      </c>
    </row>
    <row r="24" spans="1:17" x14ac:dyDescent="0.2">
      <c r="A24" s="22" t="s">
        <v>31</v>
      </c>
      <c r="B24" s="22" t="s">
        <v>32</v>
      </c>
      <c r="C24" s="22" t="s">
        <v>107</v>
      </c>
      <c r="D24" s="23">
        <v>1482</v>
      </c>
      <c r="E24" s="25">
        <v>312702</v>
      </c>
      <c r="F24" s="25">
        <v>284544.67226754269</v>
      </c>
      <c r="G24" s="25">
        <v>300076.62816703744</v>
      </c>
      <c r="H24" s="25">
        <v>237105.31330681001</v>
      </c>
      <c r="I24" s="25">
        <v>253126.1121891893</v>
      </c>
      <c r="J24" s="25">
        <v>255040.68126480345</v>
      </c>
      <c r="K24" s="25">
        <v>247539.89874786005</v>
      </c>
      <c r="L24" s="25">
        <v>260287.93304066901</v>
      </c>
      <c r="M24" s="25">
        <v>264561.8715989237</v>
      </c>
      <c r="N24" s="25">
        <v>251559.16173413437</v>
      </c>
      <c r="O24" s="25">
        <v>243594.04179093224</v>
      </c>
      <c r="P24" s="25">
        <v>241218.79929367214</v>
      </c>
      <c r="Q24" s="25">
        <v>219901.74889083774</v>
      </c>
    </row>
    <row r="25" spans="1:17" x14ac:dyDescent="0.2">
      <c r="A25" s="22" t="s">
        <v>33</v>
      </c>
      <c r="B25" s="22" t="s">
        <v>34</v>
      </c>
      <c r="C25" s="22" t="s">
        <v>107</v>
      </c>
      <c r="D25" s="23">
        <v>320</v>
      </c>
      <c r="E25" s="25">
        <v>229016.98691172377</v>
      </c>
      <c r="F25" s="25">
        <v>256940.0042490316</v>
      </c>
      <c r="G25" s="25">
        <v>230231.08392186169</v>
      </c>
      <c r="H25" s="25">
        <v>209020.23119947186</v>
      </c>
      <c r="I25" s="25">
        <v>227198.42396080121</v>
      </c>
      <c r="J25" s="25">
        <v>260324.52836083388</v>
      </c>
      <c r="K25" s="25">
        <v>271637.6574463775</v>
      </c>
      <c r="L25" s="25">
        <v>264474.54662917176</v>
      </c>
      <c r="M25" s="25">
        <v>272720.84231929737</v>
      </c>
      <c r="N25" s="25">
        <v>277326.14128049684</v>
      </c>
      <c r="O25" s="25">
        <v>279364.6206761222</v>
      </c>
      <c r="P25" s="25">
        <v>260344.33918945759</v>
      </c>
      <c r="Q25" s="25">
        <v>253836.23706110494</v>
      </c>
    </row>
    <row r="26" spans="1:17" x14ac:dyDescent="0.2">
      <c r="A26" s="22" t="s">
        <v>39</v>
      </c>
      <c r="B26" s="22" t="s">
        <v>40</v>
      </c>
      <c r="C26" s="22" t="s">
        <v>107</v>
      </c>
      <c r="D26" s="23">
        <v>254</v>
      </c>
      <c r="E26" s="25">
        <v>196596</v>
      </c>
      <c r="F26" s="25">
        <v>210859.70417505511</v>
      </c>
      <c r="G26" s="25">
        <v>221490.28024390995</v>
      </c>
      <c r="H26" s="25">
        <v>185186.60904572619</v>
      </c>
      <c r="I26" s="25">
        <v>198861.8267777928</v>
      </c>
      <c r="J26" s="25">
        <v>180867.87558643165</v>
      </c>
      <c r="K26" s="25">
        <v>169722.84841912854</v>
      </c>
      <c r="L26" s="25">
        <v>163842.47268034986</v>
      </c>
      <c r="M26" s="25">
        <v>160663.05068183382</v>
      </c>
      <c r="N26" s="25">
        <v>166737.54990842874</v>
      </c>
      <c r="O26" s="25">
        <v>140865.42547815858</v>
      </c>
      <c r="P26" s="25">
        <v>135030.72708519542</v>
      </c>
      <c r="Q26" s="25">
        <v>149606.20827059876</v>
      </c>
    </row>
    <row r="27" spans="1:17" x14ac:dyDescent="0.2">
      <c r="A27" s="22" t="s">
        <v>27</v>
      </c>
      <c r="B27" s="22" t="s">
        <v>28</v>
      </c>
      <c r="C27" s="22" t="s">
        <v>107</v>
      </c>
      <c r="D27" s="23">
        <v>240</v>
      </c>
      <c r="E27" s="25">
        <v>143482.72322955867</v>
      </c>
      <c r="F27" s="25">
        <v>169631.69482847888</v>
      </c>
      <c r="G27" s="25">
        <v>155228.10950300924</v>
      </c>
      <c r="H27" s="25">
        <v>168827.06154039231</v>
      </c>
      <c r="I27" s="25">
        <v>180931.27084191501</v>
      </c>
      <c r="J27" s="25">
        <v>187948.17816508084</v>
      </c>
      <c r="K27" s="25">
        <v>149613.47101719875</v>
      </c>
      <c r="L27" s="25">
        <v>179081.96772140218</v>
      </c>
      <c r="M27" s="25">
        <v>142012.99922856296</v>
      </c>
      <c r="N27" s="25">
        <v>151819.47908060695</v>
      </c>
      <c r="O27" s="25">
        <v>186638.70976010454</v>
      </c>
      <c r="P27" s="25">
        <v>139297.5022110485</v>
      </c>
      <c r="Q27" s="25">
        <v>136977.07031652305</v>
      </c>
    </row>
    <row r="28" spans="1:17" x14ac:dyDescent="0.2">
      <c r="A28" s="22" t="s">
        <v>24</v>
      </c>
      <c r="B28" s="22" t="s">
        <v>25</v>
      </c>
      <c r="C28" s="22" t="s">
        <v>107</v>
      </c>
      <c r="D28" s="23">
        <v>533</v>
      </c>
      <c r="E28" s="25">
        <v>82511.973999315771</v>
      </c>
      <c r="F28" s="25">
        <v>76428.135143167616</v>
      </c>
      <c r="G28" s="25">
        <v>95740.730929285695</v>
      </c>
      <c r="H28" s="25">
        <v>102082.87395251283</v>
      </c>
      <c r="I28" s="25">
        <v>85368.459404696507</v>
      </c>
      <c r="J28" s="25">
        <v>95618.874181384963</v>
      </c>
      <c r="K28" s="25">
        <v>86529.707701996274</v>
      </c>
      <c r="L28" s="25">
        <v>95726.877896751146</v>
      </c>
      <c r="M28" s="25">
        <v>85301.204788625444</v>
      </c>
      <c r="N28" s="25">
        <v>100137.48737908516</v>
      </c>
      <c r="O28" s="25">
        <v>111717.89414966416</v>
      </c>
      <c r="P28" s="25">
        <v>87647.822252121157</v>
      </c>
      <c r="Q28" s="25">
        <v>89936.937744163995</v>
      </c>
    </row>
    <row r="29" spans="1:17" x14ac:dyDescent="0.2">
      <c r="A29" s="22" t="s">
        <v>12</v>
      </c>
      <c r="B29" s="22" t="s">
        <v>13</v>
      </c>
      <c r="C29" s="22" t="s">
        <v>107</v>
      </c>
      <c r="D29" s="23">
        <v>74</v>
      </c>
      <c r="E29" s="25">
        <v>46176</v>
      </c>
      <c r="F29" s="25">
        <v>46223.930417554206</v>
      </c>
      <c r="G29" s="25">
        <v>42294.716045032234</v>
      </c>
      <c r="H29" s="25">
        <v>45994.724541584525</v>
      </c>
      <c r="I29" s="25">
        <v>51153.042229864957</v>
      </c>
      <c r="J29" s="25">
        <v>48838.856310108946</v>
      </c>
      <c r="K29" s="25">
        <v>46334.978844657526</v>
      </c>
      <c r="L29" s="25">
        <v>47852.316010381932</v>
      </c>
      <c r="M29" s="25">
        <v>48876.138289065806</v>
      </c>
      <c r="N29" s="25">
        <v>46664.269884580805</v>
      </c>
      <c r="O29" s="25">
        <v>55818.360101377184</v>
      </c>
      <c r="P29" s="25">
        <v>57032.229038557452</v>
      </c>
      <c r="Q29" s="25">
        <v>60726.527683358654</v>
      </c>
    </row>
    <row r="30" spans="1:17" x14ac:dyDescent="0.2">
      <c r="A30" s="22" t="s">
        <v>18</v>
      </c>
      <c r="B30" s="22" t="s">
        <v>19</v>
      </c>
      <c r="C30" s="22" t="s">
        <v>107</v>
      </c>
      <c r="D30" s="23">
        <v>409</v>
      </c>
      <c r="E30" s="25">
        <v>36969.773268037214</v>
      </c>
      <c r="F30" s="25">
        <v>37948.227517961059</v>
      </c>
      <c r="G30" s="25">
        <v>40268.591573108512</v>
      </c>
      <c r="H30" s="25">
        <v>39136.41016865211</v>
      </c>
      <c r="I30" s="25">
        <v>33251.261542772452</v>
      </c>
      <c r="J30" s="25">
        <v>27813.605276486134</v>
      </c>
      <c r="K30" s="25">
        <v>29031.356448532915</v>
      </c>
      <c r="L30" s="25">
        <v>24941.582985517496</v>
      </c>
      <c r="M30" s="25">
        <v>32273.973930045053</v>
      </c>
      <c r="N30" s="25">
        <v>32221.988399790509</v>
      </c>
      <c r="O30" s="25">
        <v>26639.025785551141</v>
      </c>
      <c r="P30" s="25">
        <v>25909.874772032581</v>
      </c>
      <c r="Q30" s="25">
        <v>23516.096163411388</v>
      </c>
    </row>
    <row r="31" spans="1:17" x14ac:dyDescent="0.2">
      <c r="A31" s="22" t="s">
        <v>35</v>
      </c>
      <c r="B31" s="22" t="s">
        <v>36</v>
      </c>
      <c r="C31" s="22" t="s">
        <v>107</v>
      </c>
      <c r="D31" s="23">
        <v>1610</v>
      </c>
      <c r="E31" s="25">
        <v>30294.218268901812</v>
      </c>
      <c r="F31" s="25">
        <v>28610.919339763455</v>
      </c>
      <c r="G31" s="25">
        <v>33760.145174837948</v>
      </c>
      <c r="H31" s="25">
        <v>33717.774838122197</v>
      </c>
      <c r="I31" s="25">
        <v>37141.749389888275</v>
      </c>
      <c r="J31" s="25">
        <v>38687.681535971351</v>
      </c>
      <c r="K31" s="25">
        <v>31875.076441241847</v>
      </c>
      <c r="L31" s="25">
        <v>32362.789555552488</v>
      </c>
      <c r="M31" s="25">
        <v>29253.552360709662</v>
      </c>
      <c r="N31" s="25">
        <v>28742.654774339735</v>
      </c>
      <c r="O31" s="25">
        <v>39085.672751837541</v>
      </c>
      <c r="P31" s="25">
        <v>23316.951911174194</v>
      </c>
      <c r="Q31" s="25">
        <v>22108.280810016509</v>
      </c>
    </row>
    <row r="32" spans="1:17" x14ac:dyDescent="0.2">
      <c r="A32" s="22" t="s">
        <v>20</v>
      </c>
      <c r="B32" s="22" t="s">
        <v>21</v>
      </c>
      <c r="C32" s="22" t="s">
        <v>107</v>
      </c>
      <c r="D32" s="23">
        <v>46</v>
      </c>
      <c r="E32" s="25">
        <v>3926.3278486271452</v>
      </c>
      <c r="F32" s="25">
        <v>4296.2812892976644</v>
      </c>
      <c r="G32" s="25">
        <v>4240.7867082565363</v>
      </c>
      <c r="H32" s="25">
        <v>5058.2210038218218</v>
      </c>
      <c r="I32" s="25">
        <v>4543.4558774115148</v>
      </c>
      <c r="J32" s="25">
        <v>4586.736056029923</v>
      </c>
      <c r="K32" s="25">
        <v>4835.9143664728144</v>
      </c>
      <c r="L32" s="25">
        <v>4488.3097125606346</v>
      </c>
      <c r="M32" s="25">
        <v>5653.320022503689</v>
      </c>
      <c r="N32" s="25">
        <v>5225.2803671729589</v>
      </c>
      <c r="O32" s="25">
        <v>4024.9957520314665</v>
      </c>
      <c r="P32" s="25">
        <v>4480.4874536723437</v>
      </c>
      <c r="Q32" s="25">
        <v>4482.3541622007378</v>
      </c>
    </row>
    <row r="33" spans="1:17" x14ac:dyDescent="0.2">
      <c r="A33" s="22" t="s">
        <v>16</v>
      </c>
      <c r="B33" s="22" t="s">
        <v>17</v>
      </c>
      <c r="C33" s="22" t="s">
        <v>107</v>
      </c>
      <c r="D33" s="23">
        <v>1044</v>
      </c>
      <c r="E33" s="25">
        <v>3285.7880226102502</v>
      </c>
      <c r="F33" s="25">
        <v>3222.324103668157</v>
      </c>
      <c r="G33" s="25">
        <v>2528.9887608620284</v>
      </c>
      <c r="H33" s="25">
        <v>2495.037816820723</v>
      </c>
      <c r="I33" s="25">
        <v>2049.9676073316596</v>
      </c>
      <c r="J33" s="25">
        <v>1765.5723880599335</v>
      </c>
      <c r="K33" s="25">
        <v>1676.9848255640766</v>
      </c>
      <c r="L33" s="25">
        <v>1482.5504592017571</v>
      </c>
      <c r="M33" s="25">
        <v>1768.9776456846475</v>
      </c>
      <c r="N33" s="25">
        <v>1653.2140742550105</v>
      </c>
      <c r="O33" s="25">
        <v>1325.8420051242776</v>
      </c>
      <c r="P33" s="25">
        <v>1445.3177994472787</v>
      </c>
      <c r="Q33" s="25">
        <v>1127.1481314931352</v>
      </c>
    </row>
    <row r="34" spans="1:17" x14ac:dyDescent="0.2">
      <c r="A34" s="22" t="s">
        <v>37</v>
      </c>
      <c r="B34" s="22" t="s">
        <v>38</v>
      </c>
      <c r="C34" s="22" t="s">
        <v>107</v>
      </c>
      <c r="D34" s="23">
        <v>44</v>
      </c>
      <c r="E34" s="25">
        <v>858.58522276635665</v>
      </c>
      <c r="F34" s="25">
        <v>1001.278884536202</v>
      </c>
      <c r="G34" s="25">
        <v>1017.8576580438229</v>
      </c>
      <c r="H34" s="25">
        <v>861.25786968418697</v>
      </c>
      <c r="I34" s="25">
        <v>704.48091558722251</v>
      </c>
      <c r="J34" s="25">
        <v>656.7730628531051</v>
      </c>
      <c r="K34" s="25">
        <v>878.86634867549833</v>
      </c>
      <c r="L34" s="25">
        <v>819.06925530977242</v>
      </c>
      <c r="M34" s="25">
        <v>916.90832785562088</v>
      </c>
      <c r="N34" s="25">
        <v>1026.9471012616045</v>
      </c>
      <c r="O34" s="25">
        <v>716.14222149816896</v>
      </c>
      <c r="P34" s="25">
        <v>803.29577909295358</v>
      </c>
      <c r="Q34" s="25">
        <v>713.07469266093483</v>
      </c>
    </row>
  </sheetData>
  <sortState xmlns:xlrd2="http://schemas.microsoft.com/office/spreadsheetml/2017/richdata2" ref="A2:Q34">
    <sortCondition descending="1" ref="E1:E34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156B-BE8E-224E-8BAD-1B0BF6662ADD}">
  <dimension ref="A1:P21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5.33203125" bestFit="1" customWidth="1"/>
    <col min="2" max="2" width="75.1640625" bestFit="1" customWidth="1"/>
    <col min="3" max="3" width="13.5" bestFit="1" customWidth="1"/>
    <col min="4" max="4" width="11" customWidth="1"/>
    <col min="5" max="5" width="12" customWidth="1"/>
    <col min="6" max="6" width="14" customWidth="1"/>
    <col min="7" max="7" width="13.1640625" customWidth="1"/>
    <col min="8" max="8" width="12.83203125" customWidth="1"/>
    <col min="9" max="9" width="12.33203125" customWidth="1"/>
    <col min="10" max="11" width="12.6640625" customWidth="1"/>
    <col min="12" max="12" width="14" customWidth="1"/>
    <col min="13" max="13" width="13.83203125" customWidth="1"/>
    <col min="14" max="14" width="13" customWidth="1"/>
    <col min="15" max="15" width="12" customWidth="1"/>
    <col min="16" max="16" width="14.33203125" customWidth="1"/>
  </cols>
  <sheetData>
    <row r="1" spans="1:16" x14ac:dyDescent="0.2">
      <c r="A1" s="26" t="s">
        <v>1</v>
      </c>
      <c r="B1" s="26" t="s">
        <v>2</v>
      </c>
      <c r="C1" s="26" t="s">
        <v>105</v>
      </c>
      <c r="D1" s="28">
        <v>44096</v>
      </c>
      <c r="E1" s="28">
        <v>44097</v>
      </c>
      <c r="F1" s="28">
        <v>44098</v>
      </c>
      <c r="G1" s="28">
        <v>44099</v>
      </c>
      <c r="H1" s="28">
        <v>44100</v>
      </c>
      <c r="I1" s="28">
        <v>44101</v>
      </c>
      <c r="J1" s="28">
        <v>44102</v>
      </c>
      <c r="K1" s="28">
        <v>44103</v>
      </c>
      <c r="L1" s="28">
        <v>44104</v>
      </c>
      <c r="M1" s="28">
        <v>44105</v>
      </c>
      <c r="N1" s="28">
        <v>44106</v>
      </c>
      <c r="O1" s="28">
        <v>44107</v>
      </c>
      <c r="P1" s="28">
        <v>44108</v>
      </c>
    </row>
    <row r="2" spans="1:16" x14ac:dyDescent="0.2">
      <c r="A2" s="39" t="s">
        <v>5</v>
      </c>
      <c r="B2" s="39" t="s">
        <v>5</v>
      </c>
      <c r="C2" s="39" t="s">
        <v>107</v>
      </c>
      <c r="D2" s="22"/>
      <c r="E2" s="40">
        <f>'MARKET VALUE-POSITION'!F15-'MARKET VALUE-POSITION'!E15</f>
        <v>-286228.03241398372</v>
      </c>
      <c r="F2" s="40">
        <f>'MARKET VALUE-POSITION'!G15-'MARKET VALUE-POSITION'!F15</f>
        <v>794509.59405419603</v>
      </c>
      <c r="G2" s="40">
        <f>'MARKET VALUE-POSITION'!H15-'MARKET VALUE-POSITION'!G15</f>
        <v>211725.22113213688</v>
      </c>
      <c r="H2" s="40">
        <f>'MARKET VALUE-POSITION'!I15-'MARKET VALUE-POSITION'!H15</f>
        <v>-55877.997424550354</v>
      </c>
      <c r="I2" s="40">
        <f>'MARKET VALUE-POSITION'!J15-'MARKET VALUE-POSITION'!I15</f>
        <v>-2085040.2176846899</v>
      </c>
      <c r="J2" s="40">
        <f>'MARKET VALUE-POSITION'!K15-'MARKET VALUE-POSITION'!J15</f>
        <v>-3501940.3122490384</v>
      </c>
      <c r="K2" s="40">
        <f>'MARKET VALUE-POSITION'!L15-'MARKET VALUE-POSITION'!K15</f>
        <v>697089.1441541519</v>
      </c>
      <c r="L2" s="40">
        <f>'MARKET VALUE-POSITION'!M15-'MARKET VALUE-POSITION'!L15</f>
        <v>926668.61671433784</v>
      </c>
      <c r="M2" s="40">
        <f>'MARKET VALUE-POSITION'!N15-'MARKET VALUE-POSITION'!M15</f>
        <v>1905456.150180595</v>
      </c>
      <c r="N2" s="40">
        <f>'MARKET VALUE-POSITION'!O15-'MARKET VALUE-POSITION'!N15</f>
        <v>409166.65070996061</v>
      </c>
      <c r="O2" s="40">
        <f>'MARKET VALUE-POSITION'!P15-'MARKET VALUE-POSITION'!O15</f>
        <v>-259749.17239530198</v>
      </c>
      <c r="P2" s="40">
        <f>'MARKET VALUE-POSITION'!Q15-'MARKET VALUE-POSITION'!P15</f>
        <v>1145239.5268177148</v>
      </c>
    </row>
    <row r="3" spans="1:16" x14ac:dyDescent="0.2">
      <c r="A3" s="39" t="s">
        <v>5</v>
      </c>
      <c r="B3" s="39" t="s">
        <v>5</v>
      </c>
      <c r="C3" s="39" t="s">
        <v>108</v>
      </c>
      <c r="D3" s="22"/>
      <c r="E3" s="40">
        <f>'MARKET VALUE-POSITION'!F16-'MARKET VALUE-POSITION'!E16</f>
        <v>-142717.57848896738</v>
      </c>
      <c r="F3" s="40">
        <f>'MARKET VALUE-POSITION'!G16-'MARKET VALUE-POSITION'!F16</f>
        <v>396154.36822646949</v>
      </c>
      <c r="G3" s="40">
        <f>'MARKET VALUE-POSITION'!H16-'MARKET VALUE-POSITION'!G16</f>
        <v>105569.36233735271</v>
      </c>
      <c r="H3" s="40">
        <f>'MARKET VALUE-POSITION'!I16-'MARKET VALUE-POSITION'!H16</f>
        <v>-27861.605364041403</v>
      </c>
      <c r="I3" s="40">
        <f>'MARKET VALUE-POSITION'!J16-'MARKET VALUE-POSITION'!I16</f>
        <v>-1039632.2415048312</v>
      </c>
      <c r="J3" s="40">
        <f>'MARKET VALUE-POSITION'!K16-'MARKET VALUE-POSITION'!J16</f>
        <v>-1746119.8232820695</v>
      </c>
      <c r="K3" s="40">
        <f>'MARKET VALUE-POSITION'!L16-'MARKET VALUE-POSITION'!K16</f>
        <v>347579.07464750018</v>
      </c>
      <c r="L3" s="40">
        <f>'MARKET VALUE-POSITION'!M16-'MARKET VALUE-POSITION'!L16</f>
        <v>462050.83381878305</v>
      </c>
      <c r="M3" s="40">
        <f>'MARKET VALUE-POSITION'!N16-'MARKET VALUE-POSITION'!M16</f>
        <v>950088.9391482193</v>
      </c>
      <c r="N3" s="40">
        <f>'MARKET VALUE-POSITION'!O16-'MARKET VALUE-POSITION'!N16</f>
        <v>204016.61254236288</v>
      </c>
      <c r="O3" s="40">
        <f>'MARKET VALUE-POSITION'!P16-'MARKET VALUE-POSITION'!O16</f>
        <v>-129514.82280098181</v>
      </c>
      <c r="P3" s="40">
        <f>'MARKET VALUE-POSITION'!Q16-'MARKET VALUE-POSITION'!P16</f>
        <v>571033.55907808524</v>
      </c>
    </row>
    <row r="4" spans="1:16" x14ac:dyDescent="0.2">
      <c r="A4" s="39" t="s">
        <v>7</v>
      </c>
      <c r="B4" s="39" t="s">
        <v>7</v>
      </c>
      <c r="C4" s="39" t="s">
        <v>107</v>
      </c>
      <c r="D4" s="22"/>
      <c r="E4" s="40">
        <f>'MARKET VALUE-POSITION'!F17-'MARKET VALUE-POSITION'!E17</f>
        <v>-19497.67696124292</v>
      </c>
      <c r="F4" s="40">
        <f>'MARKET VALUE-POSITION'!G17-'MARKET VALUE-POSITION'!F17</f>
        <v>-201587.10127752321</v>
      </c>
      <c r="G4" s="40">
        <f>'MARKET VALUE-POSITION'!H17-'MARKET VALUE-POSITION'!G17</f>
        <v>98370.861865148647</v>
      </c>
      <c r="H4" s="40">
        <f>'MARKET VALUE-POSITION'!I17-'MARKET VALUE-POSITION'!H17</f>
        <v>-120153.01767815067</v>
      </c>
      <c r="I4" s="40">
        <f>'MARKET VALUE-POSITION'!J17-'MARKET VALUE-POSITION'!I17</f>
        <v>-120538.27755085519</v>
      </c>
      <c r="J4" s="40">
        <f>'MARKET VALUE-POSITION'!K17-'MARKET VALUE-POSITION'!J17</f>
        <v>143460.0574383738</v>
      </c>
      <c r="K4" s="40">
        <f>'MARKET VALUE-POSITION'!L17-'MARKET VALUE-POSITION'!K17</f>
        <v>-176641.7702315948</v>
      </c>
      <c r="L4" s="40">
        <f>'MARKET VALUE-POSITION'!M17-'MARKET VALUE-POSITION'!L17</f>
        <v>-140042.13285084628</v>
      </c>
      <c r="M4" s="40">
        <f>'MARKET VALUE-POSITION'!N17-'MARKET VALUE-POSITION'!M17</f>
        <v>-89667.123523773625</v>
      </c>
      <c r="N4" s="40">
        <f>'MARKET VALUE-POSITION'!O17-'MARKET VALUE-POSITION'!N17</f>
        <v>-28405.07498765341</v>
      </c>
      <c r="O4" s="40">
        <f>'MARKET VALUE-POSITION'!P17-'MARKET VALUE-POSITION'!O17</f>
        <v>58313.025646696799</v>
      </c>
      <c r="P4" s="40">
        <f>'MARKET VALUE-POSITION'!Q17-'MARKET VALUE-POSITION'!P17</f>
        <v>-43218.437676092144</v>
      </c>
    </row>
    <row r="5" spans="1:16" x14ac:dyDescent="0.2">
      <c r="A5" s="39" t="s">
        <v>9</v>
      </c>
      <c r="B5" s="39" t="s">
        <v>9</v>
      </c>
      <c r="C5" s="39" t="s">
        <v>107</v>
      </c>
      <c r="D5" s="22"/>
      <c r="E5" s="40">
        <f>'MARKET VALUE-POSITION'!F18-'MARKET VALUE-POSITION'!E18</f>
        <v>52059.596819056664</v>
      </c>
      <c r="F5" s="40">
        <f>'MARKET VALUE-POSITION'!G18-'MARKET VALUE-POSITION'!F18</f>
        <v>2858.5078944326378</v>
      </c>
      <c r="G5" s="40">
        <f>'MARKET VALUE-POSITION'!H18-'MARKET VALUE-POSITION'!G18</f>
        <v>-327860.11534855445</v>
      </c>
      <c r="H5" s="40">
        <f>'MARKET VALUE-POSITION'!I18-'MARKET VALUE-POSITION'!H18</f>
        <v>-60858.681429570308</v>
      </c>
      <c r="I5" s="40">
        <f>'MARKET VALUE-POSITION'!J18-'MARKET VALUE-POSITION'!I18</f>
        <v>-56761.249510939466</v>
      </c>
      <c r="J5" s="40">
        <f>'MARKET VALUE-POSITION'!K18-'MARKET VALUE-POSITION'!J18</f>
        <v>186508.70750862756</v>
      </c>
      <c r="K5" s="40">
        <f>'MARKET VALUE-POSITION'!L18-'MARKET VALUE-POSITION'!K18</f>
        <v>-168651.21655141911</v>
      </c>
      <c r="L5" s="40">
        <f>'MARKET VALUE-POSITION'!M18-'MARKET VALUE-POSITION'!L18</f>
        <v>540957.7731168773</v>
      </c>
      <c r="M5" s="40">
        <f>'MARKET VALUE-POSITION'!N18-'MARKET VALUE-POSITION'!M18</f>
        <v>116225.24882168183</v>
      </c>
      <c r="N5" s="40">
        <f>'MARKET VALUE-POSITION'!O18-'MARKET VALUE-POSITION'!N18</f>
        <v>-243997.6934335765</v>
      </c>
      <c r="O5" s="40">
        <f>'MARKET VALUE-POSITION'!P18-'MARKET VALUE-POSITION'!O18</f>
        <v>40709.285199177684</v>
      </c>
      <c r="P5" s="40">
        <f>'MARKET VALUE-POSITION'!Q18-'MARKET VALUE-POSITION'!P18</f>
        <v>-161517.29506902653</v>
      </c>
    </row>
    <row r="6" spans="1:16" x14ac:dyDescent="0.2">
      <c r="A6" s="22" t="s">
        <v>11</v>
      </c>
      <c r="B6" s="22" t="s">
        <v>11</v>
      </c>
      <c r="C6" s="22" t="s">
        <v>107</v>
      </c>
      <c r="D6" s="22"/>
      <c r="E6" s="40">
        <f>'MARKET VALUE-POSITION'!F19-'MARKET VALUE-POSITION'!E19</f>
        <v>59569.722340960521</v>
      </c>
      <c r="F6" s="40">
        <f>'MARKET VALUE-POSITION'!G19-'MARKET VALUE-POSITION'!F19</f>
        <v>90441.916883858154</v>
      </c>
      <c r="G6" s="40">
        <f>'MARKET VALUE-POSITION'!H19-'MARKET VALUE-POSITION'!G19</f>
        <v>27594.293664915487</v>
      </c>
      <c r="H6" s="40">
        <f>'MARKET VALUE-POSITION'!I19-'MARKET VALUE-POSITION'!H19</f>
        <v>-188045.3227440106</v>
      </c>
      <c r="I6" s="40">
        <f>'MARKET VALUE-POSITION'!J19-'MARKET VALUE-POSITION'!I19</f>
        <v>19130.094075717614</v>
      </c>
      <c r="J6" s="40">
        <f>'MARKET VALUE-POSITION'!K19-'MARKET VALUE-POSITION'!J19</f>
        <v>73694.447996657342</v>
      </c>
      <c r="K6" s="40">
        <f>'MARKET VALUE-POSITION'!L19-'MARKET VALUE-POSITION'!K19</f>
        <v>-136524.32868773513</v>
      </c>
      <c r="L6" s="40">
        <f>'MARKET VALUE-POSITION'!M19-'MARKET VALUE-POSITION'!L19</f>
        <v>-12946.824616662576</v>
      </c>
      <c r="M6" s="40">
        <f>'MARKET VALUE-POSITION'!N19-'MARKET VALUE-POSITION'!M19</f>
        <v>-72808.854003129643</v>
      </c>
      <c r="N6" s="40">
        <f>'MARKET VALUE-POSITION'!O19-'MARKET VALUE-POSITION'!N19</f>
        <v>-47584.04991840187</v>
      </c>
      <c r="O6" s="40">
        <f>'MARKET VALUE-POSITION'!P19-'MARKET VALUE-POSITION'!O19</f>
        <v>206838.86285718728</v>
      </c>
      <c r="P6" s="40">
        <f>'MARKET VALUE-POSITION'!Q19-'MARKET VALUE-POSITION'!P19</f>
        <v>-21343.321712804725</v>
      </c>
    </row>
    <row r="7" spans="1:16" x14ac:dyDescent="0.2">
      <c r="A7" s="22" t="s">
        <v>14</v>
      </c>
      <c r="B7" s="22" t="s">
        <v>15</v>
      </c>
      <c r="C7" s="22" t="s">
        <v>107</v>
      </c>
      <c r="D7" s="22"/>
      <c r="E7" s="40">
        <f>'MARKET VALUE-POSITION'!F20-'MARKET VALUE-POSITION'!E20</f>
        <v>85279.505229692673</v>
      </c>
      <c r="F7" s="40">
        <f>'MARKET VALUE-POSITION'!G20-'MARKET VALUE-POSITION'!F20</f>
        <v>-116884.58151912142</v>
      </c>
      <c r="G7" s="40">
        <f>'MARKET VALUE-POSITION'!H20-'MARKET VALUE-POSITION'!G20</f>
        <v>-36101.588412380894</v>
      </c>
      <c r="H7" s="40">
        <f>'MARKET VALUE-POSITION'!I20-'MARKET VALUE-POSITION'!H20</f>
        <v>139571.52699313697</v>
      </c>
      <c r="I7" s="40">
        <f>'MARKET VALUE-POSITION'!J20-'MARKET VALUE-POSITION'!I20</f>
        <v>105458.78267665755</v>
      </c>
      <c r="J7" s="40">
        <f>'MARKET VALUE-POSITION'!K20-'MARKET VALUE-POSITION'!J20</f>
        <v>-210244.91974176781</v>
      </c>
      <c r="K7" s="40">
        <f>'MARKET VALUE-POSITION'!L20-'MARKET VALUE-POSITION'!K20</f>
        <v>-107996.41666259873</v>
      </c>
      <c r="L7" s="40">
        <f>'MARKET VALUE-POSITION'!M20-'MARKET VALUE-POSITION'!L20</f>
        <v>-7648.1439416782232</v>
      </c>
      <c r="M7" s="40">
        <f>'MARKET VALUE-POSITION'!N20-'MARKET VALUE-POSITION'!M20</f>
        <v>-86575.621996253612</v>
      </c>
      <c r="N7" s="40">
        <f>'MARKET VALUE-POSITION'!O20-'MARKET VALUE-POSITION'!N20</f>
        <v>-36638.001064908342</v>
      </c>
      <c r="O7" s="40">
        <f>'MARKET VALUE-POSITION'!P20-'MARKET VALUE-POSITION'!O20</f>
        <v>91283.163224188494</v>
      </c>
      <c r="P7" s="40">
        <f>'MARKET VALUE-POSITION'!Q20-'MARKET VALUE-POSITION'!P20</f>
        <v>-23355.282451642328</v>
      </c>
    </row>
    <row r="8" spans="1:16" x14ac:dyDescent="0.2">
      <c r="A8" s="22" t="s">
        <v>22</v>
      </c>
      <c r="B8" s="22" t="s">
        <v>23</v>
      </c>
      <c r="C8" s="22" t="s">
        <v>107</v>
      </c>
      <c r="D8" s="22"/>
      <c r="E8" s="40">
        <f>'MARKET VALUE-POSITION'!F21-'MARKET VALUE-POSITION'!E21</f>
        <v>210180.94198840193</v>
      </c>
      <c r="F8" s="40">
        <f>'MARKET VALUE-POSITION'!G21-'MARKET VALUE-POSITION'!F21</f>
        <v>-236908.13534846785</v>
      </c>
      <c r="G8" s="40">
        <f>'MARKET VALUE-POSITION'!H21-'MARKET VALUE-POSITION'!G21</f>
        <v>-115526.64121062448</v>
      </c>
      <c r="H8" s="40">
        <f>'MARKET VALUE-POSITION'!I21-'MARKET VALUE-POSITION'!H21</f>
        <v>-1880.6901824937668</v>
      </c>
      <c r="I8" s="40">
        <f>'MARKET VALUE-POSITION'!J21-'MARKET VALUE-POSITION'!I21</f>
        <v>115660.95791647129</v>
      </c>
      <c r="J8" s="40">
        <f>'MARKET VALUE-POSITION'!K21-'MARKET VALUE-POSITION'!J21</f>
        <v>7763.0857232855633</v>
      </c>
      <c r="K8" s="40">
        <f>'MARKET VALUE-POSITION'!L21-'MARKET VALUE-POSITION'!K21</f>
        <v>33959.109903148492</v>
      </c>
      <c r="L8" s="40">
        <f>'MARKET VALUE-POSITION'!M21-'MARKET VALUE-POSITION'!L21</f>
        <v>-27081.132154749474</v>
      </c>
      <c r="M8" s="40">
        <f>'MARKET VALUE-POSITION'!N21-'MARKET VALUE-POSITION'!M21</f>
        <v>-139806.87802983797</v>
      </c>
      <c r="N8" s="40">
        <f>'MARKET VALUE-POSITION'!O21-'MARKET VALUE-POSITION'!N21</f>
        <v>17501.938065288006</v>
      </c>
      <c r="O8" s="40">
        <f>'MARKET VALUE-POSITION'!P21-'MARKET VALUE-POSITION'!O21</f>
        <v>36168.730237638694</v>
      </c>
      <c r="P8" s="40">
        <f>'MARKET VALUE-POSITION'!Q21-'MARKET VALUE-POSITION'!P21</f>
        <v>-45012.325473045814</v>
      </c>
    </row>
    <row r="9" spans="1:16" x14ac:dyDescent="0.2">
      <c r="A9" s="22" t="s">
        <v>29</v>
      </c>
      <c r="B9" s="22" t="s">
        <v>30</v>
      </c>
      <c r="C9" s="22" t="s">
        <v>107</v>
      </c>
      <c r="D9" s="22"/>
      <c r="E9" s="40">
        <f>'MARKET VALUE-POSITION'!F22-'MARKET VALUE-POSITION'!E22</f>
        <v>7923.5953983425861</v>
      </c>
      <c r="F9" s="40">
        <f>'MARKET VALUE-POSITION'!G22-'MARKET VALUE-POSITION'!F22</f>
        <v>84647.533834341099</v>
      </c>
      <c r="G9" s="40">
        <f>'MARKET VALUE-POSITION'!H22-'MARKET VALUE-POSITION'!G22</f>
        <v>37505.841305085341</v>
      </c>
      <c r="H9" s="40">
        <f>'MARKET VALUE-POSITION'!I22-'MARKET VALUE-POSITION'!H22</f>
        <v>-12907.450296000578</v>
      </c>
      <c r="I9" s="40">
        <f>'MARKET VALUE-POSITION'!J22-'MARKET VALUE-POSITION'!I22</f>
        <v>51364.728399652871</v>
      </c>
      <c r="J9" s="40">
        <f>'MARKET VALUE-POSITION'!K22-'MARKET VALUE-POSITION'!J22</f>
        <v>80774.226402738946</v>
      </c>
      <c r="K9" s="40">
        <f>'MARKET VALUE-POSITION'!L22-'MARKET VALUE-POSITION'!K22</f>
        <v>152877.42121768731</v>
      </c>
      <c r="L9" s="40">
        <f>'MARKET VALUE-POSITION'!M22-'MARKET VALUE-POSITION'!L22</f>
        <v>167800.40073814883</v>
      </c>
      <c r="M9" s="40">
        <f>'MARKET VALUE-POSITION'!N22-'MARKET VALUE-POSITION'!M22</f>
        <v>38586.159718852607</v>
      </c>
      <c r="N9" s="40">
        <f>'MARKET VALUE-POSITION'!O22-'MARKET VALUE-POSITION'!N22</f>
        <v>77913.357471492141</v>
      </c>
      <c r="O9" s="40">
        <f>'MARKET VALUE-POSITION'!P22-'MARKET VALUE-POSITION'!O22</f>
        <v>-63728.996516974876</v>
      </c>
      <c r="P9" s="40">
        <f>'MARKET VALUE-POSITION'!Q22-'MARKET VALUE-POSITION'!P22</f>
        <v>216466.94374688761</v>
      </c>
    </row>
    <row r="10" spans="1:16" x14ac:dyDescent="0.2">
      <c r="A10" s="22" t="s">
        <v>11</v>
      </c>
      <c r="B10" s="22" t="s">
        <v>11</v>
      </c>
      <c r="C10" s="22" t="s">
        <v>108</v>
      </c>
      <c r="D10" s="22"/>
      <c r="E10" s="40">
        <f>'MARKET VALUE-POSITION'!F23-'MARKET VALUE-POSITION'!E23</f>
        <v>22632.407373109367</v>
      </c>
      <c r="F10" s="40">
        <f>'MARKET VALUE-POSITION'!G23-'MARKET VALUE-POSITION'!F23</f>
        <v>34361.723138549889</v>
      </c>
      <c r="G10" s="40">
        <f>'MARKET VALUE-POSITION'!H23-'MARKET VALUE-POSITION'!G23</f>
        <v>10483.938330666861</v>
      </c>
      <c r="H10" s="40">
        <f>'MARKET VALUE-POSITION'!I23-'MARKET VALUE-POSITION'!H23</f>
        <v>-71444.320733787899</v>
      </c>
      <c r="I10" s="40">
        <f>'MARKET VALUE-POSITION'!J23-'MARKET VALUE-POSITION'!I23</f>
        <v>7268.1232208772562</v>
      </c>
      <c r="J10" s="40">
        <f>'MARKET VALUE-POSITION'!K23-'MARKET VALUE-POSITION'!J23</f>
        <v>27998.83401588269</v>
      </c>
      <c r="K10" s="40">
        <f>'MARKET VALUE-POSITION'!L23-'MARKET VALUE-POSITION'!K23</f>
        <v>-51869.877880503132</v>
      </c>
      <c r="L10" s="40">
        <f>'MARKET VALUE-POSITION'!M23-'MARKET VALUE-POSITION'!L23</f>
        <v>-4918.9050644781673</v>
      </c>
      <c r="M10" s="40">
        <f>'MARKET VALUE-POSITION'!N23-'MARKET VALUE-POSITION'!M23</f>
        <v>-27662.369059508084</v>
      </c>
      <c r="N10" s="40">
        <f>'MARKET VALUE-POSITION'!O23-'MARKET VALUE-POSITION'!N23</f>
        <v>-18078.674197128683</v>
      </c>
      <c r="O10" s="40">
        <f>'MARKET VALUE-POSITION'!P23-'MARKET VALUE-POSITION'!O23</f>
        <v>78584.576540080598</v>
      </c>
      <c r="P10" s="40">
        <f>'MARKET VALUE-POSITION'!Q23-'MARKET VALUE-POSITION'!P23</f>
        <v>-8108.9978720175568</v>
      </c>
    </row>
    <row r="11" spans="1:16" x14ac:dyDescent="0.2">
      <c r="A11" s="22" t="s">
        <v>31</v>
      </c>
      <c r="B11" s="22" t="s">
        <v>32</v>
      </c>
      <c r="C11" s="22" t="s">
        <v>107</v>
      </c>
      <c r="D11" s="22"/>
      <c r="E11" s="40">
        <f>'MARKET VALUE-POSITION'!F24-'MARKET VALUE-POSITION'!E24</f>
        <v>-28157.327732457314</v>
      </c>
      <c r="F11" s="40">
        <f>'MARKET VALUE-POSITION'!G24-'MARKET VALUE-POSITION'!F24</f>
        <v>15531.955899494758</v>
      </c>
      <c r="G11" s="40">
        <f>'MARKET VALUE-POSITION'!H24-'MARKET VALUE-POSITION'!G24</f>
        <v>-62971.31486022743</v>
      </c>
      <c r="H11" s="40">
        <f>'MARKET VALUE-POSITION'!I24-'MARKET VALUE-POSITION'!H24</f>
        <v>16020.798882379284</v>
      </c>
      <c r="I11" s="40">
        <f>'MARKET VALUE-POSITION'!J24-'MARKET VALUE-POSITION'!I24</f>
        <v>1914.5690756141557</v>
      </c>
      <c r="J11" s="40">
        <f>'MARKET VALUE-POSITION'!K24-'MARKET VALUE-POSITION'!J24</f>
        <v>-7500.7825169434072</v>
      </c>
      <c r="K11" s="40">
        <f>'MARKET VALUE-POSITION'!L24-'MARKET VALUE-POSITION'!K24</f>
        <v>12748.034292808967</v>
      </c>
      <c r="L11" s="40">
        <f>'MARKET VALUE-POSITION'!M24-'MARKET VALUE-POSITION'!L24</f>
        <v>4273.938558254682</v>
      </c>
      <c r="M11" s="40">
        <f>'MARKET VALUE-POSITION'!N24-'MARKET VALUE-POSITION'!M24</f>
        <v>-13002.709864789329</v>
      </c>
      <c r="N11" s="40">
        <f>'MARKET VALUE-POSITION'!O24-'MARKET VALUE-POSITION'!N24</f>
        <v>-7965.119943202124</v>
      </c>
      <c r="O11" s="40">
        <f>'MARKET VALUE-POSITION'!P24-'MARKET VALUE-POSITION'!O24</f>
        <v>-2375.2424972601002</v>
      </c>
      <c r="P11" s="40">
        <f>'MARKET VALUE-POSITION'!Q24-'MARKET VALUE-POSITION'!P24</f>
        <v>-21317.0504028344</v>
      </c>
    </row>
    <row r="12" spans="1:16" x14ac:dyDescent="0.2">
      <c r="A12" s="22" t="s">
        <v>33</v>
      </c>
      <c r="B12" s="22" t="s">
        <v>34</v>
      </c>
      <c r="C12" s="22" t="s">
        <v>107</v>
      </c>
      <c r="D12" s="22"/>
      <c r="E12" s="40">
        <f>'MARKET VALUE-POSITION'!F25-'MARKET VALUE-POSITION'!E25</f>
        <v>27923.017337307829</v>
      </c>
      <c r="F12" s="40">
        <f>'MARKET VALUE-POSITION'!G25-'MARKET VALUE-POSITION'!F25</f>
        <v>-26708.920327169908</v>
      </c>
      <c r="G12" s="40">
        <f>'MARKET VALUE-POSITION'!H25-'MARKET VALUE-POSITION'!G25</f>
        <v>-21210.852722389827</v>
      </c>
      <c r="H12" s="40">
        <f>'MARKET VALUE-POSITION'!I25-'MARKET VALUE-POSITION'!H25</f>
        <v>18178.192761329352</v>
      </c>
      <c r="I12" s="40">
        <f>'MARKET VALUE-POSITION'!J25-'MARKET VALUE-POSITION'!I25</f>
        <v>33126.104400032666</v>
      </c>
      <c r="J12" s="40">
        <f>'MARKET VALUE-POSITION'!K25-'MARKET VALUE-POSITION'!J25</f>
        <v>11313.129085543624</v>
      </c>
      <c r="K12" s="40">
        <f>'MARKET VALUE-POSITION'!L25-'MARKET VALUE-POSITION'!K25</f>
        <v>-7163.1108172057429</v>
      </c>
      <c r="L12" s="40">
        <f>'MARKET VALUE-POSITION'!M25-'MARKET VALUE-POSITION'!L25</f>
        <v>8246.2956901256111</v>
      </c>
      <c r="M12" s="40">
        <f>'MARKET VALUE-POSITION'!N25-'MARKET VALUE-POSITION'!M25</f>
        <v>4605.2989611994708</v>
      </c>
      <c r="N12" s="40">
        <f>'MARKET VALUE-POSITION'!O25-'MARKET VALUE-POSITION'!N25</f>
        <v>2038.4793956253561</v>
      </c>
      <c r="O12" s="40">
        <f>'MARKET VALUE-POSITION'!P25-'MARKET VALUE-POSITION'!O25</f>
        <v>-19020.281486664608</v>
      </c>
      <c r="P12" s="40">
        <f>'MARKET VALUE-POSITION'!Q25-'MARKET VALUE-POSITION'!P25</f>
        <v>-6508.1021283526497</v>
      </c>
    </row>
    <row r="13" spans="1:16" x14ac:dyDescent="0.2">
      <c r="A13" s="22" t="s">
        <v>39</v>
      </c>
      <c r="B13" s="22" t="s">
        <v>40</v>
      </c>
      <c r="C13" s="22" t="s">
        <v>107</v>
      </c>
      <c r="D13" s="22"/>
      <c r="E13" s="40">
        <f>'MARKET VALUE-POSITION'!F26-'MARKET VALUE-POSITION'!E26</f>
        <v>14263.704175055114</v>
      </c>
      <c r="F13" s="40">
        <f>'MARKET VALUE-POSITION'!G26-'MARKET VALUE-POSITION'!F26</f>
        <v>10630.576068854833</v>
      </c>
      <c r="G13" s="40">
        <f>'MARKET VALUE-POSITION'!H26-'MARKET VALUE-POSITION'!G26</f>
        <v>-36303.671198183758</v>
      </c>
      <c r="H13" s="40">
        <f>'MARKET VALUE-POSITION'!I26-'MARKET VALUE-POSITION'!H26</f>
        <v>13675.217732066609</v>
      </c>
      <c r="I13" s="40">
        <f>'MARKET VALUE-POSITION'!J26-'MARKET VALUE-POSITION'!I26</f>
        <v>-17993.95119136115</v>
      </c>
      <c r="J13" s="40">
        <f>'MARKET VALUE-POSITION'!K26-'MARKET VALUE-POSITION'!J26</f>
        <v>-11145.027167303109</v>
      </c>
      <c r="K13" s="40">
        <f>'MARKET VALUE-POSITION'!L26-'MARKET VALUE-POSITION'!K26</f>
        <v>-5880.3757387786754</v>
      </c>
      <c r="L13" s="40">
        <f>'MARKET VALUE-POSITION'!M26-'MARKET VALUE-POSITION'!L26</f>
        <v>-3179.4219985160453</v>
      </c>
      <c r="M13" s="40">
        <f>'MARKET VALUE-POSITION'!N26-'MARKET VALUE-POSITION'!M26</f>
        <v>6074.4992265949259</v>
      </c>
      <c r="N13" s="40">
        <f>'MARKET VALUE-POSITION'!O26-'MARKET VALUE-POSITION'!N26</f>
        <v>-25872.124430270167</v>
      </c>
      <c r="O13" s="40">
        <f>'MARKET VALUE-POSITION'!P26-'MARKET VALUE-POSITION'!O26</f>
        <v>-5834.6983929631533</v>
      </c>
      <c r="P13" s="40">
        <f>'MARKET VALUE-POSITION'!Q26-'MARKET VALUE-POSITION'!P26</f>
        <v>14575.481185403332</v>
      </c>
    </row>
    <row r="14" spans="1:16" x14ac:dyDescent="0.2">
      <c r="A14" s="22" t="s">
        <v>27</v>
      </c>
      <c r="B14" s="22" t="s">
        <v>28</v>
      </c>
      <c r="C14" s="22" t="s">
        <v>107</v>
      </c>
      <c r="D14" s="22"/>
      <c r="E14" s="40">
        <f>'MARKET VALUE-POSITION'!F27-'MARKET VALUE-POSITION'!E27</f>
        <v>26148.971598920209</v>
      </c>
      <c r="F14" s="40">
        <f>'MARKET VALUE-POSITION'!G27-'MARKET VALUE-POSITION'!F27</f>
        <v>-14403.585325469641</v>
      </c>
      <c r="G14" s="40">
        <f>'MARKET VALUE-POSITION'!H27-'MARKET VALUE-POSITION'!G27</f>
        <v>13598.952037383075</v>
      </c>
      <c r="H14" s="40">
        <f>'MARKET VALUE-POSITION'!I27-'MARKET VALUE-POSITION'!H27</f>
        <v>12104.2093015227</v>
      </c>
      <c r="I14" s="40">
        <f>'MARKET VALUE-POSITION'!J27-'MARKET VALUE-POSITION'!I27</f>
        <v>7016.9073231658258</v>
      </c>
      <c r="J14" s="40">
        <f>'MARKET VALUE-POSITION'!K27-'MARKET VALUE-POSITION'!J27</f>
        <v>-38334.707147882087</v>
      </c>
      <c r="K14" s="40">
        <f>'MARKET VALUE-POSITION'!L27-'MARKET VALUE-POSITION'!K27</f>
        <v>29468.496704203426</v>
      </c>
      <c r="L14" s="40">
        <f>'MARKET VALUE-POSITION'!M27-'MARKET VALUE-POSITION'!L27</f>
        <v>-37068.968492839223</v>
      </c>
      <c r="M14" s="40">
        <f>'MARKET VALUE-POSITION'!N27-'MARKET VALUE-POSITION'!M27</f>
        <v>9806.4798520439945</v>
      </c>
      <c r="N14" s="40">
        <f>'MARKET VALUE-POSITION'!O27-'MARKET VALUE-POSITION'!N27</f>
        <v>34819.230679497588</v>
      </c>
      <c r="O14" s="40">
        <f>'MARKET VALUE-POSITION'!P27-'MARKET VALUE-POSITION'!O27</f>
        <v>-47341.207549056038</v>
      </c>
      <c r="P14" s="40">
        <f>'MARKET VALUE-POSITION'!Q27-'MARKET VALUE-POSITION'!P27</f>
        <v>-2320.431894525449</v>
      </c>
    </row>
    <row r="15" spans="1:16" x14ac:dyDescent="0.2">
      <c r="A15" s="22" t="s">
        <v>24</v>
      </c>
      <c r="B15" s="22" t="s">
        <v>25</v>
      </c>
      <c r="C15" s="22" t="s">
        <v>107</v>
      </c>
      <c r="D15" s="22"/>
      <c r="E15" s="40">
        <f>'MARKET VALUE-POSITION'!F28-'MARKET VALUE-POSITION'!E28</f>
        <v>-6083.8388561481552</v>
      </c>
      <c r="F15" s="40">
        <f>'MARKET VALUE-POSITION'!G28-'MARKET VALUE-POSITION'!F28</f>
        <v>19312.59578611808</v>
      </c>
      <c r="G15" s="40">
        <f>'MARKET VALUE-POSITION'!H28-'MARKET VALUE-POSITION'!G28</f>
        <v>6342.1430232271377</v>
      </c>
      <c r="H15" s="40">
        <f>'MARKET VALUE-POSITION'!I28-'MARKET VALUE-POSITION'!H28</f>
        <v>-16714.414547816326</v>
      </c>
      <c r="I15" s="40">
        <f>'MARKET VALUE-POSITION'!J28-'MARKET VALUE-POSITION'!I28</f>
        <v>10250.414776688456</v>
      </c>
      <c r="J15" s="40">
        <f>'MARKET VALUE-POSITION'!K28-'MARKET VALUE-POSITION'!J28</f>
        <v>-9089.1664793886885</v>
      </c>
      <c r="K15" s="40">
        <f>'MARKET VALUE-POSITION'!L28-'MARKET VALUE-POSITION'!K28</f>
        <v>9197.1701947548718</v>
      </c>
      <c r="L15" s="40">
        <f>'MARKET VALUE-POSITION'!M28-'MARKET VALUE-POSITION'!L28</f>
        <v>-10425.673108125702</v>
      </c>
      <c r="M15" s="40">
        <f>'MARKET VALUE-POSITION'!N28-'MARKET VALUE-POSITION'!M28</f>
        <v>14836.282590459712</v>
      </c>
      <c r="N15" s="40">
        <f>'MARKET VALUE-POSITION'!O28-'MARKET VALUE-POSITION'!N28</f>
        <v>11580.406770579008</v>
      </c>
      <c r="O15" s="40">
        <f>'MARKET VALUE-POSITION'!P28-'MARKET VALUE-POSITION'!O28</f>
        <v>-24070.071897543006</v>
      </c>
      <c r="P15" s="40">
        <f>'MARKET VALUE-POSITION'!Q28-'MARKET VALUE-POSITION'!P28</f>
        <v>2289.115492042838</v>
      </c>
    </row>
    <row r="16" spans="1:16" x14ac:dyDescent="0.2">
      <c r="A16" s="22" t="s">
        <v>12</v>
      </c>
      <c r="B16" s="22" t="s">
        <v>13</v>
      </c>
      <c r="C16" s="22" t="s">
        <v>107</v>
      </c>
      <c r="D16" s="22"/>
      <c r="E16" s="40">
        <f>'MARKET VALUE-POSITION'!F29-'MARKET VALUE-POSITION'!E29</f>
        <v>47.930417554205633</v>
      </c>
      <c r="F16" s="40">
        <f>'MARKET VALUE-POSITION'!G29-'MARKET VALUE-POSITION'!F29</f>
        <v>-3929.2143725219721</v>
      </c>
      <c r="G16" s="40">
        <f>'MARKET VALUE-POSITION'!H29-'MARKET VALUE-POSITION'!G29</f>
        <v>3700.008496552291</v>
      </c>
      <c r="H16" s="40">
        <f>'MARKET VALUE-POSITION'!I29-'MARKET VALUE-POSITION'!H29</f>
        <v>5158.3176882804328</v>
      </c>
      <c r="I16" s="40">
        <f>'MARKET VALUE-POSITION'!J29-'MARKET VALUE-POSITION'!I29</f>
        <v>-2314.1859197560116</v>
      </c>
      <c r="J16" s="40">
        <f>'MARKET VALUE-POSITION'!K29-'MARKET VALUE-POSITION'!J29</f>
        <v>-2503.87746545142</v>
      </c>
      <c r="K16" s="40">
        <f>'MARKET VALUE-POSITION'!L29-'MARKET VALUE-POSITION'!K29</f>
        <v>1517.3371657244061</v>
      </c>
      <c r="L16" s="40">
        <f>'MARKET VALUE-POSITION'!M29-'MARKET VALUE-POSITION'!L29</f>
        <v>1023.8222786838742</v>
      </c>
      <c r="M16" s="40">
        <f>'MARKET VALUE-POSITION'!N29-'MARKET VALUE-POSITION'!M29</f>
        <v>-2211.8684044850015</v>
      </c>
      <c r="N16" s="40">
        <f>'MARKET VALUE-POSITION'!O29-'MARKET VALUE-POSITION'!N29</f>
        <v>9154.0902167963795</v>
      </c>
      <c r="O16" s="40">
        <f>'MARKET VALUE-POSITION'!P29-'MARKET VALUE-POSITION'!O29</f>
        <v>1213.8689371802684</v>
      </c>
      <c r="P16" s="40">
        <f>'MARKET VALUE-POSITION'!Q29-'MARKET VALUE-POSITION'!P29</f>
        <v>3694.2986448012016</v>
      </c>
    </row>
    <row r="17" spans="1:16" x14ac:dyDescent="0.2">
      <c r="A17" s="22" t="s">
        <v>18</v>
      </c>
      <c r="B17" s="22" t="s">
        <v>19</v>
      </c>
      <c r="C17" s="22" t="s">
        <v>107</v>
      </c>
      <c r="D17" s="22"/>
      <c r="E17" s="40">
        <f>'MARKET VALUE-POSITION'!F30-'MARKET VALUE-POSITION'!E30</f>
        <v>978.45424992384505</v>
      </c>
      <c r="F17" s="40">
        <f>'MARKET VALUE-POSITION'!G30-'MARKET VALUE-POSITION'!F30</f>
        <v>2320.3640551474527</v>
      </c>
      <c r="G17" s="40">
        <f>'MARKET VALUE-POSITION'!H30-'MARKET VALUE-POSITION'!G30</f>
        <v>-1132.1814044564017</v>
      </c>
      <c r="H17" s="40">
        <f>'MARKET VALUE-POSITION'!I30-'MARKET VALUE-POSITION'!H30</f>
        <v>-5885.1486258796576</v>
      </c>
      <c r="I17" s="40">
        <f>'MARKET VALUE-POSITION'!J30-'MARKET VALUE-POSITION'!I30</f>
        <v>-5437.656266286318</v>
      </c>
      <c r="J17" s="40">
        <f>'MARKET VALUE-POSITION'!K30-'MARKET VALUE-POSITION'!J30</f>
        <v>1217.751172046781</v>
      </c>
      <c r="K17" s="40">
        <f>'MARKET VALUE-POSITION'!L30-'MARKET VALUE-POSITION'!K30</f>
        <v>-4089.7734630154191</v>
      </c>
      <c r="L17" s="40">
        <f>'MARKET VALUE-POSITION'!M30-'MARKET VALUE-POSITION'!L30</f>
        <v>7332.3909445275567</v>
      </c>
      <c r="M17" s="40">
        <f>'MARKET VALUE-POSITION'!N30-'MARKET VALUE-POSITION'!M30</f>
        <v>-51.985530254543846</v>
      </c>
      <c r="N17" s="40">
        <f>'MARKET VALUE-POSITION'!O30-'MARKET VALUE-POSITION'!N30</f>
        <v>-5582.9626142393681</v>
      </c>
      <c r="O17" s="40">
        <f>'MARKET VALUE-POSITION'!P30-'MARKET VALUE-POSITION'!O30</f>
        <v>-729.15101351855992</v>
      </c>
      <c r="P17" s="40">
        <f>'MARKET VALUE-POSITION'!Q30-'MARKET VALUE-POSITION'!P30</f>
        <v>-2393.7786086211927</v>
      </c>
    </row>
    <row r="18" spans="1:16" x14ac:dyDescent="0.2">
      <c r="A18" s="22" t="s">
        <v>35</v>
      </c>
      <c r="B18" s="22" t="s">
        <v>36</v>
      </c>
      <c r="C18" s="22" t="s">
        <v>107</v>
      </c>
      <c r="D18" s="22"/>
      <c r="E18" s="40">
        <f>'MARKET VALUE-POSITION'!F31-'MARKET VALUE-POSITION'!E31</f>
        <v>-1683.2989291383565</v>
      </c>
      <c r="F18" s="40">
        <f>'MARKET VALUE-POSITION'!G31-'MARKET VALUE-POSITION'!F31</f>
        <v>5149.2258350744924</v>
      </c>
      <c r="G18" s="40">
        <f>'MARKET VALUE-POSITION'!H31-'MARKET VALUE-POSITION'!G31</f>
        <v>-42.370336715750454</v>
      </c>
      <c r="H18" s="40">
        <f>'MARKET VALUE-POSITION'!I31-'MARKET VALUE-POSITION'!H31</f>
        <v>3423.9745517660776</v>
      </c>
      <c r="I18" s="40">
        <f>'MARKET VALUE-POSITION'!J31-'MARKET VALUE-POSITION'!I31</f>
        <v>1545.9321460830761</v>
      </c>
      <c r="J18" s="40">
        <f>'MARKET VALUE-POSITION'!K31-'MARKET VALUE-POSITION'!J31</f>
        <v>-6812.6050947295043</v>
      </c>
      <c r="K18" s="40">
        <f>'MARKET VALUE-POSITION'!L31-'MARKET VALUE-POSITION'!K31</f>
        <v>487.71311431064169</v>
      </c>
      <c r="L18" s="40">
        <f>'MARKET VALUE-POSITION'!M31-'MARKET VALUE-POSITION'!L31</f>
        <v>-3109.2371948428263</v>
      </c>
      <c r="M18" s="40">
        <f>'MARKET VALUE-POSITION'!N31-'MARKET VALUE-POSITION'!M31</f>
        <v>-510.89758636992701</v>
      </c>
      <c r="N18" s="40">
        <f>'MARKET VALUE-POSITION'!O31-'MARKET VALUE-POSITION'!N31</f>
        <v>10343.017977497806</v>
      </c>
      <c r="O18" s="40">
        <f>'MARKET VALUE-POSITION'!P31-'MARKET VALUE-POSITION'!O31</f>
        <v>-15768.720840663347</v>
      </c>
      <c r="P18" s="40">
        <f>'MARKET VALUE-POSITION'!Q31-'MARKET VALUE-POSITION'!P31</f>
        <v>-1208.6711011576845</v>
      </c>
    </row>
    <row r="19" spans="1:16" x14ac:dyDescent="0.2">
      <c r="A19" s="22" t="s">
        <v>20</v>
      </c>
      <c r="B19" s="22" t="s">
        <v>21</v>
      </c>
      <c r="C19" s="22" t="s">
        <v>107</v>
      </c>
      <c r="D19" s="22"/>
      <c r="E19" s="40">
        <f>'MARKET VALUE-POSITION'!F32-'MARKET VALUE-POSITION'!E32</f>
        <v>369.95344067051929</v>
      </c>
      <c r="F19" s="40">
        <f>'MARKET VALUE-POSITION'!G32-'MARKET VALUE-POSITION'!F32</f>
        <v>-55.494581041128185</v>
      </c>
      <c r="G19" s="40">
        <f>'MARKET VALUE-POSITION'!H32-'MARKET VALUE-POSITION'!G32</f>
        <v>817.43429556528554</v>
      </c>
      <c r="H19" s="40">
        <f>'MARKET VALUE-POSITION'!I32-'MARKET VALUE-POSITION'!H32</f>
        <v>-514.76512641030695</v>
      </c>
      <c r="I19" s="40">
        <f>'MARKET VALUE-POSITION'!J32-'MARKET VALUE-POSITION'!I32</f>
        <v>43.280178618408172</v>
      </c>
      <c r="J19" s="40">
        <f>'MARKET VALUE-POSITION'!K32-'MARKET VALUE-POSITION'!J32</f>
        <v>249.17831044289142</v>
      </c>
      <c r="K19" s="40">
        <f>'MARKET VALUE-POSITION'!L32-'MARKET VALUE-POSITION'!K32</f>
        <v>-347.60465391217986</v>
      </c>
      <c r="L19" s="40">
        <f>'MARKET VALUE-POSITION'!M32-'MARKET VALUE-POSITION'!L32</f>
        <v>1165.0103099430544</v>
      </c>
      <c r="M19" s="40">
        <f>'MARKET VALUE-POSITION'!N32-'MARKET VALUE-POSITION'!M32</f>
        <v>-428.03965533073006</v>
      </c>
      <c r="N19" s="40">
        <f>'MARKET VALUE-POSITION'!O32-'MARKET VALUE-POSITION'!N32</f>
        <v>-1200.2846151414924</v>
      </c>
      <c r="O19" s="40">
        <f>'MARKET VALUE-POSITION'!P32-'MARKET VALUE-POSITION'!O32</f>
        <v>455.49170164087718</v>
      </c>
      <c r="P19" s="40">
        <f>'MARKET VALUE-POSITION'!Q32-'MARKET VALUE-POSITION'!P32</f>
        <v>1.866708528394156</v>
      </c>
    </row>
    <row r="20" spans="1:16" x14ac:dyDescent="0.2">
      <c r="A20" s="22" t="s">
        <v>16</v>
      </c>
      <c r="B20" s="22" t="s">
        <v>17</v>
      </c>
      <c r="C20" s="22" t="s">
        <v>107</v>
      </c>
      <c r="D20" s="22"/>
      <c r="E20" s="40">
        <f>'MARKET VALUE-POSITION'!F33-'MARKET VALUE-POSITION'!E33</f>
        <v>-63.463918942093187</v>
      </c>
      <c r="F20" s="40">
        <f>'MARKET VALUE-POSITION'!G33-'MARKET VALUE-POSITION'!F33</f>
        <v>-693.33534280612866</v>
      </c>
      <c r="G20" s="40">
        <f>'MARKET VALUE-POSITION'!H33-'MARKET VALUE-POSITION'!G33</f>
        <v>-33.95094404130532</v>
      </c>
      <c r="H20" s="40">
        <f>'MARKET VALUE-POSITION'!I33-'MARKET VALUE-POSITION'!H33</f>
        <v>-445.07020948906347</v>
      </c>
      <c r="I20" s="40">
        <f>'MARKET VALUE-POSITION'!J33-'MARKET VALUE-POSITION'!I33</f>
        <v>-284.39521927172609</v>
      </c>
      <c r="J20" s="40">
        <f>'MARKET VALUE-POSITION'!K33-'MARKET VALUE-POSITION'!J33</f>
        <v>-88.587562495856901</v>
      </c>
      <c r="K20" s="40">
        <f>'MARKET VALUE-POSITION'!L33-'MARKET VALUE-POSITION'!K33</f>
        <v>-194.43436636231945</v>
      </c>
      <c r="L20" s="40">
        <f>'MARKET VALUE-POSITION'!M33-'MARKET VALUE-POSITION'!L33</f>
        <v>286.42718648289042</v>
      </c>
      <c r="M20" s="40">
        <f>'MARKET VALUE-POSITION'!N33-'MARKET VALUE-POSITION'!M33</f>
        <v>-115.76357142963707</v>
      </c>
      <c r="N20" s="40">
        <f>'MARKET VALUE-POSITION'!O33-'MARKET VALUE-POSITION'!N33</f>
        <v>-327.37206913073283</v>
      </c>
      <c r="O20" s="40">
        <f>'MARKET VALUE-POSITION'!P33-'MARKET VALUE-POSITION'!O33</f>
        <v>119.47579432300108</v>
      </c>
      <c r="P20" s="40">
        <f>'MARKET VALUE-POSITION'!Q33-'MARKET VALUE-POSITION'!P33</f>
        <v>-318.16966795414351</v>
      </c>
    </row>
    <row r="21" spans="1:16" x14ac:dyDescent="0.2">
      <c r="A21" s="22" t="s">
        <v>37</v>
      </c>
      <c r="B21" s="22" t="s">
        <v>38</v>
      </c>
      <c r="C21" s="22" t="s">
        <v>107</v>
      </c>
      <c r="D21" s="22"/>
      <c r="E21" s="40">
        <f>'MARKET VALUE-POSITION'!F34-'MARKET VALUE-POSITION'!E34</f>
        <v>142.69366176984533</v>
      </c>
      <c r="F21" s="40">
        <f>'MARKET VALUE-POSITION'!G34-'MARKET VALUE-POSITION'!F34</f>
        <v>16.578773507620895</v>
      </c>
      <c r="G21" s="40">
        <f>'MARKET VALUE-POSITION'!H34-'MARKET VALUE-POSITION'!G34</f>
        <v>-156.59978835963591</v>
      </c>
      <c r="H21" s="40">
        <f>'MARKET VALUE-POSITION'!I34-'MARKET VALUE-POSITION'!H34</f>
        <v>-156.77695409696446</v>
      </c>
      <c r="I21" s="40">
        <f>'MARKET VALUE-POSITION'!J34-'MARKET VALUE-POSITION'!I34</f>
        <v>-47.707852734117409</v>
      </c>
      <c r="J21" s="40">
        <f>'MARKET VALUE-POSITION'!K34-'MARKET VALUE-POSITION'!J34</f>
        <v>222.09328582239323</v>
      </c>
      <c r="K21" s="40">
        <f>'MARKET VALUE-POSITION'!L34-'MARKET VALUE-POSITION'!K34</f>
        <v>-59.797093365725914</v>
      </c>
      <c r="L21" s="40">
        <f>'MARKET VALUE-POSITION'!M34-'MARKET VALUE-POSITION'!L34</f>
        <v>97.839072545848467</v>
      </c>
      <c r="M21" s="40">
        <f>'MARKET VALUE-POSITION'!N34-'MARKET VALUE-POSITION'!M34</f>
        <v>110.03877340598365</v>
      </c>
      <c r="N21" s="40">
        <f>'MARKET VALUE-POSITION'!O34-'MARKET VALUE-POSITION'!N34</f>
        <v>-310.80487976343557</v>
      </c>
      <c r="O21" s="40">
        <f>'MARKET VALUE-POSITION'!P34-'MARKET VALUE-POSITION'!O34</f>
        <v>87.153557594784616</v>
      </c>
      <c r="P21" s="40">
        <f>'MARKET VALUE-POSITION'!Q34-'MARKET VALUE-POSITION'!P34</f>
        <v>-90.221086432018751</v>
      </c>
    </row>
  </sheetData>
  <conditionalFormatting sqref="E7:P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num" val="1"/>
        <cfvo type="max"/>
        <color rgb="FFFF7128"/>
        <color theme="9"/>
      </colorScale>
    </cfRule>
  </conditionalFormatting>
  <conditionalFormatting sqref="E2:P6">
    <cfRule type="colorScale" priority="2">
      <colorScale>
        <cfvo type="num" val="0"/>
        <cfvo type="max"/>
        <color rgb="FF00B0F0"/>
        <color theme="9"/>
      </colorScale>
    </cfRule>
    <cfRule type="colorScale" priority="1">
      <colorScale>
        <cfvo type="num" val="0"/>
        <cfvo type="max"/>
        <color theme="2" tint="-0.249977111117893"/>
        <color theme="9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B79B-17B2-FC46-A0B9-A3598B1C196C}">
  <dimension ref="A1:E430"/>
  <sheetViews>
    <sheetView workbookViewId="0"/>
  </sheetViews>
  <sheetFormatPr baseColWidth="10" defaultRowHeight="16" x14ac:dyDescent="0.2"/>
  <cols>
    <col min="1" max="1" width="11.33203125" style="16" customWidth="1"/>
    <col min="2" max="2" width="18.1640625" style="16" customWidth="1"/>
    <col min="3" max="3" width="75.1640625" style="16" bestFit="1" customWidth="1"/>
    <col min="4" max="4" width="17.6640625" style="16" customWidth="1"/>
    <col min="5" max="5" width="13.1640625" style="13" customWidth="1"/>
    <col min="6" max="16384" width="10.83203125" style="16"/>
  </cols>
  <sheetData>
    <row r="1" spans="1:5" x14ac:dyDescent="0.2">
      <c r="A1" s="21" t="s">
        <v>138</v>
      </c>
      <c r="B1" s="21" t="s">
        <v>139</v>
      </c>
      <c r="C1" s="21" t="s">
        <v>142</v>
      </c>
      <c r="D1" s="21" t="s">
        <v>105</v>
      </c>
      <c r="E1" s="21" t="s">
        <v>140</v>
      </c>
    </row>
    <row r="2" spans="1:5" x14ac:dyDescent="0.2">
      <c r="A2" s="17">
        <v>44096</v>
      </c>
      <c r="B2" s="11" t="s">
        <v>5</v>
      </c>
      <c r="C2" s="11" t="s">
        <v>5</v>
      </c>
      <c r="D2" s="11" t="s">
        <v>107</v>
      </c>
      <c r="E2" s="18">
        <v>14064560</v>
      </c>
    </row>
    <row r="3" spans="1:5" x14ac:dyDescent="0.2">
      <c r="A3" s="17">
        <v>44096</v>
      </c>
      <c r="B3" s="11" t="s">
        <v>7</v>
      </c>
      <c r="C3" s="11" t="s">
        <v>7</v>
      </c>
      <c r="D3" s="11" t="s">
        <v>107</v>
      </c>
      <c r="E3" s="18">
        <v>2012438.5036665739</v>
      </c>
    </row>
    <row r="4" spans="1:5" x14ac:dyDescent="0.2">
      <c r="A4" s="17">
        <v>44096</v>
      </c>
      <c r="B4" s="11" t="s">
        <v>9</v>
      </c>
      <c r="C4" s="11" t="s">
        <v>9</v>
      </c>
      <c r="D4" s="11" t="s">
        <v>107</v>
      </c>
      <c r="E4" s="18">
        <v>1450162.1492326867</v>
      </c>
    </row>
    <row r="5" spans="1:5" x14ac:dyDescent="0.2">
      <c r="A5" s="17">
        <v>44096</v>
      </c>
      <c r="B5" s="11" t="s">
        <v>11</v>
      </c>
      <c r="C5" s="11" t="s">
        <v>11</v>
      </c>
      <c r="D5" s="11" t="s">
        <v>107</v>
      </c>
      <c r="E5" s="18">
        <v>960743.0161267987</v>
      </c>
    </row>
    <row r="6" spans="1:5" x14ac:dyDescent="0.2">
      <c r="A6" s="17">
        <v>44096</v>
      </c>
      <c r="B6" s="11" t="s">
        <v>12</v>
      </c>
      <c r="C6" s="11" t="s">
        <v>13</v>
      </c>
      <c r="D6" s="11" t="s">
        <v>107</v>
      </c>
      <c r="E6" s="18">
        <v>46176</v>
      </c>
    </row>
    <row r="7" spans="1:5" x14ac:dyDescent="0.2">
      <c r="A7" s="17">
        <v>44096</v>
      </c>
      <c r="B7" s="11" t="s">
        <v>14</v>
      </c>
      <c r="C7" s="11" t="s">
        <v>15</v>
      </c>
      <c r="D7" s="11" t="s">
        <v>107</v>
      </c>
      <c r="E7" s="18">
        <v>797640.39728952013</v>
      </c>
    </row>
    <row r="8" spans="1:5" x14ac:dyDescent="0.2">
      <c r="A8" s="17">
        <v>44096</v>
      </c>
      <c r="B8" s="11" t="s">
        <v>16</v>
      </c>
      <c r="C8" s="11" t="s">
        <v>17</v>
      </c>
      <c r="D8" s="11" t="s">
        <v>107</v>
      </c>
      <c r="E8" s="18">
        <v>3285.7880226102502</v>
      </c>
    </row>
    <row r="9" spans="1:5" x14ac:dyDescent="0.2">
      <c r="A9" s="17">
        <v>44096</v>
      </c>
      <c r="B9" s="11" t="s">
        <v>18</v>
      </c>
      <c r="C9" s="11" t="s">
        <v>19</v>
      </c>
      <c r="D9" s="11" t="s">
        <v>107</v>
      </c>
      <c r="E9" s="18">
        <v>36969.773268037214</v>
      </c>
    </row>
    <row r="10" spans="1:5" x14ac:dyDescent="0.2">
      <c r="A10" s="17">
        <v>44096</v>
      </c>
      <c r="B10" s="11" t="s">
        <v>20</v>
      </c>
      <c r="C10" s="11" t="s">
        <v>21</v>
      </c>
      <c r="D10" s="11" t="s">
        <v>107</v>
      </c>
      <c r="E10" s="18">
        <v>3926.3278486271452</v>
      </c>
    </row>
    <row r="11" spans="1:5" x14ac:dyDescent="0.2">
      <c r="A11" s="17">
        <v>44096</v>
      </c>
      <c r="B11" s="11" t="s">
        <v>22</v>
      </c>
      <c r="C11" s="11" t="s">
        <v>23</v>
      </c>
      <c r="D11" s="11" t="s">
        <v>107</v>
      </c>
      <c r="E11" s="18">
        <v>744360.9022556392</v>
      </c>
    </row>
    <row r="12" spans="1:5" x14ac:dyDescent="0.2">
      <c r="A12" s="17">
        <v>44096</v>
      </c>
      <c r="B12" s="11" t="s">
        <v>24</v>
      </c>
      <c r="C12" s="11" t="s">
        <v>25</v>
      </c>
      <c r="D12" s="11" t="s">
        <v>107</v>
      </c>
      <c r="E12" s="18">
        <v>82511.973999315771</v>
      </c>
    </row>
    <row r="13" spans="1:5" x14ac:dyDescent="0.2">
      <c r="A13" s="17">
        <v>44096</v>
      </c>
      <c r="B13" s="11" t="s">
        <v>27</v>
      </c>
      <c r="C13" s="11" t="s">
        <v>28</v>
      </c>
      <c r="D13" s="11" t="s">
        <v>107</v>
      </c>
      <c r="E13" s="18">
        <v>143482.72322955867</v>
      </c>
    </row>
    <row r="14" spans="1:5" x14ac:dyDescent="0.2">
      <c r="A14" s="17">
        <v>44096</v>
      </c>
      <c r="B14" s="11" t="s">
        <v>29</v>
      </c>
      <c r="C14" s="11" t="s">
        <v>30</v>
      </c>
      <c r="D14" s="11" t="s">
        <v>107</v>
      </c>
      <c r="E14" s="18">
        <v>464712</v>
      </c>
    </row>
    <row r="15" spans="1:5" x14ac:dyDescent="0.2">
      <c r="A15" s="17">
        <v>44096</v>
      </c>
      <c r="B15" s="11" t="s">
        <v>31</v>
      </c>
      <c r="C15" s="11" t="s">
        <v>32</v>
      </c>
      <c r="D15" s="11" t="s">
        <v>107</v>
      </c>
      <c r="E15" s="18">
        <v>312702</v>
      </c>
    </row>
    <row r="16" spans="1:5" x14ac:dyDescent="0.2">
      <c r="A16" s="17">
        <v>44096</v>
      </c>
      <c r="B16" s="11" t="s">
        <v>33</v>
      </c>
      <c r="C16" s="11" t="s">
        <v>34</v>
      </c>
      <c r="D16" s="11" t="s">
        <v>107</v>
      </c>
      <c r="E16" s="18">
        <v>229016.98691172377</v>
      </c>
    </row>
    <row r="17" spans="1:5" x14ac:dyDescent="0.2">
      <c r="A17" s="17">
        <v>44096</v>
      </c>
      <c r="B17" s="11" t="s">
        <v>35</v>
      </c>
      <c r="C17" s="11" t="s">
        <v>36</v>
      </c>
      <c r="D17" s="11" t="s">
        <v>107</v>
      </c>
      <c r="E17" s="18">
        <v>30294.218268901812</v>
      </c>
    </row>
    <row r="18" spans="1:5" x14ac:dyDescent="0.2">
      <c r="A18" s="17">
        <v>44096</v>
      </c>
      <c r="B18" s="11" t="s">
        <v>37</v>
      </c>
      <c r="C18" s="11" t="s">
        <v>38</v>
      </c>
      <c r="D18" s="11" t="s">
        <v>107</v>
      </c>
      <c r="E18" s="18">
        <v>858.58522276635665</v>
      </c>
    </row>
    <row r="19" spans="1:5" x14ac:dyDescent="0.2">
      <c r="A19" s="17">
        <v>44096</v>
      </c>
      <c r="B19" s="11" t="s">
        <v>39</v>
      </c>
      <c r="C19" s="11" t="s">
        <v>40</v>
      </c>
      <c r="D19" s="11" t="s">
        <v>107</v>
      </c>
      <c r="E19" s="18">
        <v>196596</v>
      </c>
    </row>
    <row r="20" spans="1:5" x14ac:dyDescent="0.2">
      <c r="A20" s="17">
        <v>44096</v>
      </c>
      <c r="B20" s="11" t="s">
        <v>5</v>
      </c>
      <c r="C20" s="11" t="s">
        <v>5</v>
      </c>
      <c r="D20" s="11" t="s">
        <v>108</v>
      </c>
      <c r="E20" s="18">
        <v>7012800</v>
      </c>
    </row>
    <row r="21" spans="1:5" x14ac:dyDescent="0.2">
      <c r="A21" s="17">
        <v>44096</v>
      </c>
      <c r="B21" s="11" t="s">
        <v>11</v>
      </c>
      <c r="C21" s="11" t="s">
        <v>11</v>
      </c>
      <c r="D21" s="11" t="s">
        <v>108</v>
      </c>
      <c r="E21" s="18">
        <v>365016.42894011305</v>
      </c>
    </row>
    <row r="22" spans="1:5" x14ac:dyDescent="0.2">
      <c r="A22" s="17">
        <v>44096</v>
      </c>
      <c r="B22" s="11" t="s">
        <v>109</v>
      </c>
      <c r="C22" s="11" t="s">
        <v>132</v>
      </c>
      <c r="D22" s="11" t="s">
        <v>108</v>
      </c>
      <c r="E22" s="18" t="s">
        <v>132</v>
      </c>
    </row>
    <row r="23" spans="1:5" x14ac:dyDescent="0.2">
      <c r="A23" s="17">
        <v>44096</v>
      </c>
      <c r="B23" s="11" t="s">
        <v>110</v>
      </c>
      <c r="C23" s="11" t="s">
        <v>132</v>
      </c>
      <c r="D23" s="11" t="s">
        <v>108</v>
      </c>
      <c r="E23" s="18" t="s">
        <v>132</v>
      </c>
    </row>
    <row r="24" spans="1:5" x14ac:dyDescent="0.2">
      <c r="A24" s="17">
        <v>44096</v>
      </c>
      <c r="B24" s="11" t="s">
        <v>111</v>
      </c>
      <c r="C24" s="11" t="s">
        <v>132</v>
      </c>
      <c r="D24" s="11" t="s">
        <v>108</v>
      </c>
      <c r="E24" s="18" t="s">
        <v>132</v>
      </c>
    </row>
    <row r="25" spans="1:5" x14ac:dyDescent="0.2">
      <c r="A25" s="17">
        <v>44096</v>
      </c>
      <c r="B25" s="11" t="s">
        <v>112</v>
      </c>
      <c r="C25" s="11" t="s">
        <v>132</v>
      </c>
      <c r="D25" s="11" t="s">
        <v>108</v>
      </c>
      <c r="E25" s="18" t="s">
        <v>132</v>
      </c>
    </row>
    <row r="26" spans="1:5" x14ac:dyDescent="0.2">
      <c r="A26" s="17">
        <v>44096</v>
      </c>
      <c r="B26" s="11" t="s">
        <v>113</v>
      </c>
      <c r="C26" s="11" t="s">
        <v>132</v>
      </c>
      <c r="D26" s="11" t="s">
        <v>108</v>
      </c>
      <c r="E26" s="18" t="s">
        <v>132</v>
      </c>
    </row>
    <row r="27" spans="1:5" x14ac:dyDescent="0.2">
      <c r="A27" s="17">
        <v>44096</v>
      </c>
      <c r="B27" s="11" t="s">
        <v>114</v>
      </c>
      <c r="C27" s="11" t="s">
        <v>132</v>
      </c>
      <c r="D27" s="11" t="s">
        <v>108</v>
      </c>
      <c r="E27" s="18" t="s">
        <v>132</v>
      </c>
    </row>
    <row r="28" spans="1:5" x14ac:dyDescent="0.2">
      <c r="A28" s="17">
        <v>44096</v>
      </c>
      <c r="B28" s="11" t="s">
        <v>115</v>
      </c>
      <c r="C28" s="11" t="s">
        <v>132</v>
      </c>
      <c r="D28" s="11" t="s">
        <v>108</v>
      </c>
      <c r="E28" s="18" t="s">
        <v>132</v>
      </c>
    </row>
    <row r="29" spans="1:5" x14ac:dyDescent="0.2">
      <c r="A29" s="17">
        <v>44096</v>
      </c>
      <c r="B29" s="11" t="s">
        <v>116</v>
      </c>
      <c r="C29" s="11" t="s">
        <v>132</v>
      </c>
      <c r="D29" s="11" t="s">
        <v>108</v>
      </c>
      <c r="E29" s="18" t="s">
        <v>132</v>
      </c>
    </row>
    <row r="30" spans="1:5" x14ac:dyDescent="0.2">
      <c r="A30" s="17">
        <v>44096</v>
      </c>
      <c r="B30" s="11" t="s">
        <v>117</v>
      </c>
      <c r="C30" s="11" t="s">
        <v>132</v>
      </c>
      <c r="D30" s="11" t="s">
        <v>118</v>
      </c>
      <c r="E30" s="18" t="s">
        <v>132</v>
      </c>
    </row>
    <row r="31" spans="1:5" x14ac:dyDescent="0.2">
      <c r="A31" s="17">
        <v>44096</v>
      </c>
      <c r="B31" s="11" t="s">
        <v>119</v>
      </c>
      <c r="C31" s="11" t="s">
        <v>132</v>
      </c>
      <c r="D31" s="11" t="s">
        <v>118</v>
      </c>
      <c r="E31" s="18" t="s">
        <v>132</v>
      </c>
    </row>
    <row r="32" spans="1:5" x14ac:dyDescent="0.2">
      <c r="A32" s="17">
        <v>44096</v>
      </c>
      <c r="B32" s="11" t="s">
        <v>120</v>
      </c>
      <c r="C32" s="11" t="s">
        <v>132</v>
      </c>
      <c r="D32" s="11" t="s">
        <v>118</v>
      </c>
      <c r="E32" s="18" t="s">
        <v>132</v>
      </c>
    </row>
    <row r="33" spans="1:5" x14ac:dyDescent="0.2">
      <c r="A33" s="17">
        <v>44096</v>
      </c>
      <c r="B33" s="11" t="s">
        <v>121</v>
      </c>
      <c r="C33" s="11" t="s">
        <v>132</v>
      </c>
      <c r="D33" s="11" t="s">
        <v>118</v>
      </c>
      <c r="E33" s="18" t="s">
        <v>132</v>
      </c>
    </row>
    <row r="34" spans="1:5" x14ac:dyDescent="0.2">
      <c r="A34" s="17">
        <v>44096</v>
      </c>
      <c r="B34" s="11" t="s">
        <v>122</v>
      </c>
      <c r="C34" s="11" t="s">
        <v>132</v>
      </c>
      <c r="D34" s="11" t="s">
        <v>118</v>
      </c>
      <c r="E34" s="18" t="s">
        <v>132</v>
      </c>
    </row>
    <row r="35" spans="1:5" x14ac:dyDescent="0.2">
      <c r="A35" s="17">
        <v>44097</v>
      </c>
      <c r="B35" s="11" t="s">
        <v>5</v>
      </c>
      <c r="C35" s="11" t="s">
        <v>5</v>
      </c>
      <c r="D35" s="11" t="s">
        <v>107</v>
      </c>
      <c r="E35" s="18">
        <v>13778331.967586016</v>
      </c>
    </row>
    <row r="36" spans="1:5" x14ac:dyDescent="0.2">
      <c r="A36" s="17">
        <v>44097</v>
      </c>
      <c r="B36" s="11" t="s">
        <v>7</v>
      </c>
      <c r="C36" s="11" t="s">
        <v>7</v>
      </c>
      <c r="D36" s="11" t="s">
        <v>107</v>
      </c>
      <c r="E36" s="18">
        <v>1992940.826705331</v>
      </c>
    </row>
    <row r="37" spans="1:5" x14ac:dyDescent="0.2">
      <c r="A37" s="17">
        <v>44097</v>
      </c>
      <c r="B37" s="11" t="s">
        <v>9</v>
      </c>
      <c r="C37" s="11" t="s">
        <v>9</v>
      </c>
      <c r="D37" s="11" t="s">
        <v>107</v>
      </c>
      <c r="E37" s="18">
        <v>1502221.7460517434</v>
      </c>
    </row>
    <row r="38" spans="1:5" x14ac:dyDescent="0.2">
      <c r="A38" s="17">
        <v>44097</v>
      </c>
      <c r="B38" s="11" t="s">
        <v>11</v>
      </c>
      <c r="C38" s="11" t="s">
        <v>11</v>
      </c>
      <c r="D38" s="11" t="s">
        <v>107</v>
      </c>
      <c r="E38" s="18">
        <v>1020312.7384677592</v>
      </c>
    </row>
    <row r="39" spans="1:5" x14ac:dyDescent="0.2">
      <c r="A39" s="17">
        <v>44097</v>
      </c>
      <c r="B39" s="11" t="s">
        <v>12</v>
      </c>
      <c r="C39" s="11" t="s">
        <v>13</v>
      </c>
      <c r="D39" s="11" t="s">
        <v>107</v>
      </c>
      <c r="E39" s="18">
        <v>46223.930417554206</v>
      </c>
    </row>
    <row r="40" spans="1:5" x14ac:dyDescent="0.2">
      <c r="A40" s="17">
        <v>44097</v>
      </c>
      <c r="B40" s="11" t="s">
        <v>14</v>
      </c>
      <c r="C40" s="11" t="s">
        <v>15</v>
      </c>
      <c r="D40" s="11" t="s">
        <v>107</v>
      </c>
      <c r="E40" s="18">
        <v>882919.9025192128</v>
      </c>
    </row>
    <row r="41" spans="1:5" x14ac:dyDescent="0.2">
      <c r="A41" s="17">
        <v>44097</v>
      </c>
      <c r="B41" s="11" t="s">
        <v>16</v>
      </c>
      <c r="C41" s="11" t="s">
        <v>17</v>
      </c>
      <c r="D41" s="11" t="s">
        <v>107</v>
      </c>
      <c r="E41" s="18">
        <v>3222.324103668157</v>
      </c>
    </row>
    <row r="42" spans="1:5" x14ac:dyDescent="0.2">
      <c r="A42" s="17">
        <v>44097</v>
      </c>
      <c r="B42" s="11" t="s">
        <v>18</v>
      </c>
      <c r="C42" s="11" t="s">
        <v>19</v>
      </c>
      <c r="D42" s="11" t="s">
        <v>107</v>
      </c>
      <c r="E42" s="18">
        <v>37948.227517961059</v>
      </c>
    </row>
    <row r="43" spans="1:5" x14ac:dyDescent="0.2">
      <c r="A43" s="17">
        <v>44097</v>
      </c>
      <c r="B43" s="11" t="s">
        <v>20</v>
      </c>
      <c r="C43" s="11" t="s">
        <v>21</v>
      </c>
      <c r="D43" s="11" t="s">
        <v>107</v>
      </c>
      <c r="E43" s="18">
        <v>4296.2812892976644</v>
      </c>
    </row>
    <row r="44" spans="1:5" x14ac:dyDescent="0.2">
      <c r="A44" s="17">
        <v>44097</v>
      </c>
      <c r="B44" s="11" t="s">
        <v>22</v>
      </c>
      <c r="C44" s="11" t="s">
        <v>23</v>
      </c>
      <c r="D44" s="11" t="s">
        <v>107</v>
      </c>
      <c r="E44" s="18">
        <v>954541.84424404113</v>
      </c>
    </row>
    <row r="45" spans="1:5" x14ac:dyDescent="0.2">
      <c r="A45" s="17">
        <v>44097</v>
      </c>
      <c r="B45" s="11" t="s">
        <v>24</v>
      </c>
      <c r="C45" s="11" t="s">
        <v>25</v>
      </c>
      <c r="D45" s="11" t="s">
        <v>107</v>
      </c>
      <c r="E45" s="18">
        <v>76428.135143167616</v>
      </c>
    </row>
    <row r="46" spans="1:5" x14ac:dyDescent="0.2">
      <c r="A46" s="17">
        <v>44097</v>
      </c>
      <c r="B46" s="11" t="s">
        <v>27</v>
      </c>
      <c r="C46" s="11" t="s">
        <v>28</v>
      </c>
      <c r="D46" s="11" t="s">
        <v>107</v>
      </c>
      <c r="E46" s="18">
        <v>169631.69482847888</v>
      </c>
    </row>
    <row r="47" spans="1:5" x14ac:dyDescent="0.2">
      <c r="A47" s="17">
        <v>44097</v>
      </c>
      <c r="B47" s="11" t="s">
        <v>29</v>
      </c>
      <c r="C47" s="11" t="s">
        <v>30</v>
      </c>
      <c r="D47" s="11" t="s">
        <v>107</v>
      </c>
      <c r="E47" s="18">
        <v>472635.59539834259</v>
      </c>
    </row>
    <row r="48" spans="1:5" x14ac:dyDescent="0.2">
      <c r="A48" s="17">
        <v>44097</v>
      </c>
      <c r="B48" s="11" t="s">
        <v>31</v>
      </c>
      <c r="C48" s="11" t="s">
        <v>32</v>
      </c>
      <c r="D48" s="11" t="s">
        <v>107</v>
      </c>
      <c r="E48" s="18">
        <v>284544.67226754269</v>
      </c>
    </row>
    <row r="49" spans="1:5" x14ac:dyDescent="0.2">
      <c r="A49" s="17">
        <v>44097</v>
      </c>
      <c r="B49" s="11" t="s">
        <v>33</v>
      </c>
      <c r="C49" s="11" t="s">
        <v>34</v>
      </c>
      <c r="D49" s="11" t="s">
        <v>107</v>
      </c>
      <c r="E49" s="18">
        <v>256940.0042490316</v>
      </c>
    </row>
    <row r="50" spans="1:5" x14ac:dyDescent="0.2">
      <c r="A50" s="17">
        <v>44097</v>
      </c>
      <c r="B50" s="11" t="s">
        <v>35</v>
      </c>
      <c r="C50" s="11" t="s">
        <v>36</v>
      </c>
      <c r="D50" s="11" t="s">
        <v>107</v>
      </c>
      <c r="E50" s="18">
        <v>28610.919339763455</v>
      </c>
    </row>
    <row r="51" spans="1:5" x14ac:dyDescent="0.2">
      <c r="A51" s="17">
        <v>44097</v>
      </c>
      <c r="B51" s="11" t="s">
        <v>37</v>
      </c>
      <c r="C51" s="11" t="s">
        <v>38</v>
      </c>
      <c r="D51" s="11" t="s">
        <v>107</v>
      </c>
      <c r="E51" s="18">
        <v>1001.278884536202</v>
      </c>
    </row>
    <row r="52" spans="1:5" x14ac:dyDescent="0.2">
      <c r="A52" s="17">
        <v>44097</v>
      </c>
      <c r="B52" s="11" t="s">
        <v>39</v>
      </c>
      <c r="C52" s="11" t="s">
        <v>40</v>
      </c>
      <c r="D52" s="11" t="s">
        <v>107</v>
      </c>
      <c r="E52" s="18">
        <v>210859.70417505511</v>
      </c>
    </row>
    <row r="53" spans="1:5" x14ac:dyDescent="0.2">
      <c r="A53" s="17">
        <v>44097</v>
      </c>
      <c r="B53" s="11" t="s">
        <v>5</v>
      </c>
      <c r="C53" s="11" t="s">
        <v>5</v>
      </c>
      <c r="D53" s="11" t="s">
        <v>108</v>
      </c>
      <c r="E53" s="18">
        <v>6870082.4215110326</v>
      </c>
    </row>
    <row r="54" spans="1:5" x14ac:dyDescent="0.2">
      <c r="A54" s="17">
        <v>44097</v>
      </c>
      <c r="B54" s="11" t="s">
        <v>11</v>
      </c>
      <c r="C54" s="11" t="s">
        <v>11</v>
      </c>
      <c r="D54" s="11" t="s">
        <v>108</v>
      </c>
      <c r="E54" s="18">
        <v>387648.83631322242</v>
      </c>
    </row>
    <row r="55" spans="1:5" x14ac:dyDescent="0.2">
      <c r="A55" s="17">
        <v>44097</v>
      </c>
      <c r="B55" s="11" t="s">
        <v>109</v>
      </c>
      <c r="C55" s="11" t="s">
        <v>132</v>
      </c>
      <c r="D55" s="11" t="s">
        <v>108</v>
      </c>
      <c r="E55" s="18" t="s">
        <v>132</v>
      </c>
    </row>
    <row r="56" spans="1:5" x14ac:dyDescent="0.2">
      <c r="A56" s="17">
        <v>44097</v>
      </c>
      <c r="B56" s="11" t="s">
        <v>110</v>
      </c>
      <c r="C56" s="11" t="s">
        <v>132</v>
      </c>
      <c r="D56" s="11" t="s">
        <v>108</v>
      </c>
      <c r="E56" s="18" t="s">
        <v>132</v>
      </c>
    </row>
    <row r="57" spans="1:5" x14ac:dyDescent="0.2">
      <c r="A57" s="17">
        <v>44097</v>
      </c>
      <c r="B57" s="11" t="s">
        <v>111</v>
      </c>
      <c r="C57" s="11" t="s">
        <v>132</v>
      </c>
      <c r="D57" s="11" t="s">
        <v>108</v>
      </c>
      <c r="E57" s="18" t="s">
        <v>132</v>
      </c>
    </row>
    <row r="58" spans="1:5" x14ac:dyDescent="0.2">
      <c r="A58" s="17">
        <v>44097</v>
      </c>
      <c r="B58" s="11" t="s">
        <v>112</v>
      </c>
      <c r="C58" s="11" t="s">
        <v>132</v>
      </c>
      <c r="D58" s="11" t="s">
        <v>108</v>
      </c>
      <c r="E58" s="18" t="s">
        <v>132</v>
      </c>
    </row>
    <row r="59" spans="1:5" x14ac:dyDescent="0.2">
      <c r="A59" s="17">
        <v>44097</v>
      </c>
      <c r="B59" s="11" t="s">
        <v>113</v>
      </c>
      <c r="C59" s="11" t="s">
        <v>132</v>
      </c>
      <c r="D59" s="11" t="s">
        <v>108</v>
      </c>
      <c r="E59" s="18" t="s">
        <v>132</v>
      </c>
    </row>
    <row r="60" spans="1:5" x14ac:dyDescent="0.2">
      <c r="A60" s="17">
        <v>44097</v>
      </c>
      <c r="B60" s="11" t="s">
        <v>114</v>
      </c>
      <c r="C60" s="11" t="s">
        <v>132</v>
      </c>
      <c r="D60" s="11" t="s">
        <v>108</v>
      </c>
      <c r="E60" s="18" t="s">
        <v>132</v>
      </c>
    </row>
    <row r="61" spans="1:5" x14ac:dyDescent="0.2">
      <c r="A61" s="17">
        <v>44097</v>
      </c>
      <c r="B61" s="11" t="s">
        <v>115</v>
      </c>
      <c r="C61" s="11" t="s">
        <v>132</v>
      </c>
      <c r="D61" s="11" t="s">
        <v>108</v>
      </c>
      <c r="E61" s="18" t="s">
        <v>132</v>
      </c>
    </row>
    <row r="62" spans="1:5" x14ac:dyDescent="0.2">
      <c r="A62" s="17">
        <v>44097</v>
      </c>
      <c r="B62" s="11" t="s">
        <v>116</v>
      </c>
      <c r="C62" s="11" t="s">
        <v>132</v>
      </c>
      <c r="D62" s="11" t="s">
        <v>108</v>
      </c>
      <c r="E62" s="18" t="s">
        <v>132</v>
      </c>
    </row>
    <row r="63" spans="1:5" x14ac:dyDescent="0.2">
      <c r="A63" s="17">
        <v>44097</v>
      </c>
      <c r="B63" s="11" t="s">
        <v>117</v>
      </c>
      <c r="C63" s="11" t="s">
        <v>132</v>
      </c>
      <c r="D63" s="11" t="s">
        <v>118</v>
      </c>
      <c r="E63" s="18" t="s">
        <v>132</v>
      </c>
    </row>
    <row r="64" spans="1:5" x14ac:dyDescent="0.2">
      <c r="A64" s="17">
        <v>44097</v>
      </c>
      <c r="B64" s="11" t="s">
        <v>119</v>
      </c>
      <c r="C64" s="11" t="s">
        <v>132</v>
      </c>
      <c r="D64" s="11" t="s">
        <v>118</v>
      </c>
      <c r="E64" s="18" t="s">
        <v>132</v>
      </c>
    </row>
    <row r="65" spans="1:5" x14ac:dyDescent="0.2">
      <c r="A65" s="17">
        <v>44097</v>
      </c>
      <c r="B65" s="11" t="s">
        <v>120</v>
      </c>
      <c r="C65" s="11" t="s">
        <v>132</v>
      </c>
      <c r="D65" s="11" t="s">
        <v>118</v>
      </c>
      <c r="E65" s="18" t="s">
        <v>132</v>
      </c>
    </row>
    <row r="66" spans="1:5" x14ac:dyDescent="0.2">
      <c r="A66" s="17">
        <v>44097</v>
      </c>
      <c r="B66" s="11" t="s">
        <v>121</v>
      </c>
      <c r="C66" s="11" t="s">
        <v>132</v>
      </c>
      <c r="D66" s="11" t="s">
        <v>118</v>
      </c>
      <c r="E66" s="18" t="s">
        <v>132</v>
      </c>
    </row>
    <row r="67" spans="1:5" x14ac:dyDescent="0.2">
      <c r="A67" s="17">
        <v>44097</v>
      </c>
      <c r="B67" s="11" t="s">
        <v>122</v>
      </c>
      <c r="C67" s="11" t="s">
        <v>132</v>
      </c>
      <c r="D67" s="11" t="s">
        <v>118</v>
      </c>
      <c r="E67" s="18" t="s">
        <v>132</v>
      </c>
    </row>
    <row r="68" spans="1:5" x14ac:dyDescent="0.2">
      <c r="A68" s="17">
        <v>44098</v>
      </c>
      <c r="B68" s="11" t="s">
        <v>5</v>
      </c>
      <c r="C68" s="11" t="s">
        <v>5</v>
      </c>
      <c r="D68" s="11" t="s">
        <v>107</v>
      </c>
      <c r="E68" s="18">
        <v>14572841.561640212</v>
      </c>
    </row>
    <row r="69" spans="1:5" x14ac:dyDescent="0.2">
      <c r="A69" s="17">
        <v>44098</v>
      </c>
      <c r="B69" s="11" t="s">
        <v>7</v>
      </c>
      <c r="C69" s="11" t="s">
        <v>7</v>
      </c>
      <c r="D69" s="11" t="s">
        <v>107</v>
      </c>
      <c r="E69" s="18">
        <v>1791353.7254278078</v>
      </c>
    </row>
    <row r="70" spans="1:5" x14ac:dyDescent="0.2">
      <c r="A70" s="17">
        <v>44098</v>
      </c>
      <c r="B70" s="11" t="s">
        <v>9</v>
      </c>
      <c r="C70" s="11" t="s">
        <v>9</v>
      </c>
      <c r="D70" s="11" t="s">
        <v>107</v>
      </c>
      <c r="E70" s="18">
        <v>1505080.253946176</v>
      </c>
    </row>
    <row r="71" spans="1:5" x14ac:dyDescent="0.2">
      <c r="A71" s="17">
        <v>44098</v>
      </c>
      <c r="B71" s="11" t="s">
        <v>11</v>
      </c>
      <c r="C71" s="11" t="s">
        <v>11</v>
      </c>
      <c r="D71" s="11" t="s">
        <v>107</v>
      </c>
      <c r="E71" s="18">
        <v>1110754.6553516174</v>
      </c>
    </row>
    <row r="72" spans="1:5" x14ac:dyDescent="0.2">
      <c r="A72" s="17">
        <v>44098</v>
      </c>
      <c r="B72" s="11" t="s">
        <v>12</v>
      </c>
      <c r="C72" s="11" t="s">
        <v>13</v>
      </c>
      <c r="D72" s="11" t="s">
        <v>107</v>
      </c>
      <c r="E72" s="18">
        <v>42294.716045032234</v>
      </c>
    </row>
    <row r="73" spans="1:5" x14ac:dyDescent="0.2">
      <c r="A73" s="17">
        <v>44098</v>
      </c>
      <c r="B73" s="11" t="s">
        <v>14</v>
      </c>
      <c r="C73" s="11" t="s">
        <v>15</v>
      </c>
      <c r="D73" s="11" t="s">
        <v>107</v>
      </c>
      <c r="E73" s="18">
        <v>766035.32100009138</v>
      </c>
    </row>
    <row r="74" spans="1:5" x14ac:dyDescent="0.2">
      <c r="A74" s="17">
        <v>44098</v>
      </c>
      <c r="B74" s="11" t="s">
        <v>16</v>
      </c>
      <c r="C74" s="11" t="s">
        <v>17</v>
      </c>
      <c r="D74" s="11" t="s">
        <v>107</v>
      </c>
      <c r="E74" s="18">
        <v>2528.9887608620284</v>
      </c>
    </row>
    <row r="75" spans="1:5" x14ac:dyDescent="0.2">
      <c r="A75" s="17">
        <v>44098</v>
      </c>
      <c r="B75" s="11" t="s">
        <v>18</v>
      </c>
      <c r="C75" s="11" t="s">
        <v>19</v>
      </c>
      <c r="D75" s="11" t="s">
        <v>107</v>
      </c>
      <c r="E75" s="18">
        <v>40268.591573108512</v>
      </c>
    </row>
    <row r="76" spans="1:5" x14ac:dyDescent="0.2">
      <c r="A76" s="17">
        <v>44098</v>
      </c>
      <c r="B76" s="11" t="s">
        <v>20</v>
      </c>
      <c r="C76" s="11" t="s">
        <v>21</v>
      </c>
      <c r="D76" s="11" t="s">
        <v>107</v>
      </c>
      <c r="E76" s="18">
        <v>4240.7867082565363</v>
      </c>
    </row>
    <row r="77" spans="1:5" x14ac:dyDescent="0.2">
      <c r="A77" s="17">
        <v>44098</v>
      </c>
      <c r="B77" s="11" t="s">
        <v>22</v>
      </c>
      <c r="C77" s="11" t="s">
        <v>23</v>
      </c>
      <c r="D77" s="11" t="s">
        <v>107</v>
      </c>
      <c r="E77" s="18">
        <v>717633.70889557328</v>
      </c>
    </row>
    <row r="78" spans="1:5" x14ac:dyDescent="0.2">
      <c r="A78" s="17">
        <v>44098</v>
      </c>
      <c r="B78" s="11" t="s">
        <v>24</v>
      </c>
      <c r="C78" s="11" t="s">
        <v>25</v>
      </c>
      <c r="D78" s="11" t="s">
        <v>107</v>
      </c>
      <c r="E78" s="18">
        <v>95740.730929285695</v>
      </c>
    </row>
    <row r="79" spans="1:5" x14ac:dyDescent="0.2">
      <c r="A79" s="17">
        <v>44098</v>
      </c>
      <c r="B79" s="11" t="s">
        <v>27</v>
      </c>
      <c r="C79" s="11" t="s">
        <v>28</v>
      </c>
      <c r="D79" s="11" t="s">
        <v>107</v>
      </c>
      <c r="E79" s="18">
        <v>155228.10950300924</v>
      </c>
    </row>
    <row r="80" spans="1:5" x14ac:dyDescent="0.2">
      <c r="A80" s="17">
        <v>44098</v>
      </c>
      <c r="B80" s="11" t="s">
        <v>29</v>
      </c>
      <c r="C80" s="11" t="s">
        <v>30</v>
      </c>
      <c r="D80" s="11" t="s">
        <v>107</v>
      </c>
      <c r="E80" s="18">
        <v>557283.12923268368</v>
      </c>
    </row>
    <row r="81" spans="1:5" x14ac:dyDescent="0.2">
      <c r="A81" s="17">
        <v>44098</v>
      </c>
      <c r="B81" s="11" t="s">
        <v>31</v>
      </c>
      <c r="C81" s="11" t="s">
        <v>32</v>
      </c>
      <c r="D81" s="11" t="s">
        <v>107</v>
      </c>
      <c r="E81" s="18">
        <v>300076.62816703744</v>
      </c>
    </row>
    <row r="82" spans="1:5" x14ac:dyDescent="0.2">
      <c r="A82" s="17">
        <v>44098</v>
      </c>
      <c r="B82" s="11" t="s">
        <v>33</v>
      </c>
      <c r="C82" s="11" t="s">
        <v>34</v>
      </c>
      <c r="D82" s="11" t="s">
        <v>107</v>
      </c>
      <c r="E82" s="18">
        <v>230231.08392186169</v>
      </c>
    </row>
    <row r="83" spans="1:5" x14ac:dyDescent="0.2">
      <c r="A83" s="17">
        <v>44098</v>
      </c>
      <c r="B83" s="11" t="s">
        <v>35</v>
      </c>
      <c r="C83" s="11" t="s">
        <v>36</v>
      </c>
      <c r="D83" s="11" t="s">
        <v>107</v>
      </c>
      <c r="E83" s="18">
        <v>33760.145174837948</v>
      </c>
    </row>
    <row r="84" spans="1:5" x14ac:dyDescent="0.2">
      <c r="A84" s="17">
        <v>44098</v>
      </c>
      <c r="B84" s="11" t="s">
        <v>37</v>
      </c>
      <c r="C84" s="11" t="s">
        <v>38</v>
      </c>
      <c r="D84" s="11" t="s">
        <v>107</v>
      </c>
      <c r="E84" s="18">
        <v>1017.8576580438229</v>
      </c>
    </row>
    <row r="85" spans="1:5" x14ac:dyDescent="0.2">
      <c r="A85" s="17">
        <v>44098</v>
      </c>
      <c r="B85" s="11" t="s">
        <v>39</v>
      </c>
      <c r="C85" s="11" t="s">
        <v>40</v>
      </c>
      <c r="D85" s="11" t="s">
        <v>107</v>
      </c>
      <c r="E85" s="18">
        <v>221490.28024390995</v>
      </c>
    </row>
    <row r="86" spans="1:5" x14ac:dyDescent="0.2">
      <c r="A86" s="17">
        <v>44098</v>
      </c>
      <c r="B86" s="11" t="s">
        <v>5</v>
      </c>
      <c r="C86" s="11" t="s">
        <v>5</v>
      </c>
      <c r="D86" s="11" t="s">
        <v>108</v>
      </c>
      <c r="E86" s="18">
        <v>7266236.7897375021</v>
      </c>
    </row>
    <row r="87" spans="1:5" x14ac:dyDescent="0.2">
      <c r="A87" s="17">
        <v>44098</v>
      </c>
      <c r="B87" s="11" t="s">
        <v>11</v>
      </c>
      <c r="C87" s="11" t="s">
        <v>11</v>
      </c>
      <c r="D87" s="11" t="s">
        <v>108</v>
      </c>
      <c r="E87" s="18">
        <v>422010.55945177231</v>
      </c>
    </row>
    <row r="88" spans="1:5" x14ac:dyDescent="0.2">
      <c r="A88" s="17">
        <v>44098</v>
      </c>
      <c r="B88" s="11" t="s">
        <v>109</v>
      </c>
      <c r="C88" s="11" t="s">
        <v>132</v>
      </c>
      <c r="D88" s="11" t="s">
        <v>108</v>
      </c>
      <c r="E88" s="18" t="s">
        <v>132</v>
      </c>
    </row>
    <row r="89" spans="1:5" x14ac:dyDescent="0.2">
      <c r="A89" s="17">
        <v>44098</v>
      </c>
      <c r="B89" s="11" t="s">
        <v>110</v>
      </c>
      <c r="C89" s="11" t="s">
        <v>132</v>
      </c>
      <c r="D89" s="11" t="s">
        <v>108</v>
      </c>
      <c r="E89" s="18" t="s">
        <v>132</v>
      </c>
    </row>
    <row r="90" spans="1:5" x14ac:dyDescent="0.2">
      <c r="A90" s="17">
        <v>44098</v>
      </c>
      <c r="B90" s="11" t="s">
        <v>111</v>
      </c>
      <c r="C90" s="11" t="s">
        <v>132</v>
      </c>
      <c r="D90" s="11" t="s">
        <v>108</v>
      </c>
      <c r="E90" s="18" t="s">
        <v>132</v>
      </c>
    </row>
    <row r="91" spans="1:5" x14ac:dyDescent="0.2">
      <c r="A91" s="17">
        <v>44098</v>
      </c>
      <c r="B91" s="11" t="s">
        <v>112</v>
      </c>
      <c r="C91" s="11" t="s">
        <v>132</v>
      </c>
      <c r="D91" s="11" t="s">
        <v>108</v>
      </c>
      <c r="E91" s="18" t="s">
        <v>132</v>
      </c>
    </row>
    <row r="92" spans="1:5" x14ac:dyDescent="0.2">
      <c r="A92" s="17">
        <v>44098</v>
      </c>
      <c r="B92" s="11" t="s">
        <v>113</v>
      </c>
      <c r="C92" s="11" t="s">
        <v>132</v>
      </c>
      <c r="D92" s="11" t="s">
        <v>108</v>
      </c>
      <c r="E92" s="18" t="s">
        <v>132</v>
      </c>
    </row>
    <row r="93" spans="1:5" x14ac:dyDescent="0.2">
      <c r="A93" s="17">
        <v>44098</v>
      </c>
      <c r="B93" s="11" t="s">
        <v>114</v>
      </c>
      <c r="C93" s="11" t="s">
        <v>132</v>
      </c>
      <c r="D93" s="11" t="s">
        <v>108</v>
      </c>
      <c r="E93" s="18" t="s">
        <v>132</v>
      </c>
    </row>
    <row r="94" spans="1:5" x14ac:dyDescent="0.2">
      <c r="A94" s="17">
        <v>44098</v>
      </c>
      <c r="B94" s="11" t="s">
        <v>115</v>
      </c>
      <c r="C94" s="11" t="s">
        <v>132</v>
      </c>
      <c r="D94" s="11" t="s">
        <v>108</v>
      </c>
      <c r="E94" s="18" t="s">
        <v>132</v>
      </c>
    </row>
    <row r="95" spans="1:5" x14ac:dyDescent="0.2">
      <c r="A95" s="17">
        <v>44098</v>
      </c>
      <c r="B95" s="11" t="s">
        <v>116</v>
      </c>
      <c r="C95" s="11" t="s">
        <v>132</v>
      </c>
      <c r="D95" s="11" t="s">
        <v>108</v>
      </c>
      <c r="E95" s="18" t="s">
        <v>132</v>
      </c>
    </row>
    <row r="96" spans="1:5" x14ac:dyDescent="0.2">
      <c r="A96" s="17">
        <v>44098</v>
      </c>
      <c r="B96" s="11" t="s">
        <v>117</v>
      </c>
      <c r="C96" s="11" t="s">
        <v>132</v>
      </c>
      <c r="D96" s="11" t="s">
        <v>118</v>
      </c>
      <c r="E96" s="18" t="s">
        <v>132</v>
      </c>
    </row>
    <row r="97" spans="1:5" x14ac:dyDescent="0.2">
      <c r="A97" s="17">
        <v>44098</v>
      </c>
      <c r="B97" s="11" t="s">
        <v>119</v>
      </c>
      <c r="C97" s="11" t="s">
        <v>132</v>
      </c>
      <c r="D97" s="11" t="s">
        <v>118</v>
      </c>
      <c r="E97" s="18" t="s">
        <v>132</v>
      </c>
    </row>
    <row r="98" spans="1:5" x14ac:dyDescent="0.2">
      <c r="A98" s="17">
        <v>44098</v>
      </c>
      <c r="B98" s="11" t="s">
        <v>120</v>
      </c>
      <c r="C98" s="11" t="s">
        <v>132</v>
      </c>
      <c r="D98" s="11" t="s">
        <v>118</v>
      </c>
      <c r="E98" s="18" t="s">
        <v>132</v>
      </c>
    </row>
    <row r="99" spans="1:5" x14ac:dyDescent="0.2">
      <c r="A99" s="17">
        <v>44098</v>
      </c>
      <c r="B99" s="11" t="s">
        <v>121</v>
      </c>
      <c r="C99" s="11" t="s">
        <v>132</v>
      </c>
      <c r="D99" s="11" t="s">
        <v>118</v>
      </c>
      <c r="E99" s="18" t="s">
        <v>132</v>
      </c>
    </row>
    <row r="100" spans="1:5" x14ac:dyDescent="0.2">
      <c r="A100" s="17">
        <v>44098</v>
      </c>
      <c r="B100" s="11" t="s">
        <v>122</v>
      </c>
      <c r="C100" s="11" t="s">
        <v>132</v>
      </c>
      <c r="D100" s="11" t="s">
        <v>118</v>
      </c>
      <c r="E100" s="18" t="s">
        <v>132</v>
      </c>
    </row>
    <row r="101" spans="1:5" x14ac:dyDescent="0.2">
      <c r="A101" s="17">
        <v>44099</v>
      </c>
      <c r="B101" s="11" t="s">
        <v>5</v>
      </c>
      <c r="C101" s="11" t="s">
        <v>5</v>
      </c>
      <c r="D101" s="11" t="s">
        <v>107</v>
      </c>
      <c r="E101" s="18">
        <v>14784566.782772349</v>
      </c>
    </row>
    <row r="102" spans="1:5" x14ac:dyDescent="0.2">
      <c r="A102" s="17">
        <v>44099</v>
      </c>
      <c r="B102" s="11" t="s">
        <v>7</v>
      </c>
      <c r="C102" s="11" t="s">
        <v>7</v>
      </c>
      <c r="D102" s="11" t="s">
        <v>107</v>
      </c>
      <c r="E102" s="18">
        <v>1889724.5872929564</v>
      </c>
    </row>
    <row r="103" spans="1:5" x14ac:dyDescent="0.2">
      <c r="A103" s="17">
        <v>44099</v>
      </c>
      <c r="B103" s="11" t="s">
        <v>9</v>
      </c>
      <c r="C103" s="11" t="s">
        <v>9</v>
      </c>
      <c r="D103" s="11" t="s">
        <v>107</v>
      </c>
      <c r="E103" s="18">
        <v>1177220.1385976216</v>
      </c>
    </row>
    <row r="104" spans="1:5" x14ac:dyDescent="0.2">
      <c r="A104" s="17">
        <v>44099</v>
      </c>
      <c r="B104" s="11" t="s">
        <v>11</v>
      </c>
      <c r="C104" s="11" t="s">
        <v>11</v>
      </c>
      <c r="D104" s="11" t="s">
        <v>107</v>
      </c>
      <c r="E104" s="18">
        <v>1138348.9490165329</v>
      </c>
    </row>
    <row r="105" spans="1:5" x14ac:dyDescent="0.2">
      <c r="A105" s="17">
        <v>44099</v>
      </c>
      <c r="B105" s="11" t="s">
        <v>12</v>
      </c>
      <c r="C105" s="11" t="s">
        <v>13</v>
      </c>
      <c r="D105" s="11" t="s">
        <v>107</v>
      </c>
      <c r="E105" s="18">
        <v>45994.724541584525</v>
      </c>
    </row>
    <row r="106" spans="1:5" x14ac:dyDescent="0.2">
      <c r="A106" s="17">
        <v>44099</v>
      </c>
      <c r="B106" s="11" t="s">
        <v>14</v>
      </c>
      <c r="C106" s="11" t="s">
        <v>15</v>
      </c>
      <c r="D106" s="11" t="s">
        <v>107</v>
      </c>
      <c r="E106" s="18">
        <v>729933.73258771049</v>
      </c>
    </row>
    <row r="107" spans="1:5" x14ac:dyDescent="0.2">
      <c r="A107" s="17">
        <v>44099</v>
      </c>
      <c r="B107" s="11" t="s">
        <v>16</v>
      </c>
      <c r="C107" s="11" t="s">
        <v>17</v>
      </c>
      <c r="D107" s="11" t="s">
        <v>107</v>
      </c>
      <c r="E107" s="18">
        <v>2495.037816820723</v>
      </c>
    </row>
    <row r="108" spans="1:5" x14ac:dyDescent="0.2">
      <c r="A108" s="17">
        <v>44099</v>
      </c>
      <c r="B108" s="11" t="s">
        <v>18</v>
      </c>
      <c r="C108" s="11" t="s">
        <v>19</v>
      </c>
      <c r="D108" s="11" t="s">
        <v>107</v>
      </c>
      <c r="E108" s="18">
        <v>39136.41016865211</v>
      </c>
    </row>
    <row r="109" spans="1:5" x14ac:dyDescent="0.2">
      <c r="A109" s="17">
        <v>44099</v>
      </c>
      <c r="B109" s="11" t="s">
        <v>20</v>
      </c>
      <c r="C109" s="11" t="s">
        <v>21</v>
      </c>
      <c r="D109" s="11" t="s">
        <v>107</v>
      </c>
      <c r="E109" s="18">
        <v>5058.2210038218218</v>
      </c>
    </row>
    <row r="110" spans="1:5" x14ac:dyDescent="0.2">
      <c r="A110" s="17">
        <v>44099</v>
      </c>
      <c r="B110" s="11" t="s">
        <v>22</v>
      </c>
      <c r="C110" s="11" t="s">
        <v>23</v>
      </c>
      <c r="D110" s="11" t="s">
        <v>107</v>
      </c>
      <c r="E110" s="18">
        <v>602107.06768494879</v>
      </c>
    </row>
    <row r="111" spans="1:5" x14ac:dyDescent="0.2">
      <c r="A111" s="17">
        <v>44099</v>
      </c>
      <c r="B111" s="11" t="s">
        <v>24</v>
      </c>
      <c r="C111" s="11" t="s">
        <v>25</v>
      </c>
      <c r="D111" s="11" t="s">
        <v>107</v>
      </c>
      <c r="E111" s="18">
        <v>102082.87395251283</v>
      </c>
    </row>
    <row r="112" spans="1:5" x14ac:dyDescent="0.2">
      <c r="A112" s="17">
        <v>44099</v>
      </c>
      <c r="B112" s="11" t="s">
        <v>27</v>
      </c>
      <c r="C112" s="11" t="s">
        <v>28</v>
      </c>
      <c r="D112" s="11" t="s">
        <v>107</v>
      </c>
      <c r="E112" s="18">
        <v>168827.06154039231</v>
      </c>
    </row>
    <row r="113" spans="1:5" x14ac:dyDescent="0.2">
      <c r="A113" s="17">
        <v>44099</v>
      </c>
      <c r="B113" s="11" t="s">
        <v>29</v>
      </c>
      <c r="C113" s="11" t="s">
        <v>30</v>
      </c>
      <c r="D113" s="11" t="s">
        <v>107</v>
      </c>
      <c r="E113" s="18">
        <v>594788.97053776903</v>
      </c>
    </row>
    <row r="114" spans="1:5" x14ac:dyDescent="0.2">
      <c r="A114" s="17">
        <v>44099</v>
      </c>
      <c r="B114" s="11" t="s">
        <v>31</v>
      </c>
      <c r="C114" s="11" t="s">
        <v>32</v>
      </c>
      <c r="D114" s="11" t="s">
        <v>107</v>
      </c>
      <c r="E114" s="18">
        <v>237105.31330681001</v>
      </c>
    </row>
    <row r="115" spans="1:5" x14ac:dyDescent="0.2">
      <c r="A115" s="17">
        <v>44099</v>
      </c>
      <c r="B115" s="11" t="s">
        <v>33</v>
      </c>
      <c r="C115" s="11" t="s">
        <v>34</v>
      </c>
      <c r="D115" s="11" t="s">
        <v>107</v>
      </c>
      <c r="E115" s="18">
        <v>209020.23119947186</v>
      </c>
    </row>
    <row r="116" spans="1:5" x14ac:dyDescent="0.2">
      <c r="A116" s="17">
        <v>44099</v>
      </c>
      <c r="B116" s="11" t="s">
        <v>35</v>
      </c>
      <c r="C116" s="11" t="s">
        <v>36</v>
      </c>
      <c r="D116" s="11" t="s">
        <v>107</v>
      </c>
      <c r="E116" s="18">
        <v>33717.774838122197</v>
      </c>
    </row>
    <row r="117" spans="1:5" x14ac:dyDescent="0.2">
      <c r="A117" s="17">
        <v>44099</v>
      </c>
      <c r="B117" s="11" t="s">
        <v>37</v>
      </c>
      <c r="C117" s="11" t="s">
        <v>38</v>
      </c>
      <c r="D117" s="11" t="s">
        <v>107</v>
      </c>
      <c r="E117" s="18">
        <v>861.25786968418697</v>
      </c>
    </row>
    <row r="118" spans="1:5" x14ac:dyDescent="0.2">
      <c r="A118" s="17">
        <v>44099</v>
      </c>
      <c r="B118" s="11" t="s">
        <v>39</v>
      </c>
      <c r="C118" s="11" t="s">
        <v>40</v>
      </c>
      <c r="D118" s="11" t="s">
        <v>107</v>
      </c>
      <c r="E118" s="18">
        <v>185186.60904572619</v>
      </c>
    </row>
    <row r="119" spans="1:5" x14ac:dyDescent="0.2">
      <c r="A119" s="17">
        <v>44099</v>
      </c>
      <c r="B119" s="11" t="s">
        <v>5</v>
      </c>
      <c r="C119" s="11" t="s">
        <v>5</v>
      </c>
      <c r="D119" s="11" t="s">
        <v>108</v>
      </c>
      <c r="E119" s="18">
        <v>7371806.1520748548</v>
      </c>
    </row>
    <row r="120" spans="1:5" x14ac:dyDescent="0.2">
      <c r="A120" s="17">
        <v>44099</v>
      </c>
      <c r="B120" s="11" t="s">
        <v>11</v>
      </c>
      <c r="C120" s="11" t="s">
        <v>11</v>
      </c>
      <c r="D120" s="11" t="s">
        <v>108</v>
      </c>
      <c r="E120" s="18">
        <v>432494.49778243917</v>
      </c>
    </row>
    <row r="121" spans="1:5" x14ac:dyDescent="0.2">
      <c r="A121" s="17">
        <v>44099</v>
      </c>
      <c r="B121" s="11" t="s">
        <v>109</v>
      </c>
      <c r="C121" s="11" t="s">
        <v>132</v>
      </c>
      <c r="D121" s="11" t="s">
        <v>108</v>
      </c>
      <c r="E121" s="18" t="s">
        <v>132</v>
      </c>
    </row>
    <row r="122" spans="1:5" x14ac:dyDescent="0.2">
      <c r="A122" s="17">
        <v>44099</v>
      </c>
      <c r="B122" s="11" t="s">
        <v>110</v>
      </c>
      <c r="C122" s="11" t="s">
        <v>132</v>
      </c>
      <c r="D122" s="11" t="s">
        <v>108</v>
      </c>
      <c r="E122" s="18" t="s">
        <v>132</v>
      </c>
    </row>
    <row r="123" spans="1:5" x14ac:dyDescent="0.2">
      <c r="A123" s="17">
        <v>44099</v>
      </c>
      <c r="B123" s="11" t="s">
        <v>111</v>
      </c>
      <c r="C123" s="11" t="s">
        <v>132</v>
      </c>
      <c r="D123" s="11" t="s">
        <v>108</v>
      </c>
      <c r="E123" s="18" t="s">
        <v>132</v>
      </c>
    </row>
    <row r="124" spans="1:5" x14ac:dyDescent="0.2">
      <c r="A124" s="17">
        <v>44099</v>
      </c>
      <c r="B124" s="11" t="s">
        <v>112</v>
      </c>
      <c r="C124" s="11" t="s">
        <v>132</v>
      </c>
      <c r="D124" s="11" t="s">
        <v>108</v>
      </c>
      <c r="E124" s="18" t="s">
        <v>132</v>
      </c>
    </row>
    <row r="125" spans="1:5" x14ac:dyDescent="0.2">
      <c r="A125" s="17">
        <v>44099</v>
      </c>
      <c r="B125" s="11" t="s">
        <v>113</v>
      </c>
      <c r="C125" s="11" t="s">
        <v>132</v>
      </c>
      <c r="D125" s="11" t="s">
        <v>108</v>
      </c>
      <c r="E125" s="18" t="s">
        <v>132</v>
      </c>
    </row>
    <row r="126" spans="1:5" x14ac:dyDescent="0.2">
      <c r="A126" s="17">
        <v>44099</v>
      </c>
      <c r="B126" s="11" t="s">
        <v>114</v>
      </c>
      <c r="C126" s="11" t="s">
        <v>132</v>
      </c>
      <c r="D126" s="11" t="s">
        <v>108</v>
      </c>
      <c r="E126" s="18" t="s">
        <v>132</v>
      </c>
    </row>
    <row r="127" spans="1:5" x14ac:dyDescent="0.2">
      <c r="A127" s="17">
        <v>44099</v>
      </c>
      <c r="B127" s="11" t="s">
        <v>115</v>
      </c>
      <c r="C127" s="11" t="s">
        <v>132</v>
      </c>
      <c r="D127" s="11" t="s">
        <v>108</v>
      </c>
      <c r="E127" s="18" t="s">
        <v>132</v>
      </c>
    </row>
    <row r="128" spans="1:5" x14ac:dyDescent="0.2">
      <c r="A128" s="17">
        <v>44099</v>
      </c>
      <c r="B128" s="11" t="s">
        <v>116</v>
      </c>
      <c r="C128" s="11" t="s">
        <v>132</v>
      </c>
      <c r="D128" s="11" t="s">
        <v>108</v>
      </c>
      <c r="E128" s="18" t="s">
        <v>132</v>
      </c>
    </row>
    <row r="129" spans="1:5" x14ac:dyDescent="0.2">
      <c r="A129" s="17">
        <v>44099</v>
      </c>
      <c r="B129" s="11" t="s">
        <v>117</v>
      </c>
      <c r="C129" s="11" t="s">
        <v>132</v>
      </c>
      <c r="D129" s="11" t="s">
        <v>118</v>
      </c>
      <c r="E129" s="18" t="s">
        <v>132</v>
      </c>
    </row>
    <row r="130" spans="1:5" x14ac:dyDescent="0.2">
      <c r="A130" s="17">
        <v>44099</v>
      </c>
      <c r="B130" s="11" t="s">
        <v>119</v>
      </c>
      <c r="C130" s="11" t="s">
        <v>132</v>
      </c>
      <c r="D130" s="11" t="s">
        <v>118</v>
      </c>
      <c r="E130" s="18" t="s">
        <v>132</v>
      </c>
    </row>
    <row r="131" spans="1:5" x14ac:dyDescent="0.2">
      <c r="A131" s="17">
        <v>44099</v>
      </c>
      <c r="B131" s="11" t="s">
        <v>120</v>
      </c>
      <c r="C131" s="11" t="s">
        <v>132</v>
      </c>
      <c r="D131" s="11" t="s">
        <v>118</v>
      </c>
      <c r="E131" s="18" t="s">
        <v>132</v>
      </c>
    </row>
    <row r="132" spans="1:5" x14ac:dyDescent="0.2">
      <c r="A132" s="17">
        <v>44099</v>
      </c>
      <c r="B132" s="11" t="s">
        <v>121</v>
      </c>
      <c r="C132" s="11" t="s">
        <v>132</v>
      </c>
      <c r="D132" s="11" t="s">
        <v>118</v>
      </c>
      <c r="E132" s="18" t="s">
        <v>132</v>
      </c>
    </row>
    <row r="133" spans="1:5" x14ac:dyDescent="0.2">
      <c r="A133" s="17">
        <v>44099</v>
      </c>
      <c r="B133" s="11" t="s">
        <v>122</v>
      </c>
      <c r="C133" s="11" t="s">
        <v>132</v>
      </c>
      <c r="D133" s="11" t="s">
        <v>118</v>
      </c>
      <c r="E133" s="18" t="s">
        <v>132</v>
      </c>
    </row>
    <row r="134" spans="1:5" x14ac:dyDescent="0.2">
      <c r="A134" s="17">
        <v>44100</v>
      </c>
      <c r="B134" s="11" t="s">
        <v>5</v>
      </c>
      <c r="C134" s="11" t="s">
        <v>5</v>
      </c>
      <c r="D134" s="11" t="s">
        <v>107</v>
      </c>
      <c r="E134" s="18">
        <v>14728688.785347799</v>
      </c>
    </row>
    <row r="135" spans="1:5" x14ac:dyDescent="0.2">
      <c r="A135" s="17">
        <v>44100</v>
      </c>
      <c r="B135" s="11" t="s">
        <v>7</v>
      </c>
      <c r="C135" s="11" t="s">
        <v>7</v>
      </c>
      <c r="D135" s="11" t="s">
        <v>107</v>
      </c>
      <c r="E135" s="18">
        <v>1769571.5696148057</v>
      </c>
    </row>
    <row r="136" spans="1:5" x14ac:dyDescent="0.2">
      <c r="A136" s="17">
        <v>44100</v>
      </c>
      <c r="B136" s="11" t="s">
        <v>9</v>
      </c>
      <c r="C136" s="11" t="s">
        <v>9</v>
      </c>
      <c r="D136" s="11" t="s">
        <v>107</v>
      </c>
      <c r="E136" s="18">
        <v>1116361.4571680513</v>
      </c>
    </row>
    <row r="137" spans="1:5" x14ac:dyDescent="0.2">
      <c r="A137" s="17">
        <v>44100</v>
      </c>
      <c r="B137" s="11" t="s">
        <v>11</v>
      </c>
      <c r="C137" s="11" t="s">
        <v>11</v>
      </c>
      <c r="D137" s="11" t="s">
        <v>107</v>
      </c>
      <c r="E137" s="18">
        <v>950303.62627252226</v>
      </c>
    </row>
    <row r="138" spans="1:5" x14ac:dyDescent="0.2">
      <c r="A138" s="17">
        <v>44100</v>
      </c>
      <c r="B138" s="11" t="s">
        <v>12</v>
      </c>
      <c r="C138" s="11" t="s">
        <v>13</v>
      </c>
      <c r="D138" s="11" t="s">
        <v>107</v>
      </c>
      <c r="E138" s="18">
        <v>51153.042229864957</v>
      </c>
    </row>
    <row r="139" spans="1:5" x14ac:dyDescent="0.2">
      <c r="A139" s="17">
        <v>44100</v>
      </c>
      <c r="B139" s="11" t="s">
        <v>14</v>
      </c>
      <c r="C139" s="11" t="s">
        <v>15</v>
      </c>
      <c r="D139" s="11" t="s">
        <v>107</v>
      </c>
      <c r="E139" s="18">
        <v>869505.25958084746</v>
      </c>
    </row>
    <row r="140" spans="1:5" x14ac:dyDescent="0.2">
      <c r="A140" s="17">
        <v>44100</v>
      </c>
      <c r="B140" s="11" t="s">
        <v>16</v>
      </c>
      <c r="C140" s="11" t="s">
        <v>17</v>
      </c>
      <c r="D140" s="11" t="s">
        <v>107</v>
      </c>
      <c r="E140" s="18">
        <v>2049.9676073316596</v>
      </c>
    </row>
    <row r="141" spans="1:5" x14ac:dyDescent="0.2">
      <c r="A141" s="17">
        <v>44100</v>
      </c>
      <c r="B141" s="11" t="s">
        <v>18</v>
      </c>
      <c r="C141" s="11" t="s">
        <v>19</v>
      </c>
      <c r="D141" s="11" t="s">
        <v>107</v>
      </c>
      <c r="E141" s="18">
        <v>33251.261542772452</v>
      </c>
    </row>
    <row r="142" spans="1:5" x14ac:dyDescent="0.2">
      <c r="A142" s="17">
        <v>44100</v>
      </c>
      <c r="B142" s="11" t="s">
        <v>20</v>
      </c>
      <c r="C142" s="11" t="s">
        <v>21</v>
      </c>
      <c r="D142" s="11" t="s">
        <v>107</v>
      </c>
      <c r="E142" s="18">
        <v>4543.4558774115148</v>
      </c>
    </row>
    <row r="143" spans="1:5" x14ac:dyDescent="0.2">
      <c r="A143" s="17">
        <v>44100</v>
      </c>
      <c r="B143" s="11" t="s">
        <v>22</v>
      </c>
      <c r="C143" s="11" t="s">
        <v>23</v>
      </c>
      <c r="D143" s="11" t="s">
        <v>107</v>
      </c>
      <c r="E143" s="18">
        <v>600226.37750245503</v>
      </c>
    </row>
    <row r="144" spans="1:5" x14ac:dyDescent="0.2">
      <c r="A144" s="17">
        <v>44100</v>
      </c>
      <c r="B144" s="11" t="s">
        <v>24</v>
      </c>
      <c r="C144" s="11" t="s">
        <v>25</v>
      </c>
      <c r="D144" s="11" t="s">
        <v>107</v>
      </c>
      <c r="E144" s="18">
        <v>85368.459404696507</v>
      </c>
    </row>
    <row r="145" spans="1:5" x14ac:dyDescent="0.2">
      <c r="A145" s="17">
        <v>44100</v>
      </c>
      <c r="B145" s="11" t="s">
        <v>27</v>
      </c>
      <c r="C145" s="11" t="s">
        <v>28</v>
      </c>
      <c r="D145" s="11" t="s">
        <v>107</v>
      </c>
      <c r="E145" s="18">
        <v>180931.27084191501</v>
      </c>
    </row>
    <row r="146" spans="1:5" x14ac:dyDescent="0.2">
      <c r="A146" s="17">
        <v>44100</v>
      </c>
      <c r="B146" s="11" t="s">
        <v>29</v>
      </c>
      <c r="C146" s="11" t="s">
        <v>30</v>
      </c>
      <c r="D146" s="11" t="s">
        <v>107</v>
      </c>
      <c r="E146" s="18">
        <v>581881.52024176845</v>
      </c>
    </row>
    <row r="147" spans="1:5" x14ac:dyDescent="0.2">
      <c r="A147" s="17">
        <v>44100</v>
      </c>
      <c r="B147" s="11" t="s">
        <v>31</v>
      </c>
      <c r="C147" s="11" t="s">
        <v>32</v>
      </c>
      <c r="D147" s="11" t="s">
        <v>107</v>
      </c>
      <c r="E147" s="18">
        <v>253126.1121891893</v>
      </c>
    </row>
    <row r="148" spans="1:5" x14ac:dyDescent="0.2">
      <c r="A148" s="17">
        <v>44100</v>
      </c>
      <c r="B148" s="11" t="s">
        <v>33</v>
      </c>
      <c r="C148" s="11" t="s">
        <v>34</v>
      </c>
      <c r="D148" s="11" t="s">
        <v>107</v>
      </c>
      <c r="E148" s="18">
        <v>227198.42396080121</v>
      </c>
    </row>
    <row r="149" spans="1:5" x14ac:dyDescent="0.2">
      <c r="A149" s="17">
        <v>44100</v>
      </c>
      <c r="B149" s="11" t="s">
        <v>35</v>
      </c>
      <c r="C149" s="11" t="s">
        <v>36</v>
      </c>
      <c r="D149" s="11" t="s">
        <v>107</v>
      </c>
      <c r="E149" s="18">
        <v>37141.749389888275</v>
      </c>
    </row>
    <row r="150" spans="1:5" x14ac:dyDescent="0.2">
      <c r="A150" s="17">
        <v>44100</v>
      </c>
      <c r="B150" s="11" t="s">
        <v>37</v>
      </c>
      <c r="C150" s="11" t="s">
        <v>38</v>
      </c>
      <c r="D150" s="11" t="s">
        <v>107</v>
      </c>
      <c r="E150" s="18">
        <v>704.48091558722251</v>
      </c>
    </row>
    <row r="151" spans="1:5" x14ac:dyDescent="0.2">
      <c r="A151" s="17">
        <v>44100</v>
      </c>
      <c r="B151" s="11" t="s">
        <v>39</v>
      </c>
      <c r="C151" s="11" t="s">
        <v>40</v>
      </c>
      <c r="D151" s="11" t="s">
        <v>107</v>
      </c>
      <c r="E151" s="18">
        <v>198861.8267777928</v>
      </c>
    </row>
    <row r="152" spans="1:5" x14ac:dyDescent="0.2">
      <c r="A152" s="17">
        <v>44100</v>
      </c>
      <c r="B152" s="11" t="s">
        <v>5</v>
      </c>
      <c r="C152" s="11" t="s">
        <v>5</v>
      </c>
      <c r="D152" s="11" t="s">
        <v>108</v>
      </c>
      <c r="E152" s="18">
        <v>7343944.5467108134</v>
      </c>
    </row>
    <row r="153" spans="1:5" x14ac:dyDescent="0.2">
      <c r="A153" s="17">
        <v>44100</v>
      </c>
      <c r="B153" s="11" t="s">
        <v>11</v>
      </c>
      <c r="C153" s="11" t="s">
        <v>11</v>
      </c>
      <c r="D153" s="11" t="s">
        <v>108</v>
      </c>
      <c r="E153" s="18">
        <v>361050.17704865127</v>
      </c>
    </row>
    <row r="154" spans="1:5" x14ac:dyDescent="0.2">
      <c r="A154" s="17">
        <v>44100</v>
      </c>
      <c r="B154" s="11" t="s">
        <v>109</v>
      </c>
      <c r="C154" s="11" t="s">
        <v>132</v>
      </c>
      <c r="D154" s="11" t="s">
        <v>108</v>
      </c>
      <c r="E154" s="18" t="s">
        <v>132</v>
      </c>
    </row>
    <row r="155" spans="1:5" x14ac:dyDescent="0.2">
      <c r="A155" s="17">
        <v>44100</v>
      </c>
      <c r="B155" s="11" t="s">
        <v>110</v>
      </c>
      <c r="C155" s="11" t="s">
        <v>132</v>
      </c>
      <c r="D155" s="11" t="s">
        <v>108</v>
      </c>
      <c r="E155" s="18" t="s">
        <v>132</v>
      </c>
    </row>
    <row r="156" spans="1:5" x14ac:dyDescent="0.2">
      <c r="A156" s="17">
        <v>44100</v>
      </c>
      <c r="B156" s="11" t="s">
        <v>111</v>
      </c>
      <c r="C156" s="11" t="s">
        <v>132</v>
      </c>
      <c r="D156" s="11" t="s">
        <v>108</v>
      </c>
      <c r="E156" s="18" t="s">
        <v>132</v>
      </c>
    </row>
    <row r="157" spans="1:5" x14ac:dyDescent="0.2">
      <c r="A157" s="17">
        <v>44100</v>
      </c>
      <c r="B157" s="11" t="s">
        <v>112</v>
      </c>
      <c r="C157" s="11" t="s">
        <v>132</v>
      </c>
      <c r="D157" s="11" t="s">
        <v>108</v>
      </c>
      <c r="E157" s="18" t="s">
        <v>132</v>
      </c>
    </row>
    <row r="158" spans="1:5" x14ac:dyDescent="0.2">
      <c r="A158" s="17">
        <v>44100</v>
      </c>
      <c r="B158" s="11" t="s">
        <v>113</v>
      </c>
      <c r="C158" s="11" t="s">
        <v>132</v>
      </c>
      <c r="D158" s="11" t="s">
        <v>108</v>
      </c>
      <c r="E158" s="18" t="s">
        <v>132</v>
      </c>
    </row>
    <row r="159" spans="1:5" x14ac:dyDescent="0.2">
      <c r="A159" s="17">
        <v>44100</v>
      </c>
      <c r="B159" s="11" t="s">
        <v>114</v>
      </c>
      <c r="C159" s="11" t="s">
        <v>132</v>
      </c>
      <c r="D159" s="11" t="s">
        <v>108</v>
      </c>
      <c r="E159" s="18" t="s">
        <v>132</v>
      </c>
    </row>
    <row r="160" spans="1:5" x14ac:dyDescent="0.2">
      <c r="A160" s="17">
        <v>44100</v>
      </c>
      <c r="B160" s="11" t="s">
        <v>115</v>
      </c>
      <c r="C160" s="11" t="s">
        <v>132</v>
      </c>
      <c r="D160" s="11" t="s">
        <v>108</v>
      </c>
      <c r="E160" s="18" t="s">
        <v>132</v>
      </c>
    </row>
    <row r="161" spans="1:5" x14ac:dyDescent="0.2">
      <c r="A161" s="17">
        <v>44100</v>
      </c>
      <c r="B161" s="11" t="s">
        <v>116</v>
      </c>
      <c r="C161" s="11" t="s">
        <v>132</v>
      </c>
      <c r="D161" s="11" t="s">
        <v>108</v>
      </c>
      <c r="E161" s="18" t="s">
        <v>132</v>
      </c>
    </row>
    <row r="162" spans="1:5" x14ac:dyDescent="0.2">
      <c r="A162" s="17">
        <v>44100</v>
      </c>
      <c r="B162" s="11" t="s">
        <v>117</v>
      </c>
      <c r="C162" s="11" t="s">
        <v>132</v>
      </c>
      <c r="D162" s="11" t="s">
        <v>118</v>
      </c>
      <c r="E162" s="18" t="s">
        <v>132</v>
      </c>
    </row>
    <row r="163" spans="1:5" x14ac:dyDescent="0.2">
      <c r="A163" s="17">
        <v>44100</v>
      </c>
      <c r="B163" s="11" t="s">
        <v>119</v>
      </c>
      <c r="C163" s="11" t="s">
        <v>132</v>
      </c>
      <c r="D163" s="11" t="s">
        <v>118</v>
      </c>
      <c r="E163" s="18" t="s">
        <v>132</v>
      </c>
    </row>
    <row r="164" spans="1:5" x14ac:dyDescent="0.2">
      <c r="A164" s="17">
        <v>44100</v>
      </c>
      <c r="B164" s="11" t="s">
        <v>120</v>
      </c>
      <c r="C164" s="11" t="s">
        <v>132</v>
      </c>
      <c r="D164" s="11" t="s">
        <v>118</v>
      </c>
      <c r="E164" s="18" t="s">
        <v>132</v>
      </c>
    </row>
    <row r="165" spans="1:5" x14ac:dyDescent="0.2">
      <c r="A165" s="17">
        <v>44100</v>
      </c>
      <c r="B165" s="11" t="s">
        <v>121</v>
      </c>
      <c r="C165" s="11" t="s">
        <v>132</v>
      </c>
      <c r="D165" s="11" t="s">
        <v>118</v>
      </c>
      <c r="E165" s="18" t="s">
        <v>132</v>
      </c>
    </row>
    <row r="166" spans="1:5" x14ac:dyDescent="0.2">
      <c r="A166" s="17">
        <v>44100</v>
      </c>
      <c r="B166" s="11" t="s">
        <v>122</v>
      </c>
      <c r="C166" s="11" t="s">
        <v>132</v>
      </c>
      <c r="D166" s="11" t="s">
        <v>118</v>
      </c>
      <c r="E166" s="18" t="s">
        <v>132</v>
      </c>
    </row>
    <row r="167" spans="1:5" x14ac:dyDescent="0.2">
      <c r="A167" s="17">
        <v>44101</v>
      </c>
      <c r="B167" s="11" t="s">
        <v>5</v>
      </c>
      <c r="C167" s="11" t="s">
        <v>5</v>
      </c>
      <c r="D167" s="11" t="s">
        <v>107</v>
      </c>
      <c r="E167" s="18">
        <v>12643648.567663109</v>
      </c>
    </row>
    <row r="168" spans="1:5" x14ac:dyDescent="0.2">
      <c r="A168" s="17">
        <v>44101</v>
      </c>
      <c r="B168" s="11" t="s">
        <v>7</v>
      </c>
      <c r="C168" s="11" t="s">
        <v>7</v>
      </c>
      <c r="D168" s="11" t="s">
        <v>107</v>
      </c>
      <c r="E168" s="18">
        <v>1649033.2920639506</v>
      </c>
    </row>
    <row r="169" spans="1:5" x14ac:dyDescent="0.2">
      <c r="A169" s="17">
        <v>44101</v>
      </c>
      <c r="B169" s="11" t="s">
        <v>9</v>
      </c>
      <c r="C169" s="11" t="s">
        <v>9</v>
      </c>
      <c r="D169" s="11" t="s">
        <v>107</v>
      </c>
      <c r="E169" s="18">
        <v>1059600.2076571118</v>
      </c>
    </row>
    <row r="170" spans="1:5" x14ac:dyDescent="0.2">
      <c r="A170" s="17">
        <v>44101</v>
      </c>
      <c r="B170" s="11" t="s">
        <v>11</v>
      </c>
      <c r="C170" s="11" t="s">
        <v>11</v>
      </c>
      <c r="D170" s="11" t="s">
        <v>107</v>
      </c>
      <c r="E170" s="18">
        <v>969433.72034823988</v>
      </c>
    </row>
    <row r="171" spans="1:5" x14ac:dyDescent="0.2">
      <c r="A171" s="17">
        <v>44101</v>
      </c>
      <c r="B171" s="11" t="s">
        <v>12</v>
      </c>
      <c r="C171" s="11" t="s">
        <v>13</v>
      </c>
      <c r="D171" s="11" t="s">
        <v>107</v>
      </c>
      <c r="E171" s="18">
        <v>48838.856310108946</v>
      </c>
    </row>
    <row r="172" spans="1:5" x14ac:dyDescent="0.2">
      <c r="A172" s="17">
        <v>44101</v>
      </c>
      <c r="B172" s="11" t="s">
        <v>14</v>
      </c>
      <c r="C172" s="11" t="s">
        <v>15</v>
      </c>
      <c r="D172" s="11" t="s">
        <v>107</v>
      </c>
      <c r="E172" s="18">
        <v>974964.042257505</v>
      </c>
    </row>
    <row r="173" spans="1:5" x14ac:dyDescent="0.2">
      <c r="A173" s="17">
        <v>44101</v>
      </c>
      <c r="B173" s="11" t="s">
        <v>16</v>
      </c>
      <c r="C173" s="11" t="s">
        <v>17</v>
      </c>
      <c r="D173" s="11" t="s">
        <v>107</v>
      </c>
      <c r="E173" s="18">
        <v>1765.5723880599335</v>
      </c>
    </row>
    <row r="174" spans="1:5" x14ac:dyDescent="0.2">
      <c r="A174" s="17">
        <v>44101</v>
      </c>
      <c r="B174" s="11" t="s">
        <v>18</v>
      </c>
      <c r="C174" s="11" t="s">
        <v>19</v>
      </c>
      <c r="D174" s="11" t="s">
        <v>107</v>
      </c>
      <c r="E174" s="18">
        <v>27813.605276486134</v>
      </c>
    </row>
    <row r="175" spans="1:5" x14ac:dyDescent="0.2">
      <c r="A175" s="17">
        <v>44101</v>
      </c>
      <c r="B175" s="11" t="s">
        <v>20</v>
      </c>
      <c r="C175" s="11" t="s">
        <v>21</v>
      </c>
      <c r="D175" s="11" t="s">
        <v>107</v>
      </c>
      <c r="E175" s="18">
        <v>4586.736056029923</v>
      </c>
    </row>
    <row r="176" spans="1:5" x14ac:dyDescent="0.2">
      <c r="A176" s="17">
        <v>44101</v>
      </c>
      <c r="B176" s="11" t="s">
        <v>22</v>
      </c>
      <c r="C176" s="11" t="s">
        <v>23</v>
      </c>
      <c r="D176" s="11" t="s">
        <v>107</v>
      </c>
      <c r="E176" s="18">
        <v>715887.33541892632</v>
      </c>
    </row>
    <row r="177" spans="1:5" x14ac:dyDescent="0.2">
      <c r="A177" s="17">
        <v>44101</v>
      </c>
      <c r="B177" s="11" t="s">
        <v>24</v>
      </c>
      <c r="C177" s="11" t="s">
        <v>25</v>
      </c>
      <c r="D177" s="11" t="s">
        <v>107</v>
      </c>
      <c r="E177" s="18">
        <v>95618.874181384963</v>
      </c>
    </row>
    <row r="178" spans="1:5" x14ac:dyDescent="0.2">
      <c r="A178" s="17">
        <v>44101</v>
      </c>
      <c r="B178" s="11" t="s">
        <v>27</v>
      </c>
      <c r="C178" s="11" t="s">
        <v>28</v>
      </c>
      <c r="D178" s="11" t="s">
        <v>107</v>
      </c>
      <c r="E178" s="18">
        <v>187948.17816508084</v>
      </c>
    </row>
    <row r="179" spans="1:5" x14ac:dyDescent="0.2">
      <c r="A179" s="17">
        <v>44101</v>
      </c>
      <c r="B179" s="11" t="s">
        <v>29</v>
      </c>
      <c r="C179" s="11" t="s">
        <v>30</v>
      </c>
      <c r="D179" s="11" t="s">
        <v>107</v>
      </c>
      <c r="E179" s="18">
        <v>633246.24864142132</v>
      </c>
    </row>
    <row r="180" spans="1:5" x14ac:dyDescent="0.2">
      <c r="A180" s="17">
        <v>44101</v>
      </c>
      <c r="B180" s="11" t="s">
        <v>31</v>
      </c>
      <c r="C180" s="11" t="s">
        <v>32</v>
      </c>
      <c r="D180" s="11" t="s">
        <v>107</v>
      </c>
      <c r="E180" s="18">
        <v>255040.68126480345</v>
      </c>
    </row>
    <row r="181" spans="1:5" x14ac:dyDescent="0.2">
      <c r="A181" s="17">
        <v>44101</v>
      </c>
      <c r="B181" s="11" t="s">
        <v>33</v>
      </c>
      <c r="C181" s="11" t="s">
        <v>34</v>
      </c>
      <c r="D181" s="11" t="s">
        <v>107</v>
      </c>
      <c r="E181" s="18">
        <v>260324.52836083388</v>
      </c>
    </row>
    <row r="182" spans="1:5" x14ac:dyDescent="0.2">
      <c r="A182" s="17">
        <v>44101</v>
      </c>
      <c r="B182" s="11" t="s">
        <v>35</v>
      </c>
      <c r="C182" s="11" t="s">
        <v>36</v>
      </c>
      <c r="D182" s="11" t="s">
        <v>107</v>
      </c>
      <c r="E182" s="18">
        <v>38687.681535971351</v>
      </c>
    </row>
    <row r="183" spans="1:5" x14ac:dyDescent="0.2">
      <c r="A183" s="17">
        <v>44101</v>
      </c>
      <c r="B183" s="11" t="s">
        <v>37</v>
      </c>
      <c r="C183" s="11" t="s">
        <v>38</v>
      </c>
      <c r="D183" s="11" t="s">
        <v>107</v>
      </c>
      <c r="E183" s="18">
        <v>656.7730628531051</v>
      </c>
    </row>
    <row r="184" spans="1:5" x14ac:dyDescent="0.2">
      <c r="A184" s="17">
        <v>44101</v>
      </c>
      <c r="B184" s="11" t="s">
        <v>39</v>
      </c>
      <c r="C184" s="11" t="s">
        <v>40</v>
      </c>
      <c r="D184" s="11" t="s">
        <v>107</v>
      </c>
      <c r="E184" s="18">
        <v>180867.87558643165</v>
      </c>
    </row>
    <row r="185" spans="1:5" x14ac:dyDescent="0.2">
      <c r="A185" s="17">
        <v>44101</v>
      </c>
      <c r="B185" s="11" t="s">
        <v>5</v>
      </c>
      <c r="C185" s="11" t="s">
        <v>5</v>
      </c>
      <c r="D185" s="11" t="s">
        <v>108</v>
      </c>
      <c r="E185" s="18">
        <v>6304312.3052059822</v>
      </c>
    </row>
    <row r="186" spans="1:5" x14ac:dyDescent="0.2">
      <c r="A186" s="17">
        <v>44101</v>
      </c>
      <c r="B186" s="11" t="s">
        <v>11</v>
      </c>
      <c r="C186" s="11" t="s">
        <v>11</v>
      </c>
      <c r="D186" s="11" t="s">
        <v>108</v>
      </c>
      <c r="E186" s="18">
        <v>368318.30026952852</v>
      </c>
    </row>
    <row r="187" spans="1:5" x14ac:dyDescent="0.2">
      <c r="A187" s="17">
        <v>44101</v>
      </c>
      <c r="B187" s="11" t="s">
        <v>109</v>
      </c>
      <c r="C187" s="11" t="s">
        <v>132</v>
      </c>
      <c r="D187" s="11" t="s">
        <v>108</v>
      </c>
      <c r="E187" s="18" t="s">
        <v>132</v>
      </c>
    </row>
    <row r="188" spans="1:5" x14ac:dyDescent="0.2">
      <c r="A188" s="17">
        <v>44101</v>
      </c>
      <c r="B188" s="11" t="s">
        <v>110</v>
      </c>
      <c r="C188" s="11" t="s">
        <v>132</v>
      </c>
      <c r="D188" s="11" t="s">
        <v>108</v>
      </c>
      <c r="E188" s="18" t="s">
        <v>132</v>
      </c>
    </row>
    <row r="189" spans="1:5" x14ac:dyDescent="0.2">
      <c r="A189" s="17">
        <v>44101</v>
      </c>
      <c r="B189" s="11" t="s">
        <v>111</v>
      </c>
      <c r="C189" s="11" t="s">
        <v>132</v>
      </c>
      <c r="D189" s="11" t="s">
        <v>108</v>
      </c>
      <c r="E189" s="18" t="s">
        <v>132</v>
      </c>
    </row>
    <row r="190" spans="1:5" x14ac:dyDescent="0.2">
      <c r="A190" s="17">
        <v>44101</v>
      </c>
      <c r="B190" s="11" t="s">
        <v>112</v>
      </c>
      <c r="C190" s="11" t="s">
        <v>132</v>
      </c>
      <c r="D190" s="11" t="s">
        <v>108</v>
      </c>
      <c r="E190" s="18" t="s">
        <v>132</v>
      </c>
    </row>
    <row r="191" spans="1:5" x14ac:dyDescent="0.2">
      <c r="A191" s="17">
        <v>44101</v>
      </c>
      <c r="B191" s="11" t="s">
        <v>113</v>
      </c>
      <c r="C191" s="11" t="s">
        <v>132</v>
      </c>
      <c r="D191" s="11" t="s">
        <v>108</v>
      </c>
      <c r="E191" s="18" t="s">
        <v>132</v>
      </c>
    </row>
    <row r="192" spans="1:5" x14ac:dyDescent="0.2">
      <c r="A192" s="17">
        <v>44101</v>
      </c>
      <c r="B192" s="11" t="s">
        <v>114</v>
      </c>
      <c r="C192" s="11" t="s">
        <v>132</v>
      </c>
      <c r="D192" s="11" t="s">
        <v>108</v>
      </c>
      <c r="E192" s="18" t="s">
        <v>132</v>
      </c>
    </row>
    <row r="193" spans="1:5" x14ac:dyDescent="0.2">
      <c r="A193" s="17">
        <v>44101</v>
      </c>
      <c r="B193" s="11" t="s">
        <v>115</v>
      </c>
      <c r="C193" s="11" t="s">
        <v>132</v>
      </c>
      <c r="D193" s="11" t="s">
        <v>108</v>
      </c>
      <c r="E193" s="18" t="s">
        <v>132</v>
      </c>
    </row>
    <row r="194" spans="1:5" x14ac:dyDescent="0.2">
      <c r="A194" s="17">
        <v>44101</v>
      </c>
      <c r="B194" s="11" t="s">
        <v>116</v>
      </c>
      <c r="C194" s="11" t="s">
        <v>132</v>
      </c>
      <c r="D194" s="11" t="s">
        <v>108</v>
      </c>
      <c r="E194" s="18" t="s">
        <v>132</v>
      </c>
    </row>
    <row r="195" spans="1:5" x14ac:dyDescent="0.2">
      <c r="A195" s="17">
        <v>44101</v>
      </c>
      <c r="B195" s="11" t="s">
        <v>117</v>
      </c>
      <c r="C195" s="11" t="s">
        <v>132</v>
      </c>
      <c r="D195" s="11" t="s">
        <v>118</v>
      </c>
      <c r="E195" s="18" t="s">
        <v>132</v>
      </c>
    </row>
    <row r="196" spans="1:5" x14ac:dyDescent="0.2">
      <c r="A196" s="17">
        <v>44101</v>
      </c>
      <c r="B196" s="11" t="s">
        <v>119</v>
      </c>
      <c r="C196" s="11" t="s">
        <v>132</v>
      </c>
      <c r="D196" s="11" t="s">
        <v>118</v>
      </c>
      <c r="E196" s="18" t="s">
        <v>132</v>
      </c>
    </row>
    <row r="197" spans="1:5" x14ac:dyDescent="0.2">
      <c r="A197" s="17">
        <v>44101</v>
      </c>
      <c r="B197" s="11" t="s">
        <v>120</v>
      </c>
      <c r="C197" s="11" t="s">
        <v>132</v>
      </c>
      <c r="D197" s="11" t="s">
        <v>118</v>
      </c>
      <c r="E197" s="18" t="s">
        <v>132</v>
      </c>
    </row>
    <row r="198" spans="1:5" x14ac:dyDescent="0.2">
      <c r="A198" s="17">
        <v>44101</v>
      </c>
      <c r="B198" s="11" t="s">
        <v>121</v>
      </c>
      <c r="C198" s="11" t="s">
        <v>132</v>
      </c>
      <c r="D198" s="11" t="s">
        <v>118</v>
      </c>
      <c r="E198" s="18" t="s">
        <v>132</v>
      </c>
    </row>
    <row r="199" spans="1:5" x14ac:dyDescent="0.2">
      <c r="A199" s="17">
        <v>44101</v>
      </c>
      <c r="B199" s="11" t="s">
        <v>122</v>
      </c>
      <c r="C199" s="11" t="s">
        <v>132</v>
      </c>
      <c r="D199" s="11" t="s">
        <v>118</v>
      </c>
      <c r="E199" s="18" t="s">
        <v>132</v>
      </c>
    </row>
    <row r="200" spans="1:5" x14ac:dyDescent="0.2">
      <c r="A200" s="19">
        <v>44102</v>
      </c>
      <c r="B200" s="20" t="s">
        <v>5</v>
      </c>
      <c r="C200" s="11" t="s">
        <v>5</v>
      </c>
      <c r="D200" s="20" t="s">
        <v>107</v>
      </c>
      <c r="E200" s="18">
        <v>9141708.2554140706</v>
      </c>
    </row>
    <row r="201" spans="1:5" x14ac:dyDescent="0.2">
      <c r="A201" s="19">
        <v>44102</v>
      </c>
      <c r="B201" s="20" t="s">
        <v>7</v>
      </c>
      <c r="C201" s="11" t="s">
        <v>7</v>
      </c>
      <c r="D201" s="20" t="s">
        <v>107</v>
      </c>
      <c r="E201" s="18">
        <v>1792493.3495023244</v>
      </c>
    </row>
    <row r="202" spans="1:5" x14ac:dyDescent="0.2">
      <c r="A202" s="19">
        <v>44102</v>
      </c>
      <c r="B202" s="20" t="s">
        <v>9</v>
      </c>
      <c r="C202" s="11" t="s">
        <v>9</v>
      </c>
      <c r="D202" s="20" t="s">
        <v>107</v>
      </c>
      <c r="E202" s="18">
        <v>1246108.9151657394</v>
      </c>
    </row>
    <row r="203" spans="1:5" x14ac:dyDescent="0.2">
      <c r="A203" s="19">
        <v>44102</v>
      </c>
      <c r="B203" s="20" t="s">
        <v>11</v>
      </c>
      <c r="C203" s="11" t="s">
        <v>11</v>
      </c>
      <c r="D203" s="20" t="s">
        <v>107</v>
      </c>
      <c r="E203" s="18">
        <v>1043128.1683448972</v>
      </c>
    </row>
    <row r="204" spans="1:5" x14ac:dyDescent="0.2">
      <c r="A204" s="19">
        <v>44102</v>
      </c>
      <c r="B204" s="20" t="s">
        <v>12</v>
      </c>
      <c r="C204" s="11" t="s">
        <v>13</v>
      </c>
      <c r="D204" s="20" t="s">
        <v>107</v>
      </c>
      <c r="E204" s="18">
        <v>46334.978844657526</v>
      </c>
    </row>
    <row r="205" spans="1:5" x14ac:dyDescent="0.2">
      <c r="A205" s="19">
        <v>44102</v>
      </c>
      <c r="B205" s="20" t="s">
        <v>14</v>
      </c>
      <c r="C205" s="11" t="s">
        <v>15</v>
      </c>
      <c r="D205" s="20" t="s">
        <v>107</v>
      </c>
      <c r="E205" s="18">
        <v>764719.1225157372</v>
      </c>
    </row>
    <row r="206" spans="1:5" x14ac:dyDescent="0.2">
      <c r="A206" s="19">
        <v>44102</v>
      </c>
      <c r="B206" s="20" t="s">
        <v>16</v>
      </c>
      <c r="C206" s="11" t="s">
        <v>17</v>
      </c>
      <c r="D206" s="20" t="s">
        <v>107</v>
      </c>
      <c r="E206" s="18">
        <v>1676.9848255640766</v>
      </c>
    </row>
    <row r="207" spans="1:5" x14ac:dyDescent="0.2">
      <c r="A207" s="19">
        <v>44102</v>
      </c>
      <c r="B207" s="20" t="s">
        <v>18</v>
      </c>
      <c r="C207" s="11" t="s">
        <v>19</v>
      </c>
      <c r="D207" s="20" t="s">
        <v>107</v>
      </c>
      <c r="E207" s="18">
        <v>29031.356448532915</v>
      </c>
    </row>
    <row r="208" spans="1:5" x14ac:dyDescent="0.2">
      <c r="A208" s="19">
        <v>44102</v>
      </c>
      <c r="B208" s="20" t="s">
        <v>20</v>
      </c>
      <c r="C208" s="11" t="s">
        <v>21</v>
      </c>
      <c r="D208" s="20" t="s">
        <v>107</v>
      </c>
      <c r="E208" s="18">
        <v>4835.9143664728144</v>
      </c>
    </row>
    <row r="209" spans="1:5" x14ac:dyDescent="0.2">
      <c r="A209" s="19">
        <v>44102</v>
      </c>
      <c r="B209" s="20" t="s">
        <v>22</v>
      </c>
      <c r="C209" s="11" t="s">
        <v>23</v>
      </c>
      <c r="D209" s="20" t="s">
        <v>107</v>
      </c>
      <c r="E209" s="18">
        <v>723650.42114221188</v>
      </c>
    </row>
    <row r="210" spans="1:5" x14ac:dyDescent="0.2">
      <c r="A210" s="19">
        <v>44102</v>
      </c>
      <c r="B210" s="20" t="s">
        <v>24</v>
      </c>
      <c r="C210" s="11" t="s">
        <v>25</v>
      </c>
      <c r="D210" s="20" t="s">
        <v>107</v>
      </c>
      <c r="E210" s="18">
        <v>86529.707701996274</v>
      </c>
    </row>
    <row r="211" spans="1:5" x14ac:dyDescent="0.2">
      <c r="A211" s="19">
        <v>44102</v>
      </c>
      <c r="B211" s="20" t="s">
        <v>27</v>
      </c>
      <c r="C211" s="11" t="s">
        <v>28</v>
      </c>
      <c r="D211" s="20" t="s">
        <v>107</v>
      </c>
      <c r="E211" s="18">
        <v>149613.47101719875</v>
      </c>
    </row>
    <row r="212" spans="1:5" x14ac:dyDescent="0.2">
      <c r="A212" s="19">
        <v>44102</v>
      </c>
      <c r="B212" s="20" t="s">
        <v>29</v>
      </c>
      <c r="C212" s="11" t="s">
        <v>30</v>
      </c>
      <c r="D212" s="20" t="s">
        <v>107</v>
      </c>
      <c r="E212" s="18">
        <v>714020.47504416027</v>
      </c>
    </row>
    <row r="213" spans="1:5" x14ac:dyDescent="0.2">
      <c r="A213" s="19">
        <v>44102</v>
      </c>
      <c r="B213" s="20" t="s">
        <v>31</v>
      </c>
      <c r="C213" s="11" t="s">
        <v>32</v>
      </c>
      <c r="D213" s="20" t="s">
        <v>107</v>
      </c>
      <c r="E213" s="18">
        <v>247539.89874786005</v>
      </c>
    </row>
    <row r="214" spans="1:5" x14ac:dyDescent="0.2">
      <c r="A214" s="19">
        <v>44102</v>
      </c>
      <c r="B214" s="20" t="s">
        <v>33</v>
      </c>
      <c r="C214" s="11" t="s">
        <v>34</v>
      </c>
      <c r="D214" s="20" t="s">
        <v>107</v>
      </c>
      <c r="E214" s="18">
        <v>271637.6574463775</v>
      </c>
    </row>
    <row r="215" spans="1:5" x14ac:dyDescent="0.2">
      <c r="A215" s="19">
        <v>44102</v>
      </c>
      <c r="B215" s="20" t="s">
        <v>35</v>
      </c>
      <c r="C215" s="11" t="s">
        <v>36</v>
      </c>
      <c r="D215" s="20" t="s">
        <v>107</v>
      </c>
      <c r="E215" s="18">
        <v>31875.076441241847</v>
      </c>
    </row>
    <row r="216" spans="1:5" x14ac:dyDescent="0.2">
      <c r="A216" s="19">
        <v>44102</v>
      </c>
      <c r="B216" s="20" t="s">
        <v>37</v>
      </c>
      <c r="C216" s="11" t="s">
        <v>38</v>
      </c>
      <c r="D216" s="20" t="s">
        <v>107</v>
      </c>
      <c r="E216" s="18">
        <v>878.86634867549833</v>
      </c>
    </row>
    <row r="217" spans="1:5" x14ac:dyDescent="0.2">
      <c r="A217" s="19">
        <v>44102</v>
      </c>
      <c r="B217" s="20" t="s">
        <v>39</v>
      </c>
      <c r="C217" s="11" t="s">
        <v>40</v>
      </c>
      <c r="D217" s="20" t="s">
        <v>107</v>
      </c>
      <c r="E217" s="18">
        <v>169722.84841912854</v>
      </c>
    </row>
    <row r="218" spans="1:5" x14ac:dyDescent="0.2">
      <c r="A218" s="19">
        <v>44102</v>
      </c>
      <c r="B218" s="20" t="s">
        <v>5</v>
      </c>
      <c r="C218" s="11" t="s">
        <v>5</v>
      </c>
      <c r="D218" s="20" t="s">
        <v>108</v>
      </c>
      <c r="E218" s="18">
        <v>4558192.4819239127</v>
      </c>
    </row>
    <row r="219" spans="1:5" x14ac:dyDescent="0.2">
      <c r="A219" s="19">
        <v>44102</v>
      </c>
      <c r="B219" s="20" t="s">
        <v>11</v>
      </c>
      <c r="C219" s="11" t="s">
        <v>11</v>
      </c>
      <c r="D219" s="20" t="s">
        <v>108</v>
      </c>
      <c r="E219" s="18">
        <v>396317.13428541122</v>
      </c>
    </row>
    <row r="220" spans="1:5" x14ac:dyDescent="0.2">
      <c r="A220" s="19">
        <v>44102</v>
      </c>
      <c r="B220" s="20" t="s">
        <v>109</v>
      </c>
      <c r="C220" s="11" t="s">
        <v>132</v>
      </c>
      <c r="D220" s="20" t="s">
        <v>108</v>
      </c>
      <c r="E220" s="18" t="s">
        <v>132</v>
      </c>
    </row>
    <row r="221" spans="1:5" x14ac:dyDescent="0.2">
      <c r="A221" s="19">
        <v>44102</v>
      </c>
      <c r="B221" s="20" t="s">
        <v>110</v>
      </c>
      <c r="C221" s="11" t="s">
        <v>132</v>
      </c>
      <c r="D221" s="20" t="s">
        <v>108</v>
      </c>
      <c r="E221" s="18" t="s">
        <v>132</v>
      </c>
    </row>
    <row r="222" spans="1:5" x14ac:dyDescent="0.2">
      <c r="A222" s="19">
        <v>44102</v>
      </c>
      <c r="B222" s="20" t="s">
        <v>111</v>
      </c>
      <c r="C222" s="11" t="s">
        <v>132</v>
      </c>
      <c r="D222" s="20" t="s">
        <v>108</v>
      </c>
      <c r="E222" s="18" t="s">
        <v>132</v>
      </c>
    </row>
    <row r="223" spans="1:5" x14ac:dyDescent="0.2">
      <c r="A223" s="19">
        <v>44102</v>
      </c>
      <c r="B223" s="20" t="s">
        <v>112</v>
      </c>
      <c r="C223" s="11" t="s">
        <v>132</v>
      </c>
      <c r="D223" s="20" t="s">
        <v>108</v>
      </c>
      <c r="E223" s="18" t="s">
        <v>132</v>
      </c>
    </row>
    <row r="224" spans="1:5" x14ac:dyDescent="0.2">
      <c r="A224" s="19">
        <v>44102</v>
      </c>
      <c r="B224" s="20" t="s">
        <v>113</v>
      </c>
      <c r="C224" s="11" t="s">
        <v>132</v>
      </c>
      <c r="D224" s="20" t="s">
        <v>108</v>
      </c>
      <c r="E224" s="18" t="s">
        <v>132</v>
      </c>
    </row>
    <row r="225" spans="1:5" x14ac:dyDescent="0.2">
      <c r="A225" s="19">
        <v>44102</v>
      </c>
      <c r="B225" s="20" t="s">
        <v>114</v>
      </c>
      <c r="C225" s="11" t="s">
        <v>132</v>
      </c>
      <c r="D225" s="20" t="s">
        <v>108</v>
      </c>
      <c r="E225" s="18" t="s">
        <v>132</v>
      </c>
    </row>
    <row r="226" spans="1:5" x14ac:dyDescent="0.2">
      <c r="A226" s="19">
        <v>44102</v>
      </c>
      <c r="B226" s="20" t="s">
        <v>115</v>
      </c>
      <c r="C226" s="11" t="s">
        <v>132</v>
      </c>
      <c r="D226" s="20" t="s">
        <v>108</v>
      </c>
      <c r="E226" s="18" t="s">
        <v>132</v>
      </c>
    </row>
    <row r="227" spans="1:5" x14ac:dyDescent="0.2">
      <c r="A227" s="19">
        <v>44102</v>
      </c>
      <c r="B227" s="20" t="s">
        <v>116</v>
      </c>
      <c r="C227" s="11" t="s">
        <v>132</v>
      </c>
      <c r="D227" s="20" t="s">
        <v>108</v>
      </c>
      <c r="E227" s="18" t="s">
        <v>132</v>
      </c>
    </row>
    <row r="228" spans="1:5" x14ac:dyDescent="0.2">
      <c r="A228" s="19">
        <v>44102</v>
      </c>
      <c r="B228" s="20" t="s">
        <v>117</v>
      </c>
      <c r="C228" s="11" t="s">
        <v>132</v>
      </c>
      <c r="D228" s="20" t="s">
        <v>118</v>
      </c>
      <c r="E228" s="18" t="s">
        <v>132</v>
      </c>
    </row>
    <row r="229" spans="1:5" x14ac:dyDescent="0.2">
      <c r="A229" s="19">
        <v>44102</v>
      </c>
      <c r="B229" s="20" t="s">
        <v>119</v>
      </c>
      <c r="C229" s="11" t="s">
        <v>132</v>
      </c>
      <c r="D229" s="20" t="s">
        <v>118</v>
      </c>
      <c r="E229" s="18" t="s">
        <v>132</v>
      </c>
    </row>
    <row r="230" spans="1:5" x14ac:dyDescent="0.2">
      <c r="A230" s="19">
        <v>44102</v>
      </c>
      <c r="B230" s="20" t="s">
        <v>120</v>
      </c>
      <c r="C230" s="11" t="s">
        <v>132</v>
      </c>
      <c r="D230" s="20" t="s">
        <v>118</v>
      </c>
      <c r="E230" s="18" t="s">
        <v>132</v>
      </c>
    </row>
    <row r="231" spans="1:5" x14ac:dyDescent="0.2">
      <c r="A231" s="19">
        <v>44102</v>
      </c>
      <c r="B231" s="20" t="s">
        <v>121</v>
      </c>
      <c r="C231" s="11" t="s">
        <v>132</v>
      </c>
      <c r="D231" s="20" t="s">
        <v>118</v>
      </c>
      <c r="E231" s="18" t="s">
        <v>132</v>
      </c>
    </row>
    <row r="232" spans="1:5" x14ac:dyDescent="0.2">
      <c r="A232" s="19">
        <v>44102</v>
      </c>
      <c r="B232" s="20" t="s">
        <v>122</v>
      </c>
      <c r="C232" s="11" t="s">
        <v>132</v>
      </c>
      <c r="D232" s="20" t="s">
        <v>118</v>
      </c>
      <c r="E232" s="18" t="s">
        <v>132</v>
      </c>
    </row>
    <row r="233" spans="1:5" x14ac:dyDescent="0.2">
      <c r="A233" s="19">
        <v>44103</v>
      </c>
      <c r="B233" s="20" t="s">
        <v>5</v>
      </c>
      <c r="C233" s="11" t="s">
        <v>5</v>
      </c>
      <c r="D233" s="20" t="s">
        <v>107</v>
      </c>
      <c r="E233" s="18">
        <v>9838797.3995682225</v>
      </c>
    </row>
    <row r="234" spans="1:5" x14ac:dyDescent="0.2">
      <c r="A234" s="19">
        <v>44103</v>
      </c>
      <c r="B234" s="20" t="s">
        <v>7</v>
      </c>
      <c r="C234" s="11" t="s">
        <v>7</v>
      </c>
      <c r="D234" s="20" t="s">
        <v>107</v>
      </c>
      <c r="E234" s="18">
        <v>1615851.5792707296</v>
      </c>
    </row>
    <row r="235" spans="1:5" x14ac:dyDescent="0.2">
      <c r="A235" s="19">
        <v>44103</v>
      </c>
      <c r="B235" s="20" t="s">
        <v>9</v>
      </c>
      <c r="C235" s="11" t="s">
        <v>9</v>
      </c>
      <c r="D235" s="20" t="s">
        <v>107</v>
      </c>
      <c r="E235" s="18">
        <v>1077457.6986143203</v>
      </c>
    </row>
    <row r="236" spans="1:5" x14ac:dyDescent="0.2">
      <c r="A236" s="19">
        <v>44103</v>
      </c>
      <c r="B236" s="20" t="s">
        <v>11</v>
      </c>
      <c r="C236" s="11" t="s">
        <v>11</v>
      </c>
      <c r="D236" s="20" t="s">
        <v>107</v>
      </c>
      <c r="E236" s="18">
        <v>906603.83965716208</v>
      </c>
    </row>
    <row r="237" spans="1:5" x14ac:dyDescent="0.2">
      <c r="A237" s="19">
        <v>44103</v>
      </c>
      <c r="B237" s="20" t="s">
        <v>12</v>
      </c>
      <c r="C237" s="11" t="s">
        <v>13</v>
      </c>
      <c r="D237" s="20" t="s">
        <v>107</v>
      </c>
      <c r="E237" s="18">
        <v>47852.316010381932</v>
      </c>
    </row>
    <row r="238" spans="1:5" x14ac:dyDescent="0.2">
      <c r="A238" s="19">
        <v>44103</v>
      </c>
      <c r="B238" s="20" t="s">
        <v>14</v>
      </c>
      <c r="C238" s="11" t="s">
        <v>15</v>
      </c>
      <c r="D238" s="20" t="s">
        <v>107</v>
      </c>
      <c r="E238" s="18">
        <v>656722.70585313847</v>
      </c>
    </row>
    <row r="239" spans="1:5" x14ac:dyDescent="0.2">
      <c r="A239" s="19">
        <v>44103</v>
      </c>
      <c r="B239" s="20" t="s">
        <v>16</v>
      </c>
      <c r="C239" s="11" t="s">
        <v>17</v>
      </c>
      <c r="D239" s="20" t="s">
        <v>107</v>
      </c>
      <c r="E239" s="18">
        <v>1482.5504592017571</v>
      </c>
    </row>
    <row r="240" spans="1:5" x14ac:dyDescent="0.2">
      <c r="A240" s="19">
        <v>44103</v>
      </c>
      <c r="B240" s="20" t="s">
        <v>18</v>
      </c>
      <c r="C240" s="11" t="s">
        <v>19</v>
      </c>
      <c r="D240" s="20" t="s">
        <v>107</v>
      </c>
      <c r="E240" s="18">
        <v>24941.582985517496</v>
      </c>
    </row>
    <row r="241" spans="1:5" x14ac:dyDescent="0.2">
      <c r="A241" s="19">
        <v>44103</v>
      </c>
      <c r="B241" s="20" t="s">
        <v>20</v>
      </c>
      <c r="C241" s="11" t="s">
        <v>21</v>
      </c>
      <c r="D241" s="20" t="s">
        <v>107</v>
      </c>
      <c r="E241" s="18">
        <v>4488.3097125606346</v>
      </c>
    </row>
    <row r="242" spans="1:5" x14ac:dyDescent="0.2">
      <c r="A242" s="19">
        <v>44103</v>
      </c>
      <c r="B242" s="20" t="s">
        <v>22</v>
      </c>
      <c r="C242" s="11" t="s">
        <v>23</v>
      </c>
      <c r="D242" s="20" t="s">
        <v>107</v>
      </c>
      <c r="E242" s="18">
        <v>757609.53104536037</v>
      </c>
    </row>
    <row r="243" spans="1:5" x14ac:dyDescent="0.2">
      <c r="A243" s="19">
        <v>44103</v>
      </c>
      <c r="B243" s="20" t="s">
        <v>24</v>
      </c>
      <c r="C243" s="11" t="s">
        <v>25</v>
      </c>
      <c r="D243" s="20" t="s">
        <v>107</v>
      </c>
      <c r="E243" s="18">
        <v>95726.877896751146</v>
      </c>
    </row>
    <row r="244" spans="1:5" x14ac:dyDescent="0.2">
      <c r="A244" s="19">
        <v>44103</v>
      </c>
      <c r="B244" s="20" t="s">
        <v>27</v>
      </c>
      <c r="C244" s="11" t="s">
        <v>28</v>
      </c>
      <c r="D244" s="20" t="s">
        <v>107</v>
      </c>
      <c r="E244" s="18">
        <v>179081.96772140218</v>
      </c>
    </row>
    <row r="245" spans="1:5" x14ac:dyDescent="0.2">
      <c r="A245" s="19">
        <v>44103</v>
      </c>
      <c r="B245" s="20" t="s">
        <v>29</v>
      </c>
      <c r="C245" s="11" t="s">
        <v>30</v>
      </c>
      <c r="D245" s="20" t="s">
        <v>107</v>
      </c>
      <c r="E245" s="18">
        <v>866897.89626184758</v>
      </c>
    </row>
    <row r="246" spans="1:5" x14ac:dyDescent="0.2">
      <c r="A246" s="19">
        <v>44103</v>
      </c>
      <c r="B246" s="20" t="s">
        <v>31</v>
      </c>
      <c r="C246" s="11" t="s">
        <v>32</v>
      </c>
      <c r="D246" s="20" t="s">
        <v>107</v>
      </c>
      <c r="E246" s="18">
        <v>260287.93304066901</v>
      </c>
    </row>
    <row r="247" spans="1:5" x14ac:dyDescent="0.2">
      <c r="A247" s="19">
        <v>44103</v>
      </c>
      <c r="B247" s="20" t="s">
        <v>33</v>
      </c>
      <c r="C247" s="11" t="s">
        <v>34</v>
      </c>
      <c r="D247" s="20" t="s">
        <v>107</v>
      </c>
      <c r="E247" s="18">
        <v>264474.54662917176</v>
      </c>
    </row>
    <row r="248" spans="1:5" x14ac:dyDescent="0.2">
      <c r="A248" s="19">
        <v>44103</v>
      </c>
      <c r="B248" s="20" t="s">
        <v>35</v>
      </c>
      <c r="C248" s="11" t="s">
        <v>36</v>
      </c>
      <c r="D248" s="20" t="s">
        <v>107</v>
      </c>
      <c r="E248" s="18">
        <v>32362.789555552488</v>
      </c>
    </row>
    <row r="249" spans="1:5" x14ac:dyDescent="0.2">
      <c r="A249" s="19">
        <v>44103</v>
      </c>
      <c r="B249" s="20" t="s">
        <v>37</v>
      </c>
      <c r="C249" s="11" t="s">
        <v>38</v>
      </c>
      <c r="D249" s="20" t="s">
        <v>107</v>
      </c>
      <c r="E249" s="18">
        <v>819.06925530977242</v>
      </c>
    </row>
    <row r="250" spans="1:5" x14ac:dyDescent="0.2">
      <c r="A250" s="19">
        <v>44103</v>
      </c>
      <c r="B250" s="20" t="s">
        <v>39</v>
      </c>
      <c r="C250" s="11" t="s">
        <v>40</v>
      </c>
      <c r="D250" s="20" t="s">
        <v>107</v>
      </c>
      <c r="E250" s="18">
        <v>163842.47268034986</v>
      </c>
    </row>
    <row r="251" spans="1:5" x14ac:dyDescent="0.2">
      <c r="A251" s="19">
        <v>44103</v>
      </c>
      <c r="B251" s="20" t="s">
        <v>5</v>
      </c>
      <c r="C251" s="11" t="s">
        <v>5</v>
      </c>
      <c r="D251" s="20" t="s">
        <v>108</v>
      </c>
      <c r="E251" s="18">
        <v>4905771.5565714128</v>
      </c>
    </row>
    <row r="252" spans="1:5" x14ac:dyDescent="0.2">
      <c r="A252" s="19">
        <v>44103</v>
      </c>
      <c r="B252" s="20" t="s">
        <v>11</v>
      </c>
      <c r="C252" s="11" t="s">
        <v>11</v>
      </c>
      <c r="D252" s="20" t="s">
        <v>108</v>
      </c>
      <c r="E252" s="18">
        <v>344447.25640490808</v>
      </c>
    </row>
    <row r="253" spans="1:5" x14ac:dyDescent="0.2">
      <c r="A253" s="19">
        <v>44103</v>
      </c>
      <c r="B253" s="20" t="s">
        <v>109</v>
      </c>
      <c r="C253" s="11" t="s">
        <v>132</v>
      </c>
      <c r="D253" s="20" t="s">
        <v>108</v>
      </c>
      <c r="E253" s="18" t="s">
        <v>132</v>
      </c>
    </row>
    <row r="254" spans="1:5" x14ac:dyDescent="0.2">
      <c r="A254" s="19">
        <v>44103</v>
      </c>
      <c r="B254" s="20" t="s">
        <v>110</v>
      </c>
      <c r="C254" s="11" t="s">
        <v>132</v>
      </c>
      <c r="D254" s="20" t="s">
        <v>108</v>
      </c>
      <c r="E254" s="18" t="s">
        <v>132</v>
      </c>
    </row>
    <row r="255" spans="1:5" x14ac:dyDescent="0.2">
      <c r="A255" s="19">
        <v>44103</v>
      </c>
      <c r="B255" s="20" t="s">
        <v>111</v>
      </c>
      <c r="C255" s="11" t="s">
        <v>132</v>
      </c>
      <c r="D255" s="20" t="s">
        <v>108</v>
      </c>
      <c r="E255" s="18" t="s">
        <v>132</v>
      </c>
    </row>
    <row r="256" spans="1:5" x14ac:dyDescent="0.2">
      <c r="A256" s="19">
        <v>44103</v>
      </c>
      <c r="B256" s="20" t="s">
        <v>112</v>
      </c>
      <c r="C256" s="11" t="s">
        <v>132</v>
      </c>
      <c r="D256" s="20" t="s">
        <v>108</v>
      </c>
      <c r="E256" s="18" t="s">
        <v>132</v>
      </c>
    </row>
    <row r="257" spans="1:5" x14ac:dyDescent="0.2">
      <c r="A257" s="19">
        <v>44103</v>
      </c>
      <c r="B257" s="20" t="s">
        <v>113</v>
      </c>
      <c r="C257" s="11" t="s">
        <v>132</v>
      </c>
      <c r="D257" s="20" t="s">
        <v>108</v>
      </c>
      <c r="E257" s="18" t="s">
        <v>132</v>
      </c>
    </row>
    <row r="258" spans="1:5" x14ac:dyDescent="0.2">
      <c r="A258" s="19">
        <v>44103</v>
      </c>
      <c r="B258" s="20" t="s">
        <v>114</v>
      </c>
      <c r="C258" s="11" t="s">
        <v>132</v>
      </c>
      <c r="D258" s="20" t="s">
        <v>108</v>
      </c>
      <c r="E258" s="18" t="s">
        <v>132</v>
      </c>
    </row>
    <row r="259" spans="1:5" x14ac:dyDescent="0.2">
      <c r="A259" s="19">
        <v>44103</v>
      </c>
      <c r="B259" s="20" t="s">
        <v>115</v>
      </c>
      <c r="C259" s="11" t="s">
        <v>132</v>
      </c>
      <c r="D259" s="20" t="s">
        <v>108</v>
      </c>
      <c r="E259" s="18" t="s">
        <v>132</v>
      </c>
    </row>
    <row r="260" spans="1:5" x14ac:dyDescent="0.2">
      <c r="A260" s="19">
        <v>44103</v>
      </c>
      <c r="B260" s="20" t="s">
        <v>116</v>
      </c>
      <c r="C260" s="11" t="s">
        <v>132</v>
      </c>
      <c r="D260" s="20" t="s">
        <v>108</v>
      </c>
      <c r="E260" s="18" t="s">
        <v>132</v>
      </c>
    </row>
    <row r="261" spans="1:5" x14ac:dyDescent="0.2">
      <c r="A261" s="19">
        <v>44103</v>
      </c>
      <c r="B261" s="20" t="s">
        <v>117</v>
      </c>
      <c r="C261" s="11" t="s">
        <v>132</v>
      </c>
      <c r="D261" s="20" t="s">
        <v>118</v>
      </c>
      <c r="E261" s="18" t="s">
        <v>132</v>
      </c>
    </row>
    <row r="262" spans="1:5" x14ac:dyDescent="0.2">
      <c r="A262" s="19">
        <v>44103</v>
      </c>
      <c r="B262" s="20" t="s">
        <v>119</v>
      </c>
      <c r="C262" s="11" t="s">
        <v>132</v>
      </c>
      <c r="D262" s="20" t="s">
        <v>118</v>
      </c>
      <c r="E262" s="18" t="s">
        <v>132</v>
      </c>
    </row>
    <row r="263" spans="1:5" x14ac:dyDescent="0.2">
      <c r="A263" s="19">
        <v>44103</v>
      </c>
      <c r="B263" s="20" t="s">
        <v>120</v>
      </c>
      <c r="C263" s="11" t="s">
        <v>132</v>
      </c>
      <c r="D263" s="20" t="s">
        <v>118</v>
      </c>
      <c r="E263" s="18" t="s">
        <v>132</v>
      </c>
    </row>
    <row r="264" spans="1:5" x14ac:dyDescent="0.2">
      <c r="A264" s="19">
        <v>44103</v>
      </c>
      <c r="B264" s="20" t="s">
        <v>121</v>
      </c>
      <c r="C264" s="11" t="s">
        <v>132</v>
      </c>
      <c r="D264" s="20" t="s">
        <v>118</v>
      </c>
      <c r="E264" s="18" t="s">
        <v>132</v>
      </c>
    </row>
    <row r="265" spans="1:5" x14ac:dyDescent="0.2">
      <c r="A265" s="19">
        <v>44103</v>
      </c>
      <c r="B265" s="20" t="s">
        <v>122</v>
      </c>
      <c r="C265" s="11" t="s">
        <v>132</v>
      </c>
      <c r="D265" s="20" t="s">
        <v>118</v>
      </c>
      <c r="E265" s="18" t="s">
        <v>132</v>
      </c>
    </row>
    <row r="266" spans="1:5" x14ac:dyDescent="0.2">
      <c r="A266" s="19">
        <v>44104</v>
      </c>
      <c r="B266" s="20" t="s">
        <v>5</v>
      </c>
      <c r="C266" s="11" t="s">
        <v>5</v>
      </c>
      <c r="D266" s="20" t="s">
        <v>107</v>
      </c>
      <c r="E266" s="18">
        <v>10765466.01628256</v>
      </c>
    </row>
    <row r="267" spans="1:5" x14ac:dyDescent="0.2">
      <c r="A267" s="19">
        <v>44104</v>
      </c>
      <c r="B267" s="20" t="s">
        <v>7</v>
      </c>
      <c r="C267" s="11" t="s">
        <v>7</v>
      </c>
      <c r="D267" s="20" t="s">
        <v>107</v>
      </c>
      <c r="E267" s="18">
        <v>1475809.4464198833</v>
      </c>
    </row>
    <row r="268" spans="1:5" x14ac:dyDescent="0.2">
      <c r="A268" s="19">
        <v>44104</v>
      </c>
      <c r="B268" s="20" t="s">
        <v>9</v>
      </c>
      <c r="C268" s="11" t="s">
        <v>9</v>
      </c>
      <c r="D268" s="20" t="s">
        <v>107</v>
      </c>
      <c r="E268" s="18">
        <v>1618415.4717311976</v>
      </c>
    </row>
    <row r="269" spans="1:5" x14ac:dyDescent="0.2">
      <c r="A269" s="19">
        <v>44104</v>
      </c>
      <c r="B269" s="20" t="s">
        <v>11</v>
      </c>
      <c r="C269" s="11" t="s">
        <v>11</v>
      </c>
      <c r="D269" s="20" t="s">
        <v>107</v>
      </c>
      <c r="E269" s="18">
        <v>893657.01504049951</v>
      </c>
    </row>
    <row r="270" spans="1:5" x14ac:dyDescent="0.2">
      <c r="A270" s="19">
        <v>44104</v>
      </c>
      <c r="B270" s="20" t="s">
        <v>12</v>
      </c>
      <c r="C270" s="11" t="s">
        <v>13</v>
      </c>
      <c r="D270" s="20" t="s">
        <v>107</v>
      </c>
      <c r="E270" s="18">
        <v>48876.138289065806</v>
      </c>
    </row>
    <row r="271" spans="1:5" x14ac:dyDescent="0.2">
      <c r="A271" s="19">
        <v>44104</v>
      </c>
      <c r="B271" s="20" t="s">
        <v>14</v>
      </c>
      <c r="C271" s="11" t="s">
        <v>15</v>
      </c>
      <c r="D271" s="20" t="s">
        <v>107</v>
      </c>
      <c r="E271" s="18">
        <v>649074.56191146025</v>
      </c>
    </row>
    <row r="272" spans="1:5" x14ac:dyDescent="0.2">
      <c r="A272" s="19">
        <v>44104</v>
      </c>
      <c r="B272" s="20" t="s">
        <v>16</v>
      </c>
      <c r="C272" s="11" t="s">
        <v>17</v>
      </c>
      <c r="D272" s="20" t="s">
        <v>107</v>
      </c>
      <c r="E272" s="18">
        <v>1768.9776456846475</v>
      </c>
    </row>
    <row r="273" spans="1:5" x14ac:dyDescent="0.2">
      <c r="A273" s="19">
        <v>44104</v>
      </c>
      <c r="B273" s="20" t="s">
        <v>18</v>
      </c>
      <c r="C273" s="11" t="s">
        <v>19</v>
      </c>
      <c r="D273" s="20" t="s">
        <v>107</v>
      </c>
      <c r="E273" s="18">
        <v>32273.973930045053</v>
      </c>
    </row>
    <row r="274" spans="1:5" x14ac:dyDescent="0.2">
      <c r="A274" s="19">
        <v>44104</v>
      </c>
      <c r="B274" s="20" t="s">
        <v>20</v>
      </c>
      <c r="C274" s="11" t="s">
        <v>21</v>
      </c>
      <c r="D274" s="20" t="s">
        <v>107</v>
      </c>
      <c r="E274" s="18">
        <v>5653.320022503689</v>
      </c>
    </row>
    <row r="275" spans="1:5" x14ac:dyDescent="0.2">
      <c r="A275" s="19">
        <v>44104</v>
      </c>
      <c r="B275" s="20" t="s">
        <v>22</v>
      </c>
      <c r="C275" s="11" t="s">
        <v>23</v>
      </c>
      <c r="D275" s="20" t="s">
        <v>107</v>
      </c>
      <c r="E275" s="18">
        <v>730528.3988906109</v>
      </c>
    </row>
    <row r="276" spans="1:5" x14ac:dyDescent="0.2">
      <c r="A276" s="19">
        <v>44104</v>
      </c>
      <c r="B276" s="20" t="s">
        <v>24</v>
      </c>
      <c r="C276" s="11" t="s">
        <v>25</v>
      </c>
      <c r="D276" s="20" t="s">
        <v>107</v>
      </c>
      <c r="E276" s="18">
        <v>85301.204788625444</v>
      </c>
    </row>
    <row r="277" spans="1:5" x14ac:dyDescent="0.2">
      <c r="A277" s="19">
        <v>44104</v>
      </c>
      <c r="B277" s="20" t="s">
        <v>27</v>
      </c>
      <c r="C277" s="11" t="s">
        <v>28</v>
      </c>
      <c r="D277" s="20" t="s">
        <v>107</v>
      </c>
      <c r="E277" s="18">
        <v>142012.99922856296</v>
      </c>
    </row>
    <row r="278" spans="1:5" x14ac:dyDescent="0.2">
      <c r="A278" s="19">
        <v>44104</v>
      </c>
      <c r="B278" s="20" t="s">
        <v>29</v>
      </c>
      <c r="C278" s="11" t="s">
        <v>30</v>
      </c>
      <c r="D278" s="20" t="s">
        <v>107</v>
      </c>
      <c r="E278" s="18">
        <v>1034698.2969999964</v>
      </c>
    </row>
    <row r="279" spans="1:5" x14ac:dyDescent="0.2">
      <c r="A279" s="19">
        <v>44104</v>
      </c>
      <c r="B279" s="20" t="s">
        <v>31</v>
      </c>
      <c r="C279" s="11" t="s">
        <v>32</v>
      </c>
      <c r="D279" s="20" t="s">
        <v>107</v>
      </c>
      <c r="E279" s="18">
        <v>264561.8715989237</v>
      </c>
    </row>
    <row r="280" spans="1:5" x14ac:dyDescent="0.2">
      <c r="A280" s="19">
        <v>44104</v>
      </c>
      <c r="B280" s="20" t="s">
        <v>33</v>
      </c>
      <c r="C280" s="11" t="s">
        <v>34</v>
      </c>
      <c r="D280" s="20" t="s">
        <v>107</v>
      </c>
      <c r="E280" s="18">
        <v>272720.84231929737</v>
      </c>
    </row>
    <row r="281" spans="1:5" x14ac:dyDescent="0.2">
      <c r="A281" s="19">
        <v>44104</v>
      </c>
      <c r="B281" s="20" t="s">
        <v>35</v>
      </c>
      <c r="C281" s="11" t="s">
        <v>36</v>
      </c>
      <c r="D281" s="20" t="s">
        <v>107</v>
      </c>
      <c r="E281" s="18">
        <v>29253.552360709662</v>
      </c>
    </row>
    <row r="282" spans="1:5" x14ac:dyDescent="0.2">
      <c r="A282" s="19">
        <v>44104</v>
      </c>
      <c r="B282" s="20" t="s">
        <v>37</v>
      </c>
      <c r="C282" s="11" t="s">
        <v>38</v>
      </c>
      <c r="D282" s="20" t="s">
        <v>107</v>
      </c>
      <c r="E282" s="18">
        <v>916.90832785562088</v>
      </c>
    </row>
    <row r="283" spans="1:5" x14ac:dyDescent="0.2">
      <c r="A283" s="19">
        <v>44104</v>
      </c>
      <c r="B283" s="20" t="s">
        <v>39</v>
      </c>
      <c r="C283" s="11" t="s">
        <v>40</v>
      </c>
      <c r="D283" s="20" t="s">
        <v>107</v>
      </c>
      <c r="E283" s="18">
        <v>160663.05068183382</v>
      </c>
    </row>
    <row r="284" spans="1:5" x14ac:dyDescent="0.2">
      <c r="A284" s="19">
        <v>44104</v>
      </c>
      <c r="B284" s="20" t="s">
        <v>5</v>
      </c>
      <c r="C284" s="11" t="s">
        <v>5</v>
      </c>
      <c r="D284" s="20" t="s">
        <v>108</v>
      </c>
      <c r="E284" s="18">
        <v>5367822.3903901959</v>
      </c>
    </row>
    <row r="285" spans="1:5" x14ac:dyDescent="0.2">
      <c r="A285" s="19">
        <v>44104</v>
      </c>
      <c r="B285" s="20" t="s">
        <v>11</v>
      </c>
      <c r="C285" s="11" t="s">
        <v>11</v>
      </c>
      <c r="D285" s="20" t="s">
        <v>108</v>
      </c>
      <c r="E285" s="18">
        <v>339528.35134042992</v>
      </c>
    </row>
    <row r="286" spans="1:5" x14ac:dyDescent="0.2">
      <c r="A286" s="19">
        <v>44104</v>
      </c>
      <c r="B286" s="20" t="s">
        <v>109</v>
      </c>
      <c r="C286" s="11" t="s">
        <v>132</v>
      </c>
      <c r="D286" s="20" t="s">
        <v>108</v>
      </c>
      <c r="E286" s="18" t="s">
        <v>132</v>
      </c>
    </row>
    <row r="287" spans="1:5" x14ac:dyDescent="0.2">
      <c r="A287" s="19">
        <v>44104</v>
      </c>
      <c r="B287" s="20" t="s">
        <v>110</v>
      </c>
      <c r="C287" s="11" t="s">
        <v>132</v>
      </c>
      <c r="D287" s="20" t="s">
        <v>108</v>
      </c>
      <c r="E287" s="18" t="s">
        <v>132</v>
      </c>
    </row>
    <row r="288" spans="1:5" x14ac:dyDescent="0.2">
      <c r="A288" s="19">
        <v>44104</v>
      </c>
      <c r="B288" s="20" t="s">
        <v>111</v>
      </c>
      <c r="C288" s="11" t="s">
        <v>132</v>
      </c>
      <c r="D288" s="20" t="s">
        <v>108</v>
      </c>
      <c r="E288" s="18" t="s">
        <v>132</v>
      </c>
    </row>
    <row r="289" spans="1:5" x14ac:dyDescent="0.2">
      <c r="A289" s="19">
        <v>44104</v>
      </c>
      <c r="B289" s="20" t="s">
        <v>112</v>
      </c>
      <c r="C289" s="11" t="s">
        <v>132</v>
      </c>
      <c r="D289" s="20" t="s">
        <v>108</v>
      </c>
      <c r="E289" s="18" t="s">
        <v>132</v>
      </c>
    </row>
    <row r="290" spans="1:5" x14ac:dyDescent="0.2">
      <c r="A290" s="19">
        <v>44104</v>
      </c>
      <c r="B290" s="20" t="s">
        <v>113</v>
      </c>
      <c r="C290" s="11" t="s">
        <v>132</v>
      </c>
      <c r="D290" s="20" t="s">
        <v>108</v>
      </c>
      <c r="E290" s="18" t="s">
        <v>132</v>
      </c>
    </row>
    <row r="291" spans="1:5" x14ac:dyDescent="0.2">
      <c r="A291" s="19">
        <v>44104</v>
      </c>
      <c r="B291" s="20" t="s">
        <v>114</v>
      </c>
      <c r="C291" s="11" t="s">
        <v>132</v>
      </c>
      <c r="D291" s="20" t="s">
        <v>108</v>
      </c>
      <c r="E291" s="18" t="s">
        <v>132</v>
      </c>
    </row>
    <row r="292" spans="1:5" x14ac:dyDescent="0.2">
      <c r="A292" s="19">
        <v>44104</v>
      </c>
      <c r="B292" s="20" t="s">
        <v>115</v>
      </c>
      <c r="C292" s="11" t="s">
        <v>132</v>
      </c>
      <c r="D292" s="20" t="s">
        <v>108</v>
      </c>
      <c r="E292" s="18" t="s">
        <v>132</v>
      </c>
    </row>
    <row r="293" spans="1:5" x14ac:dyDescent="0.2">
      <c r="A293" s="19">
        <v>44104</v>
      </c>
      <c r="B293" s="20" t="s">
        <v>116</v>
      </c>
      <c r="C293" s="11" t="s">
        <v>132</v>
      </c>
      <c r="D293" s="20" t="s">
        <v>108</v>
      </c>
      <c r="E293" s="18" t="s">
        <v>132</v>
      </c>
    </row>
    <row r="294" spans="1:5" x14ac:dyDescent="0.2">
      <c r="A294" s="19">
        <v>44104</v>
      </c>
      <c r="B294" s="20" t="s">
        <v>117</v>
      </c>
      <c r="C294" s="11" t="s">
        <v>132</v>
      </c>
      <c r="D294" s="20" t="s">
        <v>118</v>
      </c>
      <c r="E294" s="18" t="s">
        <v>132</v>
      </c>
    </row>
    <row r="295" spans="1:5" x14ac:dyDescent="0.2">
      <c r="A295" s="19">
        <v>44104</v>
      </c>
      <c r="B295" s="20" t="s">
        <v>119</v>
      </c>
      <c r="C295" s="11" t="s">
        <v>132</v>
      </c>
      <c r="D295" s="20" t="s">
        <v>118</v>
      </c>
      <c r="E295" s="18" t="s">
        <v>132</v>
      </c>
    </row>
    <row r="296" spans="1:5" x14ac:dyDescent="0.2">
      <c r="A296" s="19">
        <v>44104</v>
      </c>
      <c r="B296" s="20" t="s">
        <v>120</v>
      </c>
      <c r="C296" s="11" t="s">
        <v>132</v>
      </c>
      <c r="D296" s="20" t="s">
        <v>118</v>
      </c>
      <c r="E296" s="18" t="s">
        <v>132</v>
      </c>
    </row>
    <row r="297" spans="1:5" x14ac:dyDescent="0.2">
      <c r="A297" s="19">
        <v>44104</v>
      </c>
      <c r="B297" s="20" t="s">
        <v>121</v>
      </c>
      <c r="C297" s="11" t="s">
        <v>132</v>
      </c>
      <c r="D297" s="20" t="s">
        <v>118</v>
      </c>
      <c r="E297" s="18" t="s">
        <v>132</v>
      </c>
    </row>
    <row r="298" spans="1:5" x14ac:dyDescent="0.2">
      <c r="A298" s="19">
        <v>44104</v>
      </c>
      <c r="B298" s="20" t="s">
        <v>122</v>
      </c>
      <c r="C298" s="11" t="s">
        <v>132</v>
      </c>
      <c r="D298" s="20" t="s">
        <v>118</v>
      </c>
      <c r="E298" s="18" t="s">
        <v>132</v>
      </c>
    </row>
    <row r="299" spans="1:5" x14ac:dyDescent="0.2">
      <c r="A299" s="19">
        <v>44105</v>
      </c>
      <c r="B299" s="20" t="s">
        <v>5</v>
      </c>
      <c r="C299" s="11" t="s">
        <v>5</v>
      </c>
      <c r="D299" s="20" t="s">
        <v>107</v>
      </c>
      <c r="E299" s="18">
        <v>12670922.166463155</v>
      </c>
    </row>
    <row r="300" spans="1:5" x14ac:dyDescent="0.2">
      <c r="A300" s="19">
        <v>44105</v>
      </c>
      <c r="B300" s="20" t="s">
        <v>7</v>
      </c>
      <c r="C300" s="11" t="s">
        <v>7</v>
      </c>
      <c r="D300" s="20" t="s">
        <v>107</v>
      </c>
      <c r="E300" s="18">
        <v>1386142.3228961097</v>
      </c>
    </row>
    <row r="301" spans="1:5" x14ac:dyDescent="0.2">
      <c r="A301" s="19">
        <v>44105</v>
      </c>
      <c r="B301" s="20" t="s">
        <v>9</v>
      </c>
      <c r="C301" s="11" t="s">
        <v>9</v>
      </c>
      <c r="D301" s="20" t="s">
        <v>107</v>
      </c>
      <c r="E301" s="18">
        <v>1734640.7205528794</v>
      </c>
    </row>
    <row r="302" spans="1:5" x14ac:dyDescent="0.2">
      <c r="A302" s="19">
        <v>44105</v>
      </c>
      <c r="B302" s="20" t="s">
        <v>11</v>
      </c>
      <c r="C302" s="11" t="s">
        <v>11</v>
      </c>
      <c r="D302" s="20" t="s">
        <v>107</v>
      </c>
      <c r="E302" s="18">
        <v>820848.16103736986</v>
      </c>
    </row>
    <row r="303" spans="1:5" x14ac:dyDescent="0.2">
      <c r="A303" s="19">
        <v>44105</v>
      </c>
      <c r="B303" s="20" t="s">
        <v>12</v>
      </c>
      <c r="C303" s="11" t="s">
        <v>13</v>
      </c>
      <c r="D303" s="20" t="s">
        <v>107</v>
      </c>
      <c r="E303" s="18">
        <v>46664.269884580805</v>
      </c>
    </row>
    <row r="304" spans="1:5" x14ac:dyDescent="0.2">
      <c r="A304" s="19">
        <v>44105</v>
      </c>
      <c r="B304" s="20" t="s">
        <v>14</v>
      </c>
      <c r="C304" s="11" t="s">
        <v>15</v>
      </c>
      <c r="D304" s="20" t="s">
        <v>107</v>
      </c>
      <c r="E304" s="18">
        <v>562498.93991520663</v>
      </c>
    </row>
    <row r="305" spans="1:5" x14ac:dyDescent="0.2">
      <c r="A305" s="19">
        <v>44105</v>
      </c>
      <c r="B305" s="20" t="s">
        <v>16</v>
      </c>
      <c r="C305" s="11" t="s">
        <v>17</v>
      </c>
      <c r="D305" s="20" t="s">
        <v>107</v>
      </c>
      <c r="E305" s="18">
        <v>1653.2140742550105</v>
      </c>
    </row>
    <row r="306" spans="1:5" x14ac:dyDescent="0.2">
      <c r="A306" s="19">
        <v>44105</v>
      </c>
      <c r="B306" s="20" t="s">
        <v>18</v>
      </c>
      <c r="C306" s="11" t="s">
        <v>19</v>
      </c>
      <c r="D306" s="20" t="s">
        <v>107</v>
      </c>
      <c r="E306" s="18">
        <v>32221.988399790509</v>
      </c>
    </row>
    <row r="307" spans="1:5" x14ac:dyDescent="0.2">
      <c r="A307" s="19">
        <v>44105</v>
      </c>
      <c r="B307" s="20" t="s">
        <v>20</v>
      </c>
      <c r="C307" s="11" t="s">
        <v>21</v>
      </c>
      <c r="D307" s="20" t="s">
        <v>107</v>
      </c>
      <c r="E307" s="18">
        <v>5225.2803671729589</v>
      </c>
    </row>
    <row r="308" spans="1:5" x14ac:dyDescent="0.2">
      <c r="A308" s="19">
        <v>44105</v>
      </c>
      <c r="B308" s="20" t="s">
        <v>22</v>
      </c>
      <c r="C308" s="11" t="s">
        <v>23</v>
      </c>
      <c r="D308" s="20" t="s">
        <v>107</v>
      </c>
      <c r="E308" s="18">
        <v>590721.52086077293</v>
      </c>
    </row>
    <row r="309" spans="1:5" x14ac:dyDescent="0.2">
      <c r="A309" s="19">
        <v>44105</v>
      </c>
      <c r="B309" s="20" t="s">
        <v>24</v>
      </c>
      <c r="C309" s="11" t="s">
        <v>25</v>
      </c>
      <c r="D309" s="20" t="s">
        <v>107</v>
      </c>
      <c r="E309" s="18">
        <v>100137.48737908516</v>
      </c>
    </row>
    <row r="310" spans="1:5" x14ac:dyDescent="0.2">
      <c r="A310" s="19">
        <v>44105</v>
      </c>
      <c r="B310" s="20" t="s">
        <v>27</v>
      </c>
      <c r="C310" s="11" t="s">
        <v>28</v>
      </c>
      <c r="D310" s="20" t="s">
        <v>107</v>
      </c>
      <c r="E310" s="18">
        <v>151819.47908060695</v>
      </c>
    </row>
    <row r="311" spans="1:5" x14ac:dyDescent="0.2">
      <c r="A311" s="19">
        <v>44105</v>
      </c>
      <c r="B311" s="20" t="s">
        <v>29</v>
      </c>
      <c r="C311" s="11" t="s">
        <v>30</v>
      </c>
      <c r="D311" s="20" t="s">
        <v>107</v>
      </c>
      <c r="E311" s="18">
        <v>1073284.456718849</v>
      </c>
    </row>
    <row r="312" spans="1:5" x14ac:dyDescent="0.2">
      <c r="A312" s="19">
        <v>44105</v>
      </c>
      <c r="B312" s="20" t="s">
        <v>31</v>
      </c>
      <c r="C312" s="11" t="s">
        <v>32</v>
      </c>
      <c r="D312" s="20" t="s">
        <v>107</v>
      </c>
      <c r="E312" s="18">
        <v>251559.16173413437</v>
      </c>
    </row>
    <row r="313" spans="1:5" x14ac:dyDescent="0.2">
      <c r="A313" s="19">
        <v>44105</v>
      </c>
      <c r="B313" s="20" t="s">
        <v>33</v>
      </c>
      <c r="C313" s="11" t="s">
        <v>34</v>
      </c>
      <c r="D313" s="20" t="s">
        <v>107</v>
      </c>
      <c r="E313" s="18">
        <v>277326.14128049684</v>
      </c>
    </row>
    <row r="314" spans="1:5" x14ac:dyDescent="0.2">
      <c r="A314" s="19">
        <v>44105</v>
      </c>
      <c r="B314" s="20" t="s">
        <v>35</v>
      </c>
      <c r="C314" s="11" t="s">
        <v>36</v>
      </c>
      <c r="D314" s="20" t="s">
        <v>107</v>
      </c>
      <c r="E314" s="18">
        <v>28742.654774339735</v>
      </c>
    </row>
    <row r="315" spans="1:5" x14ac:dyDescent="0.2">
      <c r="A315" s="19">
        <v>44105</v>
      </c>
      <c r="B315" s="20" t="s">
        <v>37</v>
      </c>
      <c r="C315" s="11" t="s">
        <v>38</v>
      </c>
      <c r="D315" s="20" t="s">
        <v>107</v>
      </c>
      <c r="E315" s="18">
        <v>1026.9471012616045</v>
      </c>
    </row>
    <row r="316" spans="1:5" x14ac:dyDescent="0.2">
      <c r="A316" s="19">
        <v>44105</v>
      </c>
      <c r="B316" s="20" t="s">
        <v>39</v>
      </c>
      <c r="C316" s="11" t="s">
        <v>40</v>
      </c>
      <c r="D316" s="20" t="s">
        <v>107</v>
      </c>
      <c r="E316" s="18">
        <v>166737.54990842874</v>
      </c>
    </row>
    <row r="317" spans="1:5" x14ac:dyDescent="0.2">
      <c r="A317" s="19">
        <v>44105</v>
      </c>
      <c r="B317" s="20" t="s">
        <v>5</v>
      </c>
      <c r="C317" s="11" t="s">
        <v>5</v>
      </c>
      <c r="D317" s="20" t="s">
        <v>108</v>
      </c>
      <c r="E317" s="18">
        <v>6317911.3295384152</v>
      </c>
    </row>
    <row r="318" spans="1:5" x14ac:dyDescent="0.2">
      <c r="A318" s="19">
        <v>44105</v>
      </c>
      <c r="B318" s="20" t="s">
        <v>11</v>
      </c>
      <c r="C318" s="11" t="s">
        <v>11</v>
      </c>
      <c r="D318" s="20" t="s">
        <v>108</v>
      </c>
      <c r="E318" s="18">
        <v>311865.98228092183</v>
      </c>
    </row>
    <row r="319" spans="1:5" x14ac:dyDescent="0.2">
      <c r="A319" s="19">
        <v>44105</v>
      </c>
      <c r="B319" s="20" t="s">
        <v>109</v>
      </c>
      <c r="C319" s="11" t="s">
        <v>132</v>
      </c>
      <c r="D319" s="20" t="s">
        <v>108</v>
      </c>
      <c r="E319" s="18" t="s">
        <v>132</v>
      </c>
    </row>
    <row r="320" spans="1:5" x14ac:dyDescent="0.2">
      <c r="A320" s="19">
        <v>44105</v>
      </c>
      <c r="B320" s="20" t="s">
        <v>110</v>
      </c>
      <c r="C320" s="11" t="s">
        <v>132</v>
      </c>
      <c r="D320" s="20" t="s">
        <v>108</v>
      </c>
      <c r="E320" s="18" t="s">
        <v>132</v>
      </c>
    </row>
    <row r="321" spans="1:5" x14ac:dyDescent="0.2">
      <c r="A321" s="19">
        <v>44105</v>
      </c>
      <c r="B321" s="20" t="s">
        <v>111</v>
      </c>
      <c r="C321" s="11" t="s">
        <v>132</v>
      </c>
      <c r="D321" s="20" t="s">
        <v>108</v>
      </c>
      <c r="E321" s="18" t="s">
        <v>132</v>
      </c>
    </row>
    <row r="322" spans="1:5" x14ac:dyDescent="0.2">
      <c r="A322" s="19">
        <v>44105</v>
      </c>
      <c r="B322" s="20" t="s">
        <v>112</v>
      </c>
      <c r="C322" s="11" t="s">
        <v>132</v>
      </c>
      <c r="D322" s="20" t="s">
        <v>108</v>
      </c>
      <c r="E322" s="18" t="s">
        <v>132</v>
      </c>
    </row>
    <row r="323" spans="1:5" x14ac:dyDescent="0.2">
      <c r="A323" s="19">
        <v>44105</v>
      </c>
      <c r="B323" s="20" t="s">
        <v>113</v>
      </c>
      <c r="C323" s="11" t="s">
        <v>132</v>
      </c>
      <c r="D323" s="20" t="s">
        <v>108</v>
      </c>
      <c r="E323" s="18" t="s">
        <v>132</v>
      </c>
    </row>
    <row r="324" spans="1:5" x14ac:dyDescent="0.2">
      <c r="A324" s="19">
        <v>44105</v>
      </c>
      <c r="B324" s="20" t="s">
        <v>114</v>
      </c>
      <c r="C324" s="11" t="s">
        <v>132</v>
      </c>
      <c r="D324" s="20" t="s">
        <v>108</v>
      </c>
      <c r="E324" s="18" t="s">
        <v>132</v>
      </c>
    </row>
    <row r="325" spans="1:5" x14ac:dyDescent="0.2">
      <c r="A325" s="19">
        <v>44105</v>
      </c>
      <c r="B325" s="20" t="s">
        <v>115</v>
      </c>
      <c r="C325" s="11" t="s">
        <v>132</v>
      </c>
      <c r="D325" s="20" t="s">
        <v>108</v>
      </c>
      <c r="E325" s="18" t="s">
        <v>132</v>
      </c>
    </row>
    <row r="326" spans="1:5" x14ac:dyDescent="0.2">
      <c r="A326" s="19">
        <v>44105</v>
      </c>
      <c r="B326" s="20" t="s">
        <v>116</v>
      </c>
      <c r="C326" s="11" t="s">
        <v>132</v>
      </c>
      <c r="D326" s="20" t="s">
        <v>108</v>
      </c>
      <c r="E326" s="18" t="s">
        <v>132</v>
      </c>
    </row>
    <row r="327" spans="1:5" x14ac:dyDescent="0.2">
      <c r="A327" s="19">
        <v>44105</v>
      </c>
      <c r="B327" s="20" t="s">
        <v>117</v>
      </c>
      <c r="C327" s="11" t="s">
        <v>132</v>
      </c>
      <c r="D327" s="20" t="s">
        <v>118</v>
      </c>
      <c r="E327" s="18" t="s">
        <v>132</v>
      </c>
    </row>
    <row r="328" spans="1:5" x14ac:dyDescent="0.2">
      <c r="A328" s="19">
        <v>44105</v>
      </c>
      <c r="B328" s="20" t="s">
        <v>119</v>
      </c>
      <c r="C328" s="11" t="s">
        <v>132</v>
      </c>
      <c r="D328" s="20" t="s">
        <v>118</v>
      </c>
      <c r="E328" s="18" t="s">
        <v>132</v>
      </c>
    </row>
    <row r="329" spans="1:5" x14ac:dyDescent="0.2">
      <c r="A329" s="19">
        <v>44105</v>
      </c>
      <c r="B329" s="20" t="s">
        <v>120</v>
      </c>
      <c r="C329" s="11" t="s">
        <v>132</v>
      </c>
      <c r="D329" s="20" t="s">
        <v>118</v>
      </c>
      <c r="E329" s="18" t="s">
        <v>132</v>
      </c>
    </row>
    <row r="330" spans="1:5" x14ac:dyDescent="0.2">
      <c r="A330" s="19">
        <v>44105</v>
      </c>
      <c r="B330" s="20" t="s">
        <v>121</v>
      </c>
      <c r="C330" s="11" t="s">
        <v>132</v>
      </c>
      <c r="D330" s="20" t="s">
        <v>118</v>
      </c>
      <c r="E330" s="18" t="s">
        <v>132</v>
      </c>
    </row>
    <row r="331" spans="1:5" x14ac:dyDescent="0.2">
      <c r="A331" s="19">
        <v>44105</v>
      </c>
      <c r="B331" s="20" t="s">
        <v>122</v>
      </c>
      <c r="C331" s="11" t="s">
        <v>132</v>
      </c>
      <c r="D331" s="20" t="s">
        <v>118</v>
      </c>
      <c r="E331" s="18" t="s">
        <v>132</v>
      </c>
    </row>
    <row r="332" spans="1:5" x14ac:dyDescent="0.2">
      <c r="A332" s="19">
        <v>44106</v>
      </c>
      <c r="B332" s="20" t="s">
        <v>5</v>
      </c>
      <c r="C332" s="11" t="s">
        <v>5</v>
      </c>
      <c r="D332" s="20" t="s">
        <v>107</v>
      </c>
      <c r="E332" s="18">
        <v>13080088.817173116</v>
      </c>
    </row>
    <row r="333" spans="1:5" x14ac:dyDescent="0.2">
      <c r="A333" s="19">
        <v>44106</v>
      </c>
      <c r="B333" s="20" t="s">
        <v>7</v>
      </c>
      <c r="C333" s="11" t="s">
        <v>7</v>
      </c>
      <c r="D333" s="20" t="s">
        <v>107</v>
      </c>
      <c r="E333" s="18">
        <v>1357737.2479084563</v>
      </c>
    </row>
    <row r="334" spans="1:5" x14ac:dyDescent="0.2">
      <c r="A334" s="19">
        <v>44106</v>
      </c>
      <c r="B334" s="20" t="s">
        <v>9</v>
      </c>
      <c r="C334" s="11" t="s">
        <v>9</v>
      </c>
      <c r="D334" s="20" t="s">
        <v>107</v>
      </c>
      <c r="E334" s="18">
        <v>1490643.0271193029</v>
      </c>
    </row>
    <row r="335" spans="1:5" x14ac:dyDescent="0.2">
      <c r="A335" s="19">
        <v>44106</v>
      </c>
      <c r="B335" s="20" t="s">
        <v>11</v>
      </c>
      <c r="C335" s="11" t="s">
        <v>11</v>
      </c>
      <c r="D335" s="20" t="s">
        <v>107</v>
      </c>
      <c r="E335" s="18">
        <v>773264.11111896799</v>
      </c>
    </row>
    <row r="336" spans="1:5" x14ac:dyDescent="0.2">
      <c r="A336" s="19">
        <v>44106</v>
      </c>
      <c r="B336" s="20" t="s">
        <v>12</v>
      </c>
      <c r="C336" s="11" t="s">
        <v>13</v>
      </c>
      <c r="D336" s="20" t="s">
        <v>107</v>
      </c>
      <c r="E336" s="18">
        <v>55818.360101377184</v>
      </c>
    </row>
    <row r="337" spans="1:5" x14ac:dyDescent="0.2">
      <c r="A337" s="19">
        <v>44106</v>
      </c>
      <c r="B337" s="20" t="s">
        <v>14</v>
      </c>
      <c r="C337" s="11" t="s">
        <v>15</v>
      </c>
      <c r="D337" s="20" t="s">
        <v>107</v>
      </c>
      <c r="E337" s="18">
        <v>525860.93885029829</v>
      </c>
    </row>
    <row r="338" spans="1:5" x14ac:dyDescent="0.2">
      <c r="A338" s="19">
        <v>44106</v>
      </c>
      <c r="B338" s="20" t="s">
        <v>16</v>
      </c>
      <c r="C338" s="11" t="s">
        <v>17</v>
      </c>
      <c r="D338" s="20" t="s">
        <v>107</v>
      </c>
      <c r="E338" s="18">
        <v>1325.8420051242776</v>
      </c>
    </row>
    <row r="339" spans="1:5" x14ac:dyDescent="0.2">
      <c r="A339" s="19">
        <v>44106</v>
      </c>
      <c r="B339" s="20" t="s">
        <v>18</v>
      </c>
      <c r="C339" s="11" t="s">
        <v>19</v>
      </c>
      <c r="D339" s="20" t="s">
        <v>107</v>
      </c>
      <c r="E339" s="18">
        <v>26639.025785551141</v>
      </c>
    </row>
    <row r="340" spans="1:5" x14ac:dyDescent="0.2">
      <c r="A340" s="19">
        <v>44106</v>
      </c>
      <c r="B340" s="20" t="s">
        <v>20</v>
      </c>
      <c r="C340" s="11" t="s">
        <v>21</v>
      </c>
      <c r="D340" s="20" t="s">
        <v>107</v>
      </c>
      <c r="E340" s="18">
        <v>4024.9957520314665</v>
      </c>
    </row>
    <row r="341" spans="1:5" x14ac:dyDescent="0.2">
      <c r="A341" s="19">
        <v>44106</v>
      </c>
      <c r="B341" s="20" t="s">
        <v>22</v>
      </c>
      <c r="C341" s="11" t="s">
        <v>23</v>
      </c>
      <c r="D341" s="20" t="s">
        <v>107</v>
      </c>
      <c r="E341" s="18">
        <v>608223.45892606094</v>
      </c>
    </row>
    <row r="342" spans="1:5" x14ac:dyDescent="0.2">
      <c r="A342" s="19">
        <v>44106</v>
      </c>
      <c r="B342" s="20" t="s">
        <v>24</v>
      </c>
      <c r="C342" s="11" t="s">
        <v>25</v>
      </c>
      <c r="D342" s="20" t="s">
        <v>107</v>
      </c>
      <c r="E342" s="18">
        <v>111717.89414966416</v>
      </c>
    </row>
    <row r="343" spans="1:5" x14ac:dyDescent="0.2">
      <c r="A343" s="19">
        <v>44106</v>
      </c>
      <c r="B343" s="20" t="s">
        <v>27</v>
      </c>
      <c r="C343" s="11" t="s">
        <v>28</v>
      </c>
      <c r="D343" s="20" t="s">
        <v>107</v>
      </c>
      <c r="E343" s="18">
        <v>186638.70976010454</v>
      </c>
    </row>
    <row r="344" spans="1:5" x14ac:dyDescent="0.2">
      <c r="A344" s="19">
        <v>44106</v>
      </c>
      <c r="B344" s="20" t="s">
        <v>29</v>
      </c>
      <c r="C344" s="11" t="s">
        <v>30</v>
      </c>
      <c r="D344" s="20" t="s">
        <v>107</v>
      </c>
      <c r="E344" s="18">
        <v>1151197.8141903412</v>
      </c>
    </row>
    <row r="345" spans="1:5" x14ac:dyDescent="0.2">
      <c r="A345" s="19">
        <v>44106</v>
      </c>
      <c r="B345" s="20" t="s">
        <v>31</v>
      </c>
      <c r="C345" s="11" t="s">
        <v>32</v>
      </c>
      <c r="D345" s="20" t="s">
        <v>107</v>
      </c>
      <c r="E345" s="18">
        <v>243594.04179093224</v>
      </c>
    </row>
    <row r="346" spans="1:5" x14ac:dyDescent="0.2">
      <c r="A346" s="19">
        <v>44106</v>
      </c>
      <c r="B346" s="20" t="s">
        <v>33</v>
      </c>
      <c r="C346" s="11" t="s">
        <v>34</v>
      </c>
      <c r="D346" s="20" t="s">
        <v>107</v>
      </c>
      <c r="E346" s="18">
        <v>279364.6206761222</v>
      </c>
    </row>
    <row r="347" spans="1:5" x14ac:dyDescent="0.2">
      <c r="A347" s="19">
        <v>44106</v>
      </c>
      <c r="B347" s="20" t="s">
        <v>35</v>
      </c>
      <c r="C347" s="11" t="s">
        <v>36</v>
      </c>
      <c r="D347" s="20" t="s">
        <v>107</v>
      </c>
      <c r="E347" s="18">
        <v>39085.672751837541</v>
      </c>
    </row>
    <row r="348" spans="1:5" x14ac:dyDescent="0.2">
      <c r="A348" s="19">
        <v>44106</v>
      </c>
      <c r="B348" s="20" t="s">
        <v>37</v>
      </c>
      <c r="C348" s="11" t="s">
        <v>38</v>
      </c>
      <c r="D348" s="20" t="s">
        <v>107</v>
      </c>
      <c r="E348" s="18">
        <v>716.14222149816896</v>
      </c>
    </row>
    <row r="349" spans="1:5" x14ac:dyDescent="0.2">
      <c r="A349" s="19">
        <v>44106</v>
      </c>
      <c r="B349" s="20" t="s">
        <v>39</v>
      </c>
      <c r="C349" s="11" t="s">
        <v>40</v>
      </c>
      <c r="D349" s="20" t="s">
        <v>107</v>
      </c>
      <c r="E349" s="18">
        <v>140865.42547815858</v>
      </c>
    </row>
    <row r="350" spans="1:5" x14ac:dyDescent="0.2">
      <c r="A350" s="19">
        <v>44106</v>
      </c>
      <c r="B350" s="20" t="s">
        <v>5</v>
      </c>
      <c r="C350" s="11" t="s">
        <v>5</v>
      </c>
      <c r="D350" s="20" t="s">
        <v>108</v>
      </c>
      <c r="E350" s="18">
        <v>6521927.9420807781</v>
      </c>
    </row>
    <row r="351" spans="1:5" x14ac:dyDescent="0.2">
      <c r="A351" s="19">
        <v>44106</v>
      </c>
      <c r="B351" s="20" t="s">
        <v>11</v>
      </c>
      <c r="C351" s="11" t="s">
        <v>11</v>
      </c>
      <c r="D351" s="20" t="s">
        <v>108</v>
      </c>
      <c r="E351" s="18">
        <v>293787.30808379315</v>
      </c>
    </row>
    <row r="352" spans="1:5" x14ac:dyDescent="0.2">
      <c r="A352" s="19">
        <v>44106</v>
      </c>
      <c r="B352" s="20" t="s">
        <v>109</v>
      </c>
      <c r="C352" s="11" t="s">
        <v>132</v>
      </c>
      <c r="D352" s="20" t="s">
        <v>108</v>
      </c>
      <c r="E352" s="18" t="s">
        <v>132</v>
      </c>
    </row>
    <row r="353" spans="1:5" x14ac:dyDescent="0.2">
      <c r="A353" s="19">
        <v>44106</v>
      </c>
      <c r="B353" s="20" t="s">
        <v>110</v>
      </c>
      <c r="C353" s="11" t="s">
        <v>132</v>
      </c>
      <c r="D353" s="20" t="s">
        <v>108</v>
      </c>
      <c r="E353" s="18" t="s">
        <v>132</v>
      </c>
    </row>
    <row r="354" spans="1:5" x14ac:dyDescent="0.2">
      <c r="A354" s="19">
        <v>44106</v>
      </c>
      <c r="B354" s="20" t="s">
        <v>111</v>
      </c>
      <c r="C354" s="11" t="s">
        <v>132</v>
      </c>
      <c r="D354" s="20" t="s">
        <v>108</v>
      </c>
      <c r="E354" s="18" t="s">
        <v>132</v>
      </c>
    </row>
    <row r="355" spans="1:5" x14ac:dyDescent="0.2">
      <c r="A355" s="19">
        <v>44106</v>
      </c>
      <c r="B355" s="20" t="s">
        <v>112</v>
      </c>
      <c r="C355" s="11" t="s">
        <v>132</v>
      </c>
      <c r="D355" s="20" t="s">
        <v>108</v>
      </c>
      <c r="E355" s="18" t="s">
        <v>132</v>
      </c>
    </row>
    <row r="356" spans="1:5" x14ac:dyDescent="0.2">
      <c r="A356" s="19">
        <v>44106</v>
      </c>
      <c r="B356" s="20" t="s">
        <v>113</v>
      </c>
      <c r="C356" s="11" t="s">
        <v>132</v>
      </c>
      <c r="D356" s="20" t="s">
        <v>108</v>
      </c>
      <c r="E356" s="18" t="s">
        <v>132</v>
      </c>
    </row>
    <row r="357" spans="1:5" x14ac:dyDescent="0.2">
      <c r="A357" s="19">
        <v>44106</v>
      </c>
      <c r="B357" s="20" t="s">
        <v>114</v>
      </c>
      <c r="C357" s="11" t="s">
        <v>132</v>
      </c>
      <c r="D357" s="20" t="s">
        <v>108</v>
      </c>
      <c r="E357" s="18" t="s">
        <v>132</v>
      </c>
    </row>
    <row r="358" spans="1:5" x14ac:dyDescent="0.2">
      <c r="A358" s="19">
        <v>44106</v>
      </c>
      <c r="B358" s="20" t="s">
        <v>115</v>
      </c>
      <c r="C358" s="11" t="s">
        <v>132</v>
      </c>
      <c r="D358" s="20" t="s">
        <v>108</v>
      </c>
      <c r="E358" s="18" t="s">
        <v>132</v>
      </c>
    </row>
    <row r="359" spans="1:5" x14ac:dyDescent="0.2">
      <c r="A359" s="19">
        <v>44106</v>
      </c>
      <c r="B359" s="20" t="s">
        <v>116</v>
      </c>
      <c r="C359" s="11" t="s">
        <v>132</v>
      </c>
      <c r="D359" s="20" t="s">
        <v>108</v>
      </c>
      <c r="E359" s="18" t="s">
        <v>132</v>
      </c>
    </row>
    <row r="360" spans="1:5" x14ac:dyDescent="0.2">
      <c r="A360" s="19">
        <v>44106</v>
      </c>
      <c r="B360" s="20" t="s">
        <v>117</v>
      </c>
      <c r="C360" s="11" t="s">
        <v>132</v>
      </c>
      <c r="D360" s="20" t="s">
        <v>118</v>
      </c>
      <c r="E360" s="18" t="s">
        <v>132</v>
      </c>
    </row>
    <row r="361" spans="1:5" x14ac:dyDescent="0.2">
      <c r="A361" s="19">
        <v>44106</v>
      </c>
      <c r="B361" s="20" t="s">
        <v>119</v>
      </c>
      <c r="C361" s="11" t="s">
        <v>132</v>
      </c>
      <c r="D361" s="20" t="s">
        <v>118</v>
      </c>
      <c r="E361" s="18" t="s">
        <v>132</v>
      </c>
    </row>
    <row r="362" spans="1:5" x14ac:dyDescent="0.2">
      <c r="A362" s="19">
        <v>44106</v>
      </c>
      <c r="B362" s="20" t="s">
        <v>120</v>
      </c>
      <c r="C362" s="11" t="s">
        <v>132</v>
      </c>
      <c r="D362" s="20" t="s">
        <v>118</v>
      </c>
      <c r="E362" s="18" t="s">
        <v>132</v>
      </c>
    </row>
    <row r="363" spans="1:5" x14ac:dyDescent="0.2">
      <c r="A363" s="19">
        <v>44106</v>
      </c>
      <c r="B363" s="20" t="s">
        <v>121</v>
      </c>
      <c r="C363" s="11" t="s">
        <v>132</v>
      </c>
      <c r="D363" s="20" t="s">
        <v>118</v>
      </c>
      <c r="E363" s="18" t="s">
        <v>132</v>
      </c>
    </row>
    <row r="364" spans="1:5" x14ac:dyDescent="0.2">
      <c r="A364" s="19">
        <v>44106</v>
      </c>
      <c r="B364" s="20" t="s">
        <v>122</v>
      </c>
      <c r="C364" s="11" t="s">
        <v>132</v>
      </c>
      <c r="D364" s="20" t="s">
        <v>118</v>
      </c>
      <c r="E364" s="18" t="s">
        <v>132</v>
      </c>
    </row>
    <row r="365" spans="1:5" x14ac:dyDescent="0.2">
      <c r="A365" s="19">
        <v>44107</v>
      </c>
      <c r="B365" s="20" t="s">
        <v>5</v>
      </c>
      <c r="C365" s="11" t="s">
        <v>5</v>
      </c>
      <c r="D365" s="20" t="s">
        <v>107</v>
      </c>
      <c r="E365" s="18">
        <v>12820339.644777814</v>
      </c>
    </row>
    <row r="366" spans="1:5" x14ac:dyDescent="0.2">
      <c r="A366" s="19">
        <v>44107</v>
      </c>
      <c r="B366" s="20" t="s">
        <v>7</v>
      </c>
      <c r="C366" s="11" t="s">
        <v>7</v>
      </c>
      <c r="D366" s="20" t="s">
        <v>107</v>
      </c>
      <c r="E366" s="18">
        <v>1416050.273555153</v>
      </c>
    </row>
    <row r="367" spans="1:5" x14ac:dyDescent="0.2">
      <c r="A367" s="19">
        <v>44107</v>
      </c>
      <c r="B367" s="20" t="s">
        <v>9</v>
      </c>
      <c r="C367" s="11" t="s">
        <v>9</v>
      </c>
      <c r="D367" s="20" t="s">
        <v>107</v>
      </c>
      <c r="E367" s="18">
        <v>1531352.3123184806</v>
      </c>
    </row>
    <row r="368" spans="1:5" x14ac:dyDescent="0.2">
      <c r="A368" s="19">
        <v>44107</v>
      </c>
      <c r="B368" s="20" t="s">
        <v>11</v>
      </c>
      <c r="C368" s="11" t="s">
        <v>11</v>
      </c>
      <c r="D368" s="20" t="s">
        <v>107</v>
      </c>
      <c r="E368" s="18">
        <v>980102.97397615528</v>
      </c>
    </row>
    <row r="369" spans="1:5" x14ac:dyDescent="0.2">
      <c r="A369" s="19">
        <v>44107</v>
      </c>
      <c r="B369" s="20" t="s">
        <v>12</v>
      </c>
      <c r="C369" s="11" t="s">
        <v>13</v>
      </c>
      <c r="D369" s="20" t="s">
        <v>107</v>
      </c>
      <c r="E369" s="18">
        <v>57032.229038557452</v>
      </c>
    </row>
    <row r="370" spans="1:5" x14ac:dyDescent="0.2">
      <c r="A370" s="19">
        <v>44107</v>
      </c>
      <c r="B370" s="20" t="s">
        <v>14</v>
      </c>
      <c r="C370" s="11" t="s">
        <v>15</v>
      </c>
      <c r="D370" s="20" t="s">
        <v>107</v>
      </c>
      <c r="E370" s="18">
        <v>617144.10207448679</v>
      </c>
    </row>
    <row r="371" spans="1:5" x14ac:dyDescent="0.2">
      <c r="A371" s="19">
        <v>44107</v>
      </c>
      <c r="B371" s="20" t="s">
        <v>16</v>
      </c>
      <c r="C371" s="11" t="s">
        <v>17</v>
      </c>
      <c r="D371" s="20" t="s">
        <v>107</v>
      </c>
      <c r="E371" s="18">
        <v>1445.3177994472787</v>
      </c>
    </row>
    <row r="372" spans="1:5" x14ac:dyDescent="0.2">
      <c r="A372" s="19">
        <v>44107</v>
      </c>
      <c r="B372" s="20" t="s">
        <v>18</v>
      </c>
      <c r="C372" s="11" t="s">
        <v>19</v>
      </c>
      <c r="D372" s="20" t="s">
        <v>107</v>
      </c>
      <c r="E372" s="18">
        <v>25909.874772032581</v>
      </c>
    </row>
    <row r="373" spans="1:5" x14ac:dyDescent="0.2">
      <c r="A373" s="19">
        <v>44107</v>
      </c>
      <c r="B373" s="20" t="s">
        <v>20</v>
      </c>
      <c r="C373" s="11" t="s">
        <v>21</v>
      </c>
      <c r="D373" s="20" t="s">
        <v>107</v>
      </c>
      <c r="E373" s="18">
        <v>4480.4874536723437</v>
      </c>
    </row>
    <row r="374" spans="1:5" x14ac:dyDescent="0.2">
      <c r="A374" s="19">
        <v>44107</v>
      </c>
      <c r="B374" s="20" t="s">
        <v>22</v>
      </c>
      <c r="C374" s="11" t="s">
        <v>23</v>
      </c>
      <c r="D374" s="20" t="s">
        <v>107</v>
      </c>
      <c r="E374" s="18">
        <v>644392.18916369963</v>
      </c>
    </row>
    <row r="375" spans="1:5" x14ac:dyDescent="0.2">
      <c r="A375" s="19">
        <v>44107</v>
      </c>
      <c r="B375" s="20" t="s">
        <v>24</v>
      </c>
      <c r="C375" s="11" t="s">
        <v>25</v>
      </c>
      <c r="D375" s="20" t="s">
        <v>107</v>
      </c>
      <c r="E375" s="18">
        <v>87647.822252121157</v>
      </c>
    </row>
    <row r="376" spans="1:5" x14ac:dyDescent="0.2">
      <c r="A376" s="19">
        <v>44107</v>
      </c>
      <c r="B376" s="20" t="s">
        <v>27</v>
      </c>
      <c r="C376" s="11" t="s">
        <v>28</v>
      </c>
      <c r="D376" s="20" t="s">
        <v>107</v>
      </c>
      <c r="E376" s="18">
        <v>139297.5022110485</v>
      </c>
    </row>
    <row r="377" spans="1:5" x14ac:dyDescent="0.2">
      <c r="A377" s="19">
        <v>44107</v>
      </c>
      <c r="B377" s="20" t="s">
        <v>29</v>
      </c>
      <c r="C377" s="11" t="s">
        <v>30</v>
      </c>
      <c r="D377" s="20" t="s">
        <v>107</v>
      </c>
      <c r="E377" s="18">
        <v>1087468.8176733663</v>
      </c>
    </row>
    <row r="378" spans="1:5" x14ac:dyDescent="0.2">
      <c r="A378" s="19">
        <v>44107</v>
      </c>
      <c r="B378" s="20" t="s">
        <v>31</v>
      </c>
      <c r="C378" s="11" t="s">
        <v>32</v>
      </c>
      <c r="D378" s="20" t="s">
        <v>107</v>
      </c>
      <c r="E378" s="18">
        <v>241218.79929367214</v>
      </c>
    </row>
    <row r="379" spans="1:5" x14ac:dyDescent="0.2">
      <c r="A379" s="19">
        <v>44107</v>
      </c>
      <c r="B379" s="20" t="s">
        <v>33</v>
      </c>
      <c r="C379" s="11" t="s">
        <v>34</v>
      </c>
      <c r="D379" s="20" t="s">
        <v>107</v>
      </c>
      <c r="E379" s="18">
        <v>260344.33918945759</v>
      </c>
    </row>
    <row r="380" spans="1:5" x14ac:dyDescent="0.2">
      <c r="A380" s="19">
        <v>44107</v>
      </c>
      <c r="B380" s="20" t="s">
        <v>35</v>
      </c>
      <c r="C380" s="11" t="s">
        <v>36</v>
      </c>
      <c r="D380" s="20" t="s">
        <v>107</v>
      </c>
      <c r="E380" s="18">
        <v>23316.951911174194</v>
      </c>
    </row>
    <row r="381" spans="1:5" x14ac:dyDescent="0.2">
      <c r="A381" s="19">
        <v>44107</v>
      </c>
      <c r="B381" s="20" t="s">
        <v>37</v>
      </c>
      <c r="C381" s="11" t="s">
        <v>38</v>
      </c>
      <c r="D381" s="20" t="s">
        <v>107</v>
      </c>
      <c r="E381" s="18">
        <v>803.29577909295358</v>
      </c>
    </row>
    <row r="382" spans="1:5" x14ac:dyDescent="0.2">
      <c r="A382" s="19">
        <v>44107</v>
      </c>
      <c r="B382" s="20" t="s">
        <v>39</v>
      </c>
      <c r="C382" s="11" t="s">
        <v>40</v>
      </c>
      <c r="D382" s="20" t="s">
        <v>107</v>
      </c>
      <c r="E382" s="18">
        <v>135030.72708519542</v>
      </c>
    </row>
    <row r="383" spans="1:5" x14ac:dyDescent="0.2">
      <c r="A383" s="19">
        <v>44107</v>
      </c>
      <c r="B383" s="20" t="s">
        <v>5</v>
      </c>
      <c r="C383" s="11" t="s">
        <v>5</v>
      </c>
      <c r="D383" s="20" t="s">
        <v>108</v>
      </c>
      <c r="E383" s="18">
        <v>6392413.1192797963</v>
      </c>
    </row>
    <row r="384" spans="1:5" x14ac:dyDescent="0.2">
      <c r="A384" s="19">
        <v>44107</v>
      </c>
      <c r="B384" s="20" t="s">
        <v>11</v>
      </c>
      <c r="C384" s="11" t="s">
        <v>11</v>
      </c>
      <c r="D384" s="20" t="s">
        <v>108</v>
      </c>
      <c r="E384" s="18">
        <v>372371.88462387375</v>
      </c>
    </row>
    <row r="385" spans="1:5" x14ac:dyDescent="0.2">
      <c r="A385" s="19">
        <v>44107</v>
      </c>
      <c r="B385" s="20" t="s">
        <v>109</v>
      </c>
      <c r="C385" s="11" t="s">
        <v>132</v>
      </c>
      <c r="D385" s="20" t="s">
        <v>108</v>
      </c>
      <c r="E385" s="18" t="s">
        <v>132</v>
      </c>
    </row>
    <row r="386" spans="1:5" x14ac:dyDescent="0.2">
      <c r="A386" s="19">
        <v>44107</v>
      </c>
      <c r="B386" s="20" t="s">
        <v>110</v>
      </c>
      <c r="C386" s="11" t="s">
        <v>132</v>
      </c>
      <c r="D386" s="20" t="s">
        <v>108</v>
      </c>
      <c r="E386" s="18" t="s">
        <v>132</v>
      </c>
    </row>
    <row r="387" spans="1:5" x14ac:dyDescent="0.2">
      <c r="A387" s="19">
        <v>44107</v>
      </c>
      <c r="B387" s="20" t="s">
        <v>111</v>
      </c>
      <c r="C387" s="11" t="s">
        <v>132</v>
      </c>
      <c r="D387" s="20" t="s">
        <v>108</v>
      </c>
      <c r="E387" s="18" t="s">
        <v>132</v>
      </c>
    </row>
    <row r="388" spans="1:5" x14ac:dyDescent="0.2">
      <c r="A388" s="19">
        <v>44107</v>
      </c>
      <c r="B388" s="20" t="s">
        <v>112</v>
      </c>
      <c r="C388" s="11" t="s">
        <v>132</v>
      </c>
      <c r="D388" s="20" t="s">
        <v>108</v>
      </c>
      <c r="E388" s="18" t="s">
        <v>132</v>
      </c>
    </row>
    <row r="389" spans="1:5" x14ac:dyDescent="0.2">
      <c r="A389" s="19">
        <v>44107</v>
      </c>
      <c r="B389" s="20" t="s">
        <v>113</v>
      </c>
      <c r="C389" s="11" t="s">
        <v>132</v>
      </c>
      <c r="D389" s="20" t="s">
        <v>108</v>
      </c>
      <c r="E389" s="18" t="s">
        <v>132</v>
      </c>
    </row>
    <row r="390" spans="1:5" x14ac:dyDescent="0.2">
      <c r="A390" s="19">
        <v>44107</v>
      </c>
      <c r="B390" s="20" t="s">
        <v>114</v>
      </c>
      <c r="C390" s="11" t="s">
        <v>132</v>
      </c>
      <c r="D390" s="20" t="s">
        <v>108</v>
      </c>
      <c r="E390" s="18" t="s">
        <v>132</v>
      </c>
    </row>
    <row r="391" spans="1:5" x14ac:dyDescent="0.2">
      <c r="A391" s="19">
        <v>44107</v>
      </c>
      <c r="B391" s="20" t="s">
        <v>115</v>
      </c>
      <c r="C391" s="11" t="s">
        <v>132</v>
      </c>
      <c r="D391" s="20" t="s">
        <v>108</v>
      </c>
      <c r="E391" s="18" t="s">
        <v>132</v>
      </c>
    </row>
    <row r="392" spans="1:5" x14ac:dyDescent="0.2">
      <c r="A392" s="19">
        <v>44107</v>
      </c>
      <c r="B392" s="20" t="s">
        <v>116</v>
      </c>
      <c r="C392" s="11" t="s">
        <v>132</v>
      </c>
      <c r="D392" s="20" t="s">
        <v>108</v>
      </c>
      <c r="E392" s="18" t="s">
        <v>132</v>
      </c>
    </row>
    <row r="393" spans="1:5" x14ac:dyDescent="0.2">
      <c r="A393" s="19">
        <v>44107</v>
      </c>
      <c r="B393" s="20" t="s">
        <v>117</v>
      </c>
      <c r="C393" s="11" t="s">
        <v>132</v>
      </c>
      <c r="D393" s="20" t="s">
        <v>118</v>
      </c>
      <c r="E393" s="18" t="s">
        <v>132</v>
      </c>
    </row>
    <row r="394" spans="1:5" x14ac:dyDescent="0.2">
      <c r="A394" s="19">
        <v>44107</v>
      </c>
      <c r="B394" s="20" t="s">
        <v>119</v>
      </c>
      <c r="C394" s="11" t="s">
        <v>132</v>
      </c>
      <c r="D394" s="20" t="s">
        <v>118</v>
      </c>
      <c r="E394" s="18" t="s">
        <v>132</v>
      </c>
    </row>
    <row r="395" spans="1:5" x14ac:dyDescent="0.2">
      <c r="A395" s="19">
        <v>44107</v>
      </c>
      <c r="B395" s="20" t="s">
        <v>120</v>
      </c>
      <c r="C395" s="11" t="s">
        <v>132</v>
      </c>
      <c r="D395" s="20" t="s">
        <v>118</v>
      </c>
      <c r="E395" s="18" t="s">
        <v>132</v>
      </c>
    </row>
    <row r="396" spans="1:5" x14ac:dyDescent="0.2">
      <c r="A396" s="19">
        <v>44107</v>
      </c>
      <c r="B396" s="20" t="s">
        <v>121</v>
      </c>
      <c r="C396" s="11" t="s">
        <v>132</v>
      </c>
      <c r="D396" s="20" t="s">
        <v>118</v>
      </c>
      <c r="E396" s="18" t="s">
        <v>132</v>
      </c>
    </row>
    <row r="397" spans="1:5" x14ac:dyDescent="0.2">
      <c r="A397" s="19">
        <v>44107</v>
      </c>
      <c r="B397" s="20" t="s">
        <v>122</v>
      </c>
      <c r="C397" s="11" t="s">
        <v>132</v>
      </c>
      <c r="D397" s="20" t="s">
        <v>118</v>
      </c>
      <c r="E397" s="18" t="s">
        <v>132</v>
      </c>
    </row>
    <row r="398" spans="1:5" x14ac:dyDescent="0.2">
      <c r="A398" s="19">
        <v>44108</v>
      </c>
      <c r="B398" s="20" t="s">
        <v>5</v>
      </c>
      <c r="C398" s="11" t="s">
        <v>5</v>
      </c>
      <c r="D398" s="20" t="s">
        <v>107</v>
      </c>
      <c r="E398" s="18">
        <v>13965579.171595529</v>
      </c>
    </row>
    <row r="399" spans="1:5" x14ac:dyDescent="0.2">
      <c r="A399" s="19">
        <v>44108</v>
      </c>
      <c r="B399" s="20" t="s">
        <v>7</v>
      </c>
      <c r="C399" s="11" t="s">
        <v>7</v>
      </c>
      <c r="D399" s="20" t="s">
        <v>107</v>
      </c>
      <c r="E399" s="18">
        <v>1372831.8358790609</v>
      </c>
    </row>
    <row r="400" spans="1:5" x14ac:dyDescent="0.2">
      <c r="A400" s="19">
        <v>44108</v>
      </c>
      <c r="B400" s="20" t="s">
        <v>9</v>
      </c>
      <c r="C400" s="11" t="s">
        <v>9</v>
      </c>
      <c r="D400" s="20" t="s">
        <v>107</v>
      </c>
      <c r="E400" s="18">
        <v>1369835.017249454</v>
      </c>
    </row>
    <row r="401" spans="1:5" x14ac:dyDescent="0.2">
      <c r="A401" s="19">
        <v>44108</v>
      </c>
      <c r="B401" s="20" t="s">
        <v>11</v>
      </c>
      <c r="C401" s="11" t="s">
        <v>11</v>
      </c>
      <c r="D401" s="20" t="s">
        <v>107</v>
      </c>
      <c r="E401" s="18">
        <v>958759.65226335055</v>
      </c>
    </row>
    <row r="402" spans="1:5" x14ac:dyDescent="0.2">
      <c r="A402" s="19">
        <v>44108</v>
      </c>
      <c r="B402" s="20" t="s">
        <v>12</v>
      </c>
      <c r="C402" s="11" t="s">
        <v>13</v>
      </c>
      <c r="D402" s="20" t="s">
        <v>107</v>
      </c>
      <c r="E402" s="18">
        <v>60726.527683358654</v>
      </c>
    </row>
    <row r="403" spans="1:5" x14ac:dyDescent="0.2">
      <c r="A403" s="19">
        <v>44108</v>
      </c>
      <c r="B403" s="20" t="s">
        <v>14</v>
      </c>
      <c r="C403" s="11" t="s">
        <v>15</v>
      </c>
      <c r="D403" s="20" t="s">
        <v>107</v>
      </c>
      <c r="E403" s="18">
        <v>593788.81962284446</v>
      </c>
    </row>
    <row r="404" spans="1:5" x14ac:dyDescent="0.2">
      <c r="A404" s="19">
        <v>44108</v>
      </c>
      <c r="B404" s="20" t="s">
        <v>16</v>
      </c>
      <c r="C404" s="11" t="s">
        <v>17</v>
      </c>
      <c r="D404" s="20" t="s">
        <v>107</v>
      </c>
      <c r="E404" s="18">
        <v>1127.1481314931352</v>
      </c>
    </row>
    <row r="405" spans="1:5" x14ac:dyDescent="0.2">
      <c r="A405" s="19">
        <v>44108</v>
      </c>
      <c r="B405" s="20" t="s">
        <v>18</v>
      </c>
      <c r="C405" s="11" t="s">
        <v>19</v>
      </c>
      <c r="D405" s="20" t="s">
        <v>107</v>
      </c>
      <c r="E405" s="18">
        <v>23516.096163411388</v>
      </c>
    </row>
    <row r="406" spans="1:5" x14ac:dyDescent="0.2">
      <c r="A406" s="19">
        <v>44108</v>
      </c>
      <c r="B406" s="20" t="s">
        <v>20</v>
      </c>
      <c r="C406" s="11" t="s">
        <v>21</v>
      </c>
      <c r="D406" s="20" t="s">
        <v>107</v>
      </c>
      <c r="E406" s="18">
        <v>4482.3541622007378</v>
      </c>
    </row>
    <row r="407" spans="1:5" x14ac:dyDescent="0.2">
      <c r="A407" s="19">
        <v>44108</v>
      </c>
      <c r="B407" s="20" t="s">
        <v>22</v>
      </c>
      <c r="C407" s="11" t="s">
        <v>23</v>
      </c>
      <c r="D407" s="20" t="s">
        <v>107</v>
      </c>
      <c r="E407" s="18">
        <v>599379.86369065382</v>
      </c>
    </row>
    <row r="408" spans="1:5" x14ac:dyDescent="0.2">
      <c r="A408" s="19">
        <v>44108</v>
      </c>
      <c r="B408" s="20" t="s">
        <v>24</v>
      </c>
      <c r="C408" s="11" t="s">
        <v>25</v>
      </c>
      <c r="D408" s="20" t="s">
        <v>107</v>
      </c>
      <c r="E408" s="18">
        <v>89936.937744163995</v>
      </c>
    </row>
    <row r="409" spans="1:5" x14ac:dyDescent="0.2">
      <c r="A409" s="19">
        <v>44108</v>
      </c>
      <c r="B409" s="20" t="s">
        <v>27</v>
      </c>
      <c r="C409" s="11" t="s">
        <v>28</v>
      </c>
      <c r="D409" s="20" t="s">
        <v>107</v>
      </c>
      <c r="E409" s="18">
        <v>136977.07031652305</v>
      </c>
    </row>
    <row r="410" spans="1:5" x14ac:dyDescent="0.2">
      <c r="A410" s="19">
        <v>44108</v>
      </c>
      <c r="B410" s="20" t="s">
        <v>29</v>
      </c>
      <c r="C410" s="11" t="s">
        <v>30</v>
      </c>
      <c r="D410" s="20" t="s">
        <v>107</v>
      </c>
      <c r="E410" s="18">
        <v>1303935.7614202539</v>
      </c>
    </row>
    <row r="411" spans="1:5" x14ac:dyDescent="0.2">
      <c r="A411" s="19">
        <v>44108</v>
      </c>
      <c r="B411" s="20" t="s">
        <v>31</v>
      </c>
      <c r="C411" s="11" t="s">
        <v>32</v>
      </c>
      <c r="D411" s="20" t="s">
        <v>107</v>
      </c>
      <c r="E411" s="18">
        <v>219901.74889083774</v>
      </c>
    </row>
    <row r="412" spans="1:5" x14ac:dyDescent="0.2">
      <c r="A412" s="19">
        <v>44108</v>
      </c>
      <c r="B412" s="20" t="s">
        <v>33</v>
      </c>
      <c r="C412" s="11" t="s">
        <v>34</v>
      </c>
      <c r="D412" s="20" t="s">
        <v>107</v>
      </c>
      <c r="E412" s="18">
        <v>253836.23706110494</v>
      </c>
    </row>
    <row r="413" spans="1:5" x14ac:dyDescent="0.2">
      <c r="A413" s="19">
        <v>44108</v>
      </c>
      <c r="B413" s="20" t="s">
        <v>35</v>
      </c>
      <c r="C413" s="11" t="s">
        <v>36</v>
      </c>
      <c r="D413" s="20" t="s">
        <v>107</v>
      </c>
      <c r="E413" s="18">
        <v>22108.280810016509</v>
      </c>
    </row>
    <row r="414" spans="1:5" x14ac:dyDescent="0.2">
      <c r="A414" s="19">
        <v>44108</v>
      </c>
      <c r="B414" s="20" t="s">
        <v>37</v>
      </c>
      <c r="C414" s="11" t="s">
        <v>38</v>
      </c>
      <c r="D414" s="20" t="s">
        <v>107</v>
      </c>
      <c r="E414" s="18">
        <v>713.07469266093483</v>
      </c>
    </row>
    <row r="415" spans="1:5" x14ac:dyDescent="0.2">
      <c r="A415" s="19">
        <v>44108</v>
      </c>
      <c r="B415" s="20" t="s">
        <v>39</v>
      </c>
      <c r="C415" s="11" t="s">
        <v>40</v>
      </c>
      <c r="D415" s="20" t="s">
        <v>107</v>
      </c>
      <c r="E415" s="18">
        <v>149606.20827059876</v>
      </c>
    </row>
    <row r="416" spans="1:5" x14ac:dyDescent="0.2">
      <c r="A416" s="19">
        <v>44108</v>
      </c>
      <c r="B416" s="20" t="s">
        <v>5</v>
      </c>
      <c r="C416" s="11" t="s">
        <v>5</v>
      </c>
      <c r="D416" s="20" t="s">
        <v>108</v>
      </c>
      <c r="E416" s="18">
        <v>6963446.6783578815</v>
      </c>
    </row>
    <row r="417" spans="1:5" x14ac:dyDescent="0.2">
      <c r="A417" s="19">
        <v>44108</v>
      </c>
      <c r="B417" s="20" t="s">
        <v>11</v>
      </c>
      <c r="C417" s="11" t="s">
        <v>11</v>
      </c>
      <c r="D417" s="20" t="s">
        <v>108</v>
      </c>
      <c r="E417" s="18">
        <v>364262.88675185619</v>
      </c>
    </row>
    <row r="418" spans="1:5" x14ac:dyDescent="0.2">
      <c r="A418" s="19">
        <v>44108</v>
      </c>
      <c r="B418" s="20" t="s">
        <v>109</v>
      </c>
      <c r="C418" s="11" t="s">
        <v>132</v>
      </c>
      <c r="D418" s="20" t="s">
        <v>108</v>
      </c>
      <c r="E418" s="18" t="s">
        <v>132</v>
      </c>
    </row>
    <row r="419" spans="1:5" x14ac:dyDescent="0.2">
      <c r="A419" s="19">
        <v>44108</v>
      </c>
      <c r="B419" s="20" t="s">
        <v>110</v>
      </c>
      <c r="C419" s="11" t="s">
        <v>132</v>
      </c>
      <c r="D419" s="20" t="s">
        <v>108</v>
      </c>
      <c r="E419" s="18" t="s">
        <v>132</v>
      </c>
    </row>
    <row r="420" spans="1:5" x14ac:dyDescent="0.2">
      <c r="A420" s="19">
        <v>44108</v>
      </c>
      <c r="B420" s="20" t="s">
        <v>111</v>
      </c>
      <c r="C420" s="11" t="s">
        <v>132</v>
      </c>
      <c r="D420" s="20" t="s">
        <v>108</v>
      </c>
      <c r="E420" s="18" t="s">
        <v>132</v>
      </c>
    </row>
    <row r="421" spans="1:5" x14ac:dyDescent="0.2">
      <c r="A421" s="19">
        <v>44108</v>
      </c>
      <c r="B421" s="20" t="s">
        <v>112</v>
      </c>
      <c r="C421" s="11" t="s">
        <v>132</v>
      </c>
      <c r="D421" s="20" t="s">
        <v>108</v>
      </c>
      <c r="E421" s="18" t="s">
        <v>132</v>
      </c>
    </row>
    <row r="422" spans="1:5" x14ac:dyDescent="0.2">
      <c r="A422" s="19">
        <v>44108</v>
      </c>
      <c r="B422" s="20" t="s">
        <v>113</v>
      </c>
      <c r="C422" s="11" t="s">
        <v>132</v>
      </c>
      <c r="D422" s="20" t="s">
        <v>108</v>
      </c>
      <c r="E422" s="18" t="s">
        <v>132</v>
      </c>
    </row>
    <row r="423" spans="1:5" x14ac:dyDescent="0.2">
      <c r="A423" s="19">
        <v>44108</v>
      </c>
      <c r="B423" s="20" t="s">
        <v>114</v>
      </c>
      <c r="C423" s="11" t="s">
        <v>132</v>
      </c>
      <c r="D423" s="20" t="s">
        <v>108</v>
      </c>
      <c r="E423" s="18" t="s">
        <v>132</v>
      </c>
    </row>
    <row r="424" spans="1:5" x14ac:dyDescent="0.2">
      <c r="A424" s="19">
        <v>44108</v>
      </c>
      <c r="B424" s="20" t="s">
        <v>115</v>
      </c>
      <c r="C424" s="11" t="s">
        <v>132</v>
      </c>
      <c r="D424" s="20" t="s">
        <v>108</v>
      </c>
      <c r="E424" s="18" t="s">
        <v>132</v>
      </c>
    </row>
    <row r="425" spans="1:5" x14ac:dyDescent="0.2">
      <c r="A425" s="19">
        <v>44108</v>
      </c>
      <c r="B425" s="20" t="s">
        <v>116</v>
      </c>
      <c r="C425" s="11" t="s">
        <v>132</v>
      </c>
      <c r="D425" s="20" t="s">
        <v>108</v>
      </c>
      <c r="E425" s="18" t="s">
        <v>132</v>
      </c>
    </row>
    <row r="426" spans="1:5" x14ac:dyDescent="0.2">
      <c r="A426" s="19">
        <v>44108</v>
      </c>
      <c r="B426" s="20" t="s">
        <v>117</v>
      </c>
      <c r="C426" s="11" t="s">
        <v>132</v>
      </c>
      <c r="D426" s="20" t="s">
        <v>118</v>
      </c>
      <c r="E426" s="18" t="s">
        <v>132</v>
      </c>
    </row>
    <row r="427" spans="1:5" x14ac:dyDescent="0.2">
      <c r="A427" s="19">
        <v>44108</v>
      </c>
      <c r="B427" s="20" t="s">
        <v>119</v>
      </c>
      <c r="C427" s="11" t="s">
        <v>132</v>
      </c>
      <c r="D427" s="20" t="s">
        <v>118</v>
      </c>
      <c r="E427" s="18" t="s">
        <v>132</v>
      </c>
    </row>
    <row r="428" spans="1:5" x14ac:dyDescent="0.2">
      <c r="A428" s="19">
        <v>44108</v>
      </c>
      <c r="B428" s="20" t="s">
        <v>120</v>
      </c>
      <c r="C428" s="11" t="s">
        <v>132</v>
      </c>
      <c r="D428" s="20" t="s">
        <v>118</v>
      </c>
      <c r="E428" s="18" t="s">
        <v>132</v>
      </c>
    </row>
    <row r="429" spans="1:5" x14ac:dyDescent="0.2">
      <c r="A429" s="19">
        <v>44108</v>
      </c>
      <c r="B429" s="20" t="s">
        <v>121</v>
      </c>
      <c r="C429" s="11" t="s">
        <v>132</v>
      </c>
      <c r="D429" s="20" t="s">
        <v>118</v>
      </c>
      <c r="E429" s="18" t="s">
        <v>132</v>
      </c>
    </row>
    <row r="430" spans="1:5" x14ac:dyDescent="0.2">
      <c r="A430" s="19">
        <v>44108</v>
      </c>
      <c r="B430" s="20" t="s">
        <v>122</v>
      </c>
      <c r="C430" s="11" t="s">
        <v>132</v>
      </c>
      <c r="D430" s="20" t="s">
        <v>118</v>
      </c>
      <c r="E430" s="18" t="s">
        <v>132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BAFC-6928-FD48-B8CD-FE46AFD93C3E}">
  <dimension ref="A1:D14"/>
  <sheetViews>
    <sheetView showGridLines="0" workbookViewId="0"/>
  </sheetViews>
  <sheetFormatPr baseColWidth="10" defaultRowHeight="16" x14ac:dyDescent="0.2"/>
  <cols>
    <col min="1" max="1" width="12.6640625" customWidth="1"/>
    <col min="2" max="2" width="15.1640625" customWidth="1"/>
    <col min="3" max="3" width="21" customWidth="1"/>
    <col min="4" max="4" width="21.5" customWidth="1"/>
  </cols>
  <sheetData>
    <row r="1" spans="1:4" x14ac:dyDescent="0.2">
      <c r="A1" s="29" t="s">
        <v>136</v>
      </c>
      <c r="B1" s="29" t="s">
        <v>26</v>
      </c>
      <c r="C1" s="29" t="s">
        <v>8</v>
      </c>
      <c r="D1" s="29" t="s">
        <v>10</v>
      </c>
    </row>
    <row r="2" spans="1:4" x14ac:dyDescent="0.2">
      <c r="A2" s="24">
        <v>44096</v>
      </c>
      <c r="B2" s="22">
        <v>1.1692</v>
      </c>
      <c r="C2" s="22">
        <v>1.0772999999999999</v>
      </c>
      <c r="D2" s="22">
        <v>7.9432999999999998</v>
      </c>
    </row>
    <row r="3" spans="1:4" x14ac:dyDescent="0.2">
      <c r="A3" s="24">
        <v>44097</v>
      </c>
      <c r="B3" s="30">
        <v>1.0827397992730541</v>
      </c>
      <c r="C3" s="30">
        <v>1.0554846129871709</v>
      </c>
      <c r="D3" s="30">
        <v>7.7637412072506411</v>
      </c>
    </row>
    <row r="4" spans="1:4" x14ac:dyDescent="0.2">
      <c r="A4" s="24">
        <v>44098</v>
      </c>
      <c r="B4" s="30">
        <v>0.96485250268843081</v>
      </c>
      <c r="C4" s="30">
        <v>1.2049698121637749</v>
      </c>
      <c r="D4" s="30">
        <v>7.4793984447870265</v>
      </c>
    </row>
    <row r="5" spans="1:4" x14ac:dyDescent="0.2">
      <c r="A5" s="24">
        <v>44099</v>
      </c>
      <c r="B5" s="30">
        <v>1.0401863863145973</v>
      </c>
      <c r="C5" s="30">
        <v>1.2507331650147651</v>
      </c>
      <c r="D5" s="30">
        <v>7.8720876658254175</v>
      </c>
    </row>
    <row r="6" spans="1:4" x14ac:dyDescent="0.2">
      <c r="A6" s="24">
        <v>44100</v>
      </c>
      <c r="B6" s="30">
        <v>1.0438238431288447</v>
      </c>
      <c r="C6" s="30">
        <v>1.2320117364741121</v>
      </c>
      <c r="D6" s="30">
        <v>8.6549772446738462</v>
      </c>
    </row>
    <row r="7" spans="1:4" x14ac:dyDescent="0.2">
      <c r="A7" s="24">
        <v>44101</v>
      </c>
      <c r="B7" s="30">
        <v>1.0287582920668339</v>
      </c>
      <c r="C7" s="30">
        <v>1.1193685463318732</v>
      </c>
      <c r="D7" s="30">
        <v>8.9614521229795461</v>
      </c>
    </row>
    <row r="8" spans="1:4" x14ac:dyDescent="0.2">
      <c r="A8" s="24">
        <v>44102</v>
      </c>
      <c r="B8" s="30">
        <v>1.2216799230032529</v>
      </c>
      <c r="C8" s="30">
        <v>1.0056891980657938</v>
      </c>
      <c r="D8" s="30">
        <v>8.4841888385114252</v>
      </c>
    </row>
    <row r="9" spans="1:4" x14ac:dyDescent="0.2">
      <c r="A9" s="24">
        <v>44103</v>
      </c>
      <c r="B9" s="30">
        <v>1.1458347141780283</v>
      </c>
      <c r="C9" s="30">
        <v>1.0818069140904505</v>
      </c>
      <c r="D9" s="30">
        <v>9.3253404161480127</v>
      </c>
    </row>
    <row r="10" spans="1:4" x14ac:dyDescent="0.2">
      <c r="A10" s="24">
        <v>44104</v>
      </c>
      <c r="B10" s="30">
        <v>1.2504672162461021</v>
      </c>
      <c r="C10" s="30">
        <v>1.1026297423430838</v>
      </c>
      <c r="D10" s="30">
        <v>7.8393859374963801</v>
      </c>
    </row>
    <row r="11" spans="1:4" x14ac:dyDescent="0.2">
      <c r="A11" s="24">
        <v>44105</v>
      </c>
      <c r="B11" s="30">
        <v>1.2149761843601252</v>
      </c>
      <c r="C11" s="30">
        <v>1.015523196299954</v>
      </c>
      <c r="D11" s="30">
        <v>7.8578286439326543</v>
      </c>
    </row>
    <row r="12" spans="1:4" x14ac:dyDescent="0.2">
      <c r="A12" s="24">
        <v>44106</v>
      </c>
      <c r="B12" s="30">
        <v>0.99705478170958495</v>
      </c>
      <c r="C12" s="30">
        <v>1.0003199177440818</v>
      </c>
      <c r="D12" s="30">
        <v>9.3713102749467474</v>
      </c>
    </row>
    <row r="13" spans="1:4" x14ac:dyDescent="0.2">
      <c r="A13" s="24">
        <v>44107</v>
      </c>
      <c r="B13" s="30">
        <v>1.2193540564985541</v>
      </c>
      <c r="C13" s="30">
        <v>0.98321215534911544</v>
      </c>
      <c r="D13" s="30">
        <v>8.3430990342087394</v>
      </c>
    </row>
    <row r="14" spans="1:4" x14ac:dyDescent="0.2">
      <c r="A14" s="24">
        <v>44108</v>
      </c>
      <c r="B14" s="30">
        <v>1.2168125212322534</v>
      </c>
      <c r="C14" s="30">
        <v>1.033295869306083</v>
      </c>
      <c r="D14" s="30">
        <v>9.3090410616951988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FBF9-F32E-404B-B6AA-351D9B3C170A}">
  <dimension ref="A1:O51"/>
  <sheetViews>
    <sheetView showGridLines="0" workbookViewId="0"/>
  </sheetViews>
  <sheetFormatPr baseColWidth="10" defaultRowHeight="16" x14ac:dyDescent="0.2"/>
  <cols>
    <col min="1" max="1" width="19" bestFit="1" customWidth="1"/>
    <col min="2" max="2" width="11" customWidth="1"/>
    <col min="3" max="3" width="15" style="8" customWidth="1"/>
  </cols>
  <sheetData>
    <row r="1" spans="1:15" x14ac:dyDescent="0.2">
      <c r="A1" s="26" t="s">
        <v>1</v>
      </c>
      <c r="B1" s="26" t="s">
        <v>4</v>
      </c>
      <c r="C1" s="31">
        <v>44096</v>
      </c>
      <c r="D1" s="28">
        <v>44097</v>
      </c>
      <c r="E1" s="28">
        <v>44098</v>
      </c>
      <c r="F1" s="28">
        <v>44099</v>
      </c>
      <c r="G1" s="28">
        <v>44100</v>
      </c>
      <c r="H1" s="28">
        <v>44101</v>
      </c>
      <c r="I1" s="28">
        <v>44102</v>
      </c>
      <c r="J1" s="28">
        <v>44103</v>
      </c>
      <c r="K1" s="28">
        <v>44104</v>
      </c>
      <c r="L1" s="28">
        <v>44105</v>
      </c>
      <c r="M1" s="28">
        <v>44106</v>
      </c>
      <c r="N1" s="28">
        <v>44107</v>
      </c>
      <c r="O1" s="28">
        <v>44108</v>
      </c>
    </row>
    <row r="2" spans="1:15" x14ac:dyDescent="0.2">
      <c r="A2" s="32" t="s">
        <v>5</v>
      </c>
      <c r="B2" s="32" t="s">
        <v>6</v>
      </c>
      <c r="C2" s="33">
        <v>7792</v>
      </c>
      <c r="D2" s="34">
        <v>7633.4249127900366</v>
      </c>
      <c r="E2" s="34">
        <v>8073.5964330416691</v>
      </c>
      <c r="F2" s="34">
        <v>8190.8957245276169</v>
      </c>
      <c r="G2" s="34">
        <v>8159.9383852342371</v>
      </c>
      <c r="H2" s="34">
        <v>7004.7914502288695</v>
      </c>
      <c r="I2" s="34">
        <v>5064.6583132487922</v>
      </c>
      <c r="J2" s="34">
        <v>5450.857285079348</v>
      </c>
      <c r="K2" s="34">
        <v>5964.2471004335512</v>
      </c>
      <c r="L2" s="34">
        <v>7019.9014772649061</v>
      </c>
      <c r="M2" s="34">
        <v>7246.5866023119752</v>
      </c>
      <c r="N2" s="34">
        <v>7102.6812436442178</v>
      </c>
      <c r="O2" s="34">
        <v>7737.1629759532016</v>
      </c>
    </row>
    <row r="3" spans="1:15" x14ac:dyDescent="0.2">
      <c r="A3" s="32" t="s">
        <v>7</v>
      </c>
      <c r="B3" s="32" t="s">
        <v>8</v>
      </c>
      <c r="C3" s="33">
        <v>2710</v>
      </c>
      <c r="D3" s="34">
        <v>2629.3979714767611</v>
      </c>
      <c r="E3" s="34">
        <v>2698.15895255953</v>
      </c>
      <c r="F3" s="34">
        <v>2954.4265175889254</v>
      </c>
      <c r="G3" s="34">
        <v>2725.1661778704461</v>
      </c>
      <c r="H3" s="34">
        <v>2307.3449987381096</v>
      </c>
      <c r="I3" s="34">
        <v>2253.3639989990766</v>
      </c>
      <c r="J3" s="34">
        <v>2185.0492632488113</v>
      </c>
      <c r="K3" s="34">
        <v>2034.0892370668064</v>
      </c>
      <c r="L3" s="34">
        <v>1759.5746028426254</v>
      </c>
      <c r="M3" s="34">
        <v>1697.7145151823288</v>
      </c>
      <c r="N3" s="34">
        <v>1740.3473019310832</v>
      </c>
      <c r="O3" s="34">
        <v>1773.17683158215</v>
      </c>
    </row>
    <row r="4" spans="1:15" x14ac:dyDescent="0.2">
      <c r="A4" s="32" t="s">
        <v>9</v>
      </c>
      <c r="B4" s="32" t="s">
        <v>10</v>
      </c>
      <c r="C4" s="33">
        <v>6519</v>
      </c>
      <c r="D4" s="34">
        <v>6600.3740080644748</v>
      </c>
      <c r="E4" s="34">
        <v>6370.7384893291974</v>
      </c>
      <c r="F4" s="34">
        <v>5244.5841160246891</v>
      </c>
      <c r="G4" s="34">
        <v>5468.0718781100286</v>
      </c>
      <c r="H4" s="34">
        <v>5373.829389031348</v>
      </c>
      <c r="I4" s="34">
        <v>5983.1484717706553</v>
      </c>
      <c r="J4" s="34">
        <v>5686.281733773596</v>
      </c>
      <c r="K4" s="34">
        <v>7180.1830730708089</v>
      </c>
      <c r="L4" s="34">
        <v>7713.9273010143716</v>
      </c>
      <c r="M4" s="34">
        <v>7905.6470380989513</v>
      </c>
      <c r="N4" s="34">
        <v>7230.4606666313721</v>
      </c>
      <c r="O4" s="34">
        <v>7216.6669062383244</v>
      </c>
    </row>
    <row r="5" spans="1:15" x14ac:dyDescent="0.2">
      <c r="A5" s="32" t="s">
        <v>11</v>
      </c>
      <c r="B5" s="32" t="s">
        <v>10</v>
      </c>
      <c r="C5" s="33">
        <v>6545</v>
      </c>
      <c r="D5" s="34">
        <v>6793.6912966765767</v>
      </c>
      <c r="E5" s="34">
        <v>7125.0228488652119</v>
      </c>
      <c r="F5" s="34">
        <v>7685.4054210620716</v>
      </c>
      <c r="G5" s="34">
        <v>7053.9075994165687</v>
      </c>
      <c r="H5" s="34">
        <v>7450.7151554911616</v>
      </c>
      <c r="I5" s="34">
        <v>7590.1341020657319</v>
      </c>
      <c r="J5" s="34">
        <v>7250.7628022211884</v>
      </c>
      <c r="K5" s="34">
        <v>6008.3381103374641</v>
      </c>
      <c r="L5" s="34">
        <v>5531.8046244587385</v>
      </c>
      <c r="M5" s="34">
        <v>6214.8352570984116</v>
      </c>
      <c r="N5" s="34">
        <v>7012.9469773632718</v>
      </c>
      <c r="O5" s="34">
        <v>7654.4879684529506</v>
      </c>
    </row>
    <row r="6" spans="1:15" x14ac:dyDescent="0.2">
      <c r="A6" s="32" t="s">
        <v>12</v>
      </c>
      <c r="B6" s="32" t="s">
        <v>6</v>
      </c>
      <c r="C6" s="33">
        <v>624</v>
      </c>
      <c r="D6" s="34">
        <v>624.64770834532715</v>
      </c>
      <c r="E6" s="34">
        <v>571.5502168247599</v>
      </c>
      <c r="F6" s="34">
        <v>621.55033164303416</v>
      </c>
      <c r="G6" s="34">
        <v>691.25732743060757</v>
      </c>
      <c r="H6" s="34">
        <v>659.98454473120194</v>
      </c>
      <c r="I6" s="34">
        <v>626.14836276564222</v>
      </c>
      <c r="J6" s="34">
        <v>646.65291905921526</v>
      </c>
      <c r="K6" s="34">
        <v>660.48835525764605</v>
      </c>
      <c r="L6" s="34">
        <v>630.59824168352441</v>
      </c>
      <c r="M6" s="34">
        <v>754.30216353212415</v>
      </c>
      <c r="N6" s="34">
        <v>770.70579781834397</v>
      </c>
      <c r="O6" s="34">
        <v>820.6287524778196</v>
      </c>
    </row>
    <row r="7" spans="1:15" x14ac:dyDescent="0.2">
      <c r="A7" s="32" t="s">
        <v>14</v>
      </c>
      <c r="B7" s="32" t="s">
        <v>8</v>
      </c>
      <c r="C7" s="33">
        <v>562</v>
      </c>
      <c r="D7" s="34">
        <v>609.48879765151207</v>
      </c>
      <c r="E7" s="34">
        <v>603.69485732916746</v>
      </c>
      <c r="F7" s="34">
        <v>597.09112335544035</v>
      </c>
      <c r="G7" s="34">
        <v>700.61522873091792</v>
      </c>
      <c r="H7" s="34">
        <v>713.76329804292368</v>
      </c>
      <c r="I7" s="34">
        <v>502.98872535541489</v>
      </c>
      <c r="J7" s="34">
        <v>464.64824318647112</v>
      </c>
      <c r="K7" s="34">
        <v>468.07646629292566</v>
      </c>
      <c r="L7" s="34">
        <v>373.59759409942865</v>
      </c>
      <c r="M7" s="34">
        <v>344.03477507884634</v>
      </c>
      <c r="N7" s="34">
        <v>396.84995602462436</v>
      </c>
      <c r="O7" s="34">
        <v>401.28157917359056</v>
      </c>
    </row>
    <row r="8" spans="1:15" x14ac:dyDescent="0.2">
      <c r="A8" s="32" t="s">
        <v>16</v>
      </c>
      <c r="B8" s="32" t="s">
        <v>10</v>
      </c>
      <c r="C8" s="33">
        <v>25</v>
      </c>
      <c r="D8" s="34">
        <v>23.962921864717874</v>
      </c>
      <c r="E8" s="34">
        <v>18.118117437620043</v>
      </c>
      <c r="F8" s="34">
        <v>18.813368221803056</v>
      </c>
      <c r="G8" s="34">
        <v>16.994658040013412</v>
      </c>
      <c r="H8" s="34">
        <v>15.155260943729653</v>
      </c>
      <c r="I8" s="34">
        <v>13.628214501344605</v>
      </c>
      <c r="J8" s="34">
        <v>13.242612754954925</v>
      </c>
      <c r="K8" s="34">
        <v>13.283236091308122</v>
      </c>
      <c r="L8" s="34">
        <v>12.443173282790831</v>
      </c>
      <c r="M8" s="34">
        <v>11.901222993847837</v>
      </c>
      <c r="N8" s="34">
        <v>11.550219862733037</v>
      </c>
      <c r="O8" s="34">
        <v>10.050448504485264</v>
      </c>
    </row>
    <row r="9" spans="1:15" x14ac:dyDescent="0.2">
      <c r="A9" s="32" t="s">
        <v>18</v>
      </c>
      <c r="B9" s="32" t="s">
        <v>10</v>
      </c>
      <c r="C9" s="33">
        <v>718</v>
      </c>
      <c r="D9" s="34">
        <v>720.34283061935696</v>
      </c>
      <c r="E9" s="34">
        <v>736.39325473269378</v>
      </c>
      <c r="F9" s="34">
        <v>753.26467426242232</v>
      </c>
      <c r="G9" s="34">
        <v>703.64037166111029</v>
      </c>
      <c r="H9" s="34">
        <v>609.41391699922201</v>
      </c>
      <c r="I9" s="34">
        <v>602.21885170535359</v>
      </c>
      <c r="J9" s="34">
        <v>568.67665490844968</v>
      </c>
      <c r="K9" s="34">
        <v>618.60180287119795</v>
      </c>
      <c r="L9" s="34">
        <v>619.05834575144149</v>
      </c>
      <c r="M9" s="34">
        <v>610.373046598305</v>
      </c>
      <c r="N9" s="34">
        <v>528.52970950370275</v>
      </c>
      <c r="O9" s="34">
        <v>535.2379090366004</v>
      </c>
    </row>
    <row r="10" spans="1:15" x14ac:dyDescent="0.2">
      <c r="A10" s="32" t="s">
        <v>20</v>
      </c>
      <c r="B10" s="32" t="s">
        <v>10</v>
      </c>
      <c r="C10" s="33">
        <v>678</v>
      </c>
      <c r="D10" s="34">
        <v>725.11339312304767</v>
      </c>
      <c r="E10" s="34">
        <v>689.53333718277031</v>
      </c>
      <c r="F10" s="34">
        <v>865.6251994609745</v>
      </c>
      <c r="G10" s="34">
        <v>854.85885285165887</v>
      </c>
      <c r="H10" s="34">
        <v>893.56120797513449</v>
      </c>
      <c r="I10" s="34">
        <v>891.93066721795003</v>
      </c>
      <c r="J10" s="34">
        <v>909.89165136372503</v>
      </c>
      <c r="K10" s="34">
        <v>963.44690183874206</v>
      </c>
      <c r="L10" s="34">
        <v>892.59473351631766</v>
      </c>
      <c r="M10" s="34">
        <v>819.98878364411939</v>
      </c>
      <c r="N10" s="34">
        <v>812.63370755474148</v>
      </c>
      <c r="O10" s="34">
        <v>907.09606410841411</v>
      </c>
    </row>
    <row r="11" spans="1:15" x14ac:dyDescent="0.2">
      <c r="A11" s="32" t="s">
        <v>22</v>
      </c>
      <c r="B11" s="32" t="s">
        <v>8</v>
      </c>
      <c r="C11" s="33">
        <v>990</v>
      </c>
      <c r="D11" s="34">
        <v>1243.832381545657</v>
      </c>
      <c r="E11" s="34">
        <v>1067.5641424818421</v>
      </c>
      <c r="F11" s="34">
        <v>929.72256597945102</v>
      </c>
      <c r="G11" s="34">
        <v>912.94560694366112</v>
      </c>
      <c r="H11" s="34">
        <v>989.31082220405153</v>
      </c>
      <c r="I11" s="34">
        <v>898.47828607220379</v>
      </c>
      <c r="J11" s="34">
        <v>1011.8360850193761</v>
      </c>
      <c r="K11" s="34">
        <v>994.4473336334072</v>
      </c>
      <c r="L11" s="34">
        <v>740.60667529345938</v>
      </c>
      <c r="M11" s="34">
        <v>751.13338321350398</v>
      </c>
      <c r="N11" s="34">
        <v>782.19041135527902</v>
      </c>
      <c r="O11" s="34">
        <v>764.61325592196999</v>
      </c>
    </row>
    <row r="12" spans="1:15" x14ac:dyDescent="0.2">
      <c r="A12" s="32" t="s">
        <v>24</v>
      </c>
      <c r="B12" s="32" t="s">
        <v>26</v>
      </c>
      <c r="C12" s="33">
        <v>181</v>
      </c>
      <c r="D12" s="34">
        <v>155.25662983813726</v>
      </c>
      <c r="E12" s="34">
        <v>173.31272766668096</v>
      </c>
      <c r="F12" s="34">
        <v>199.22179317311981</v>
      </c>
      <c r="G12" s="34">
        <v>167.18505324164929</v>
      </c>
      <c r="H12" s="34">
        <v>184.55667859698889</v>
      </c>
      <c r="I12" s="34">
        <v>198.33322071832794</v>
      </c>
      <c r="J12" s="34">
        <v>205.79208212754008</v>
      </c>
      <c r="K12" s="34">
        <v>200.12450299150308</v>
      </c>
      <c r="L12" s="34">
        <v>228.26390680534914</v>
      </c>
      <c r="M12" s="34">
        <v>208.98472901397358</v>
      </c>
      <c r="N12" s="34">
        <v>200.51356023712603</v>
      </c>
      <c r="O12" s="34">
        <v>205.32156091629344</v>
      </c>
    </row>
    <row r="13" spans="1:15" x14ac:dyDescent="0.2">
      <c r="A13" s="32" t="s">
        <v>27</v>
      </c>
      <c r="B13" s="32" t="s">
        <v>26</v>
      </c>
      <c r="C13" s="33">
        <v>699</v>
      </c>
      <c r="D13" s="34">
        <v>765.27911337056321</v>
      </c>
      <c r="E13" s="34">
        <v>624.05095808988449</v>
      </c>
      <c r="F13" s="34">
        <v>731.71504606588667</v>
      </c>
      <c r="G13" s="34">
        <v>786.91822696830673</v>
      </c>
      <c r="H13" s="34">
        <v>805.63852819242322</v>
      </c>
      <c r="I13" s="34">
        <v>761.58239063558665</v>
      </c>
      <c r="J13" s="34">
        <v>854.99306374371554</v>
      </c>
      <c r="K13" s="34">
        <v>739.92749923375413</v>
      </c>
      <c r="L13" s="34">
        <v>768.57104752040709</v>
      </c>
      <c r="M13" s="34">
        <v>775.37090841008171</v>
      </c>
      <c r="N13" s="34">
        <v>707.72072658815966</v>
      </c>
      <c r="O13" s="34">
        <v>694.4808928452336</v>
      </c>
    </row>
    <row r="14" spans="1:15" x14ac:dyDescent="0.2">
      <c r="A14" s="32" t="s">
        <v>29</v>
      </c>
      <c r="B14" s="32" t="s">
        <v>6</v>
      </c>
      <c r="C14" s="33">
        <v>804</v>
      </c>
      <c r="D14" s="34">
        <v>817.70864255768618</v>
      </c>
      <c r="E14" s="34">
        <v>964.15766303232476</v>
      </c>
      <c r="F14" s="34">
        <v>1029.0466618300502</v>
      </c>
      <c r="G14" s="34">
        <v>1006.7154329442361</v>
      </c>
      <c r="H14" s="34">
        <v>1095.581745054362</v>
      </c>
      <c r="I14" s="34">
        <v>1235.3295415988932</v>
      </c>
      <c r="J14" s="34">
        <v>1499.8233499339924</v>
      </c>
      <c r="K14" s="34">
        <v>1790.13546193771</v>
      </c>
      <c r="L14" s="34">
        <v>1856.8935237350329</v>
      </c>
      <c r="M14" s="34">
        <v>1991.6917200524933</v>
      </c>
      <c r="N14" s="34">
        <v>1881.4339406113602</v>
      </c>
      <c r="O14" s="34">
        <v>2255.9442239104737</v>
      </c>
    </row>
    <row r="15" spans="1:15" x14ac:dyDescent="0.2">
      <c r="A15" s="32" t="s">
        <v>31</v>
      </c>
      <c r="B15" s="32" t="s">
        <v>6</v>
      </c>
      <c r="C15" s="33">
        <v>211</v>
      </c>
      <c r="D15" s="34">
        <v>192.00045362182368</v>
      </c>
      <c r="E15" s="34">
        <v>202.48085571325063</v>
      </c>
      <c r="F15" s="34">
        <v>159.99008995061405</v>
      </c>
      <c r="G15" s="34">
        <v>170.80034560674042</v>
      </c>
      <c r="H15" s="34">
        <v>172.0922275740914</v>
      </c>
      <c r="I15" s="34">
        <v>167.03097081502028</v>
      </c>
      <c r="J15" s="34">
        <v>175.63288329329893</v>
      </c>
      <c r="K15" s="34">
        <v>178.5167824554141</v>
      </c>
      <c r="L15" s="34">
        <v>169.74302411210147</v>
      </c>
      <c r="M15" s="34">
        <v>164.36844925164118</v>
      </c>
      <c r="N15" s="34">
        <v>162.76572152069645</v>
      </c>
      <c r="O15" s="34">
        <v>148.38174688990401</v>
      </c>
    </row>
    <row r="16" spans="1:15" x14ac:dyDescent="0.2">
      <c r="A16" s="32" t="s">
        <v>33</v>
      </c>
      <c r="B16" s="32" t="s">
        <v>8</v>
      </c>
      <c r="C16" s="33">
        <v>771</v>
      </c>
      <c r="D16" s="34">
        <v>847.48819045534731</v>
      </c>
      <c r="E16" s="34">
        <v>866.94220608621242</v>
      </c>
      <c r="F16" s="34">
        <v>816.96417287572933</v>
      </c>
      <c r="G16" s="34">
        <v>874.72226508790072</v>
      </c>
      <c r="H16" s="34">
        <v>910.62215276811594</v>
      </c>
      <c r="I16" s="34">
        <v>853.69705588036936</v>
      </c>
      <c r="J16" s="34">
        <v>894.09497857617271</v>
      </c>
      <c r="K16" s="34">
        <v>939.71910030661138</v>
      </c>
      <c r="L16" s="34">
        <v>880.09727940844618</v>
      </c>
      <c r="M16" s="34">
        <v>873.29373242295367</v>
      </c>
      <c r="N16" s="34">
        <v>799.91787146064939</v>
      </c>
      <c r="O16" s="34">
        <v>819.64979761074812</v>
      </c>
    </row>
    <row r="17" spans="1:15" x14ac:dyDescent="0.2">
      <c r="A17" s="32" t="s">
        <v>35</v>
      </c>
      <c r="B17" s="32" t="s">
        <v>26</v>
      </c>
      <c r="C17" s="33">
        <v>22</v>
      </c>
      <c r="D17" s="34">
        <v>19.241106250281383</v>
      </c>
      <c r="E17" s="34">
        <v>20.232025194451644</v>
      </c>
      <c r="F17" s="34">
        <v>21.784329418282969</v>
      </c>
      <c r="G17" s="34">
        <v>24.080399744522737</v>
      </c>
      <c r="H17" s="34">
        <v>24.72066657203197</v>
      </c>
      <c r="I17" s="34">
        <v>24.187044057428039</v>
      </c>
      <c r="J17" s="34">
        <v>23.032551379124328</v>
      </c>
      <c r="K17" s="34">
        <v>22.720874649569065</v>
      </c>
      <c r="L17" s="34">
        <v>21.690460264663123</v>
      </c>
      <c r="M17" s="34">
        <v>24.205314853140155</v>
      </c>
      <c r="N17" s="34">
        <v>17.659391241038488</v>
      </c>
      <c r="O17" s="34">
        <v>16.709088765557038</v>
      </c>
    </row>
    <row r="18" spans="1:15" x14ac:dyDescent="0.2">
      <c r="A18" s="32" t="s">
        <v>37</v>
      </c>
      <c r="B18" s="32" t="s">
        <v>10</v>
      </c>
      <c r="C18" s="33">
        <v>155</v>
      </c>
      <c r="D18" s="34">
        <v>176.67432126871972</v>
      </c>
      <c r="E18" s="34">
        <v>173.02188601335305</v>
      </c>
      <c r="F18" s="34">
        <v>154.08857847809008</v>
      </c>
      <c r="G18" s="34">
        <v>138.57423394805471</v>
      </c>
      <c r="H18" s="34">
        <v>133.76455360047132</v>
      </c>
      <c r="I18" s="34">
        <v>169.46518331763531</v>
      </c>
      <c r="J18" s="34">
        <v>173.59317341282897</v>
      </c>
      <c r="K18" s="34">
        <v>163.36359662192444</v>
      </c>
      <c r="L18" s="34">
        <v>183.39941700220552</v>
      </c>
      <c r="M18" s="34">
        <v>152.5270672420223</v>
      </c>
      <c r="N18" s="34">
        <v>152.31764178941768</v>
      </c>
      <c r="O18" s="34">
        <v>150.8645816826438</v>
      </c>
    </row>
    <row r="19" spans="1:15" x14ac:dyDescent="0.2">
      <c r="A19" s="32" t="s">
        <v>39</v>
      </c>
      <c r="B19" s="32" t="s">
        <v>6</v>
      </c>
      <c r="C19" s="33">
        <v>774</v>
      </c>
      <c r="D19" s="34">
        <v>830.15631564982334</v>
      </c>
      <c r="E19" s="34">
        <v>872.00897733822819</v>
      </c>
      <c r="F19" s="34">
        <v>729.08113797529995</v>
      </c>
      <c r="G19" s="34">
        <v>782.92057786532598</v>
      </c>
      <c r="H19" s="34">
        <v>712.07825034028212</v>
      </c>
      <c r="I19" s="34">
        <v>668.20019062649033</v>
      </c>
      <c r="J19" s="34">
        <v>645.04910504074746</v>
      </c>
      <c r="K19" s="34">
        <v>632.53169559777098</v>
      </c>
      <c r="L19" s="34">
        <v>656.44704688357774</v>
      </c>
      <c r="M19" s="34">
        <v>554.58828928408889</v>
      </c>
      <c r="N19" s="34">
        <v>531.61703576848595</v>
      </c>
      <c r="O19" s="34">
        <v>589.00081996298718</v>
      </c>
    </row>
    <row r="20" spans="1:15" x14ac:dyDescent="0.2">
      <c r="A20" s="32" t="s">
        <v>41</v>
      </c>
      <c r="B20" s="32" t="s">
        <v>26</v>
      </c>
      <c r="C20" s="33">
        <v>476</v>
      </c>
      <c r="D20" s="34">
        <v>494.88189398149501</v>
      </c>
      <c r="E20" s="34">
        <v>495.48255561519858</v>
      </c>
      <c r="F20" s="34">
        <v>506.04975510221135</v>
      </c>
      <c r="G20" s="34">
        <v>593.94348902988554</v>
      </c>
      <c r="H20" s="34">
        <v>601.08780022375402</v>
      </c>
      <c r="I20" s="34">
        <v>667.92990031903412</v>
      </c>
      <c r="J20" s="34">
        <v>740.2815281527777</v>
      </c>
      <c r="K20" s="34">
        <v>784.68059667461034</v>
      </c>
      <c r="L20" s="34">
        <v>791.01545253539132</v>
      </c>
      <c r="M20" s="34">
        <v>738.152723872563</v>
      </c>
      <c r="N20" s="34">
        <v>670.59215089146755</v>
      </c>
      <c r="O20" s="34">
        <v>705.17755065579729</v>
      </c>
    </row>
    <row r="21" spans="1:15" x14ac:dyDescent="0.2">
      <c r="A21" s="32" t="s">
        <v>43</v>
      </c>
      <c r="B21" s="32" t="s">
        <v>6</v>
      </c>
      <c r="C21" s="33">
        <v>102</v>
      </c>
      <c r="D21" s="34">
        <v>103.26125306147645</v>
      </c>
      <c r="E21" s="34">
        <v>98.425347646933659</v>
      </c>
      <c r="F21" s="34">
        <v>93.249282689993208</v>
      </c>
      <c r="G21" s="34">
        <v>103.61422492087412</v>
      </c>
      <c r="H21" s="34">
        <v>111.14580549084764</v>
      </c>
      <c r="I21" s="34">
        <v>109.62669815047978</v>
      </c>
      <c r="J21" s="34">
        <v>99.31734652430471</v>
      </c>
      <c r="K21" s="34">
        <v>87.499126908577452</v>
      </c>
      <c r="L21" s="34">
        <v>110.07434706895597</v>
      </c>
      <c r="M21" s="34">
        <v>96.897435571201896</v>
      </c>
      <c r="N21" s="34">
        <v>96.059198236641222</v>
      </c>
      <c r="O21" s="34">
        <v>106.01044390214192</v>
      </c>
    </row>
    <row r="22" spans="1:15" x14ac:dyDescent="0.2">
      <c r="A22" s="32" t="s">
        <v>45</v>
      </c>
      <c r="B22" s="32" t="s">
        <v>10</v>
      </c>
      <c r="C22" s="33">
        <v>702</v>
      </c>
      <c r="D22" s="34">
        <v>708.00051127347024</v>
      </c>
      <c r="E22" s="34">
        <v>671.64880651199792</v>
      </c>
      <c r="F22" s="34">
        <v>666.70995240706418</v>
      </c>
      <c r="G22" s="34">
        <v>757.99905411527675</v>
      </c>
      <c r="H22" s="34">
        <v>766.78669401112995</v>
      </c>
      <c r="I22" s="34">
        <v>789.40419733408271</v>
      </c>
      <c r="J22" s="34">
        <v>824.88313281515548</v>
      </c>
      <c r="K22" s="34">
        <v>905.07984843208169</v>
      </c>
      <c r="L22" s="34">
        <v>813.64529055456001</v>
      </c>
      <c r="M22" s="34">
        <v>999.78915348868145</v>
      </c>
      <c r="N22" s="34">
        <v>958.26310521046491</v>
      </c>
      <c r="O22" s="34">
        <v>1105.7081884650247</v>
      </c>
    </row>
    <row r="23" spans="1:15" x14ac:dyDescent="0.2">
      <c r="A23" s="32" t="s">
        <v>47</v>
      </c>
      <c r="B23" s="32" t="s">
        <v>10</v>
      </c>
      <c r="C23" s="33">
        <v>784</v>
      </c>
      <c r="D23" s="34">
        <v>922.33917434303589</v>
      </c>
      <c r="E23" s="34">
        <v>948.3350606689329</v>
      </c>
      <c r="F23" s="34">
        <v>944.49859609426358</v>
      </c>
      <c r="G23" s="34">
        <v>1027.7597751151523</v>
      </c>
      <c r="H23" s="34">
        <v>1060.320741682229</v>
      </c>
      <c r="I23" s="34">
        <v>1232.4337433495484</v>
      </c>
      <c r="J23" s="34">
        <v>1456.2966520304499</v>
      </c>
      <c r="K23" s="34">
        <v>1587.5424850753616</v>
      </c>
      <c r="L23" s="34">
        <v>1971.3219369818737</v>
      </c>
      <c r="M23" s="34">
        <v>2200.3149038617266</v>
      </c>
      <c r="N23" s="34">
        <v>1870.7973889047141</v>
      </c>
      <c r="O23" s="34">
        <v>1775.4691916192237</v>
      </c>
    </row>
    <row r="24" spans="1:15" x14ac:dyDescent="0.2">
      <c r="A24" s="32" t="s">
        <v>49</v>
      </c>
      <c r="B24" s="32" t="s">
        <v>8</v>
      </c>
      <c r="C24" s="33">
        <v>489</v>
      </c>
      <c r="D24" s="34">
        <v>544.28831404857533</v>
      </c>
      <c r="E24" s="34">
        <v>558.97018713288548</v>
      </c>
      <c r="F24" s="34">
        <v>640.09728438841455</v>
      </c>
      <c r="G24" s="34">
        <v>556.18025685499015</v>
      </c>
      <c r="H24" s="34">
        <v>565.7346936213255</v>
      </c>
      <c r="I24" s="34">
        <v>443.73655676589198</v>
      </c>
      <c r="J24" s="34">
        <v>441.05271261721714</v>
      </c>
      <c r="K24" s="34">
        <v>442.4817041073801</v>
      </c>
      <c r="L24" s="34">
        <v>479.07498887299693</v>
      </c>
      <c r="M24" s="34">
        <v>426.1745800686993</v>
      </c>
      <c r="N24" s="34">
        <v>465.13013164111254</v>
      </c>
      <c r="O24" s="34">
        <v>399.32070358488841</v>
      </c>
    </row>
    <row r="25" spans="1:15" x14ac:dyDescent="0.2">
      <c r="A25" s="32" t="s">
        <v>51</v>
      </c>
      <c r="B25" s="32" t="s">
        <v>10</v>
      </c>
      <c r="C25" s="33">
        <v>308</v>
      </c>
      <c r="D25" s="34">
        <v>343.17207630925424</v>
      </c>
      <c r="E25" s="34">
        <v>317.01042059264444</v>
      </c>
      <c r="F25" s="34">
        <v>294.28270262422848</v>
      </c>
      <c r="G25" s="34">
        <v>323.94779555419819</v>
      </c>
      <c r="H25" s="34">
        <v>284.4967518506084</v>
      </c>
      <c r="I25" s="34">
        <v>248.21044397552839</v>
      </c>
      <c r="J25" s="34">
        <v>245.53719878788755</v>
      </c>
      <c r="K25" s="34">
        <v>225.71805390174745</v>
      </c>
      <c r="L25" s="34">
        <v>244.38827008925921</v>
      </c>
      <c r="M25" s="34">
        <v>265.11030806570562</v>
      </c>
      <c r="N25" s="34">
        <v>281.90113124647053</v>
      </c>
      <c r="O25" s="34">
        <v>264.80024237564055</v>
      </c>
    </row>
    <row r="26" spans="1:15" x14ac:dyDescent="0.2">
      <c r="A26" s="32" t="s">
        <v>53</v>
      </c>
      <c r="B26" s="32" t="s">
        <v>10</v>
      </c>
      <c r="C26" s="33">
        <v>427</v>
      </c>
      <c r="D26" s="34">
        <v>434.36323834598312</v>
      </c>
      <c r="E26" s="34">
        <v>505.4373809596978</v>
      </c>
      <c r="F26" s="34">
        <v>569.17209906230619</v>
      </c>
      <c r="G26" s="34">
        <v>645.3274184576868</v>
      </c>
      <c r="H26" s="34">
        <v>749.17999639901029</v>
      </c>
      <c r="I26" s="34">
        <v>672.35997125276253</v>
      </c>
      <c r="J26" s="34">
        <v>540.30060821089035</v>
      </c>
      <c r="K26" s="34">
        <v>590.3326664682312</v>
      </c>
      <c r="L26" s="34">
        <v>588.8393374200233</v>
      </c>
      <c r="M26" s="34">
        <v>613.88779482537211</v>
      </c>
      <c r="N26" s="34">
        <v>588.92950271028133</v>
      </c>
      <c r="O26" s="34">
        <v>693.40237690113088</v>
      </c>
    </row>
    <row r="27" spans="1:15" x14ac:dyDescent="0.2">
      <c r="A27" s="32" t="s">
        <v>55</v>
      </c>
      <c r="B27" s="32" t="s">
        <v>10</v>
      </c>
      <c r="C27" s="33">
        <v>454</v>
      </c>
      <c r="D27" s="34">
        <v>450.90350390329843</v>
      </c>
      <c r="E27" s="34">
        <v>492.0553114302615</v>
      </c>
      <c r="F27" s="34">
        <v>415.47283969504377</v>
      </c>
      <c r="G27" s="34">
        <v>358.2973633441236</v>
      </c>
      <c r="H27" s="34">
        <v>331.02776276315069</v>
      </c>
      <c r="I27" s="34">
        <v>301.80607620915191</v>
      </c>
      <c r="J27" s="34">
        <v>291.51991425009385</v>
      </c>
      <c r="K27" s="34">
        <v>279.54665090377176</v>
      </c>
      <c r="L27" s="34">
        <v>251.21924458537634</v>
      </c>
      <c r="M27" s="34">
        <v>245.93685811192466</v>
      </c>
      <c r="N27" s="34">
        <v>255.83464076335036</v>
      </c>
      <c r="O27" s="34">
        <v>235.49452995077206</v>
      </c>
    </row>
    <row r="28" spans="1:15" x14ac:dyDescent="0.2">
      <c r="A28" s="32" t="s">
        <v>57</v>
      </c>
      <c r="B28" s="32" t="s">
        <v>26</v>
      </c>
      <c r="C28" s="33">
        <v>929</v>
      </c>
      <c r="D28" s="34">
        <v>1004.2478513008662</v>
      </c>
      <c r="E28" s="34">
        <v>947.23815968487554</v>
      </c>
      <c r="F28" s="34">
        <v>981.58050636931705</v>
      </c>
      <c r="G28" s="34">
        <v>859.11921610536012</v>
      </c>
      <c r="H28" s="34">
        <v>783.7583585598469</v>
      </c>
      <c r="I28" s="34">
        <v>794.04656591357116</v>
      </c>
      <c r="J28" s="34">
        <v>674.23619098667223</v>
      </c>
      <c r="K28" s="34">
        <v>622.08780276174343</v>
      </c>
      <c r="L28" s="34">
        <v>557.38507947753112</v>
      </c>
      <c r="M28" s="34">
        <v>530.88992349465445</v>
      </c>
      <c r="N28" s="34">
        <v>524.11802122901793</v>
      </c>
      <c r="O28" s="34">
        <v>560.12618855982726</v>
      </c>
    </row>
    <row r="29" spans="1:15" x14ac:dyDescent="0.2">
      <c r="A29" s="32" t="s">
        <v>59</v>
      </c>
      <c r="B29" s="32" t="s">
        <v>6</v>
      </c>
      <c r="C29" s="33">
        <v>176</v>
      </c>
      <c r="D29" s="34">
        <v>156.94437392475638</v>
      </c>
      <c r="E29" s="34">
        <v>127.7016162267182</v>
      </c>
      <c r="F29" s="34">
        <v>136.04484913663723</v>
      </c>
      <c r="G29" s="34">
        <v>126.84784191220582</v>
      </c>
      <c r="H29" s="34">
        <v>132.3427455425844</v>
      </c>
      <c r="I29" s="34">
        <v>118.61628532846188</v>
      </c>
      <c r="J29" s="34">
        <v>108.51162367571497</v>
      </c>
      <c r="K29" s="34">
        <v>110.60233655738966</v>
      </c>
      <c r="L29" s="34">
        <v>126.93152376359977</v>
      </c>
      <c r="M29" s="34">
        <v>138.87829150856652</v>
      </c>
      <c r="N29" s="34">
        <v>135.3940502291924</v>
      </c>
      <c r="O29" s="34">
        <v>130.17445984257259</v>
      </c>
    </row>
    <row r="30" spans="1:15" x14ac:dyDescent="0.2">
      <c r="A30" s="32" t="s">
        <v>61</v>
      </c>
      <c r="B30" s="32" t="s">
        <v>6</v>
      </c>
      <c r="C30" s="33">
        <v>924</v>
      </c>
      <c r="D30" s="34">
        <v>882.49691988116274</v>
      </c>
      <c r="E30" s="34">
        <v>887.69997511656413</v>
      </c>
      <c r="F30" s="34">
        <v>817.80882491295017</v>
      </c>
      <c r="G30" s="34">
        <v>719.76269787293393</v>
      </c>
      <c r="H30" s="34">
        <v>711.08972400343089</v>
      </c>
      <c r="I30" s="34">
        <v>685.35102890367398</v>
      </c>
      <c r="J30" s="34">
        <v>700.64409440215456</v>
      </c>
      <c r="K30" s="34">
        <v>549.42096104615757</v>
      </c>
      <c r="L30" s="34">
        <v>630.28157853078483</v>
      </c>
      <c r="M30" s="34">
        <v>664.144341959641</v>
      </c>
      <c r="N30" s="34">
        <v>645.70104635650807</v>
      </c>
      <c r="O30" s="34">
        <v>681.6806878140161</v>
      </c>
    </row>
    <row r="31" spans="1:15" x14ac:dyDescent="0.2">
      <c r="A31" s="32" t="s">
        <v>63</v>
      </c>
      <c r="B31" s="32" t="s">
        <v>6</v>
      </c>
      <c r="C31" s="33">
        <v>925</v>
      </c>
      <c r="D31" s="34">
        <v>845.9071322480122</v>
      </c>
      <c r="E31" s="34">
        <v>744.11628676479143</v>
      </c>
      <c r="F31" s="34">
        <v>763.68555115716572</v>
      </c>
      <c r="G31" s="34">
        <v>808.16299619185645</v>
      </c>
      <c r="H31" s="34">
        <v>771.40557049779216</v>
      </c>
      <c r="I31" s="34">
        <v>957.4728342297534</v>
      </c>
      <c r="J31" s="34">
        <v>1010.8883461168335</v>
      </c>
      <c r="K31" s="34">
        <v>1000.3616597203343</v>
      </c>
      <c r="L31" s="34">
        <v>979.86723894111526</v>
      </c>
      <c r="M31" s="34">
        <v>847.29824381402852</v>
      </c>
      <c r="N31" s="34">
        <v>853.50744235513309</v>
      </c>
      <c r="O31" s="34">
        <v>916.8775022574581</v>
      </c>
    </row>
    <row r="32" spans="1:15" x14ac:dyDescent="0.2">
      <c r="A32" s="32" t="s">
        <v>65</v>
      </c>
      <c r="B32" s="32" t="s">
        <v>8</v>
      </c>
      <c r="C32" s="33">
        <v>182</v>
      </c>
      <c r="D32" s="34">
        <v>141.35010020879363</v>
      </c>
      <c r="E32" s="34">
        <v>145.45934508575198</v>
      </c>
      <c r="F32" s="34">
        <v>165.47034748789019</v>
      </c>
      <c r="G32" s="34">
        <v>139.88934872908783</v>
      </c>
      <c r="H32" s="34">
        <v>156.18750415285015</v>
      </c>
      <c r="I32" s="34">
        <v>147.1407959424084</v>
      </c>
      <c r="J32" s="34">
        <v>163.59515955200521</v>
      </c>
      <c r="K32" s="34">
        <v>156.15840923956225</v>
      </c>
      <c r="L32" s="34">
        <v>136.4839001383607</v>
      </c>
      <c r="M32" s="34">
        <v>122.57243008747645</v>
      </c>
      <c r="N32" s="34">
        <v>137.83937683431728</v>
      </c>
      <c r="O32" s="34">
        <v>132.64281425297838</v>
      </c>
    </row>
    <row r="33" spans="1:15" x14ac:dyDescent="0.2">
      <c r="A33" s="32" t="s">
        <v>67</v>
      </c>
      <c r="B33" s="32" t="s">
        <v>10</v>
      </c>
      <c r="C33" s="33">
        <v>480</v>
      </c>
      <c r="D33" s="34">
        <v>522.59169785119491</v>
      </c>
      <c r="E33" s="34">
        <v>513.21194236527344</v>
      </c>
      <c r="F33" s="34">
        <v>509.70652350900855</v>
      </c>
      <c r="G33" s="34">
        <v>561.97268601995074</v>
      </c>
      <c r="H33" s="34">
        <v>544.3950235047605</v>
      </c>
      <c r="I33" s="34">
        <v>595.17529909437189</v>
      </c>
      <c r="J33" s="34">
        <v>659.64876991954191</v>
      </c>
      <c r="K33" s="34">
        <v>651.7645055563753</v>
      </c>
      <c r="L33" s="34">
        <v>664.96745523039169</v>
      </c>
      <c r="M33" s="34">
        <v>808.72498321151613</v>
      </c>
      <c r="N33" s="34">
        <v>753.59969561294758</v>
      </c>
      <c r="O33" s="34">
        <v>935.28978763916427</v>
      </c>
    </row>
    <row r="34" spans="1:15" x14ac:dyDescent="0.2">
      <c r="A34" s="32" t="s">
        <v>69</v>
      </c>
      <c r="B34" s="32" t="s">
        <v>26</v>
      </c>
      <c r="C34" s="33">
        <v>755</v>
      </c>
      <c r="D34" s="34">
        <v>747.22799869220626</v>
      </c>
      <c r="E34" s="34">
        <v>789.6824333743283</v>
      </c>
      <c r="F34" s="34">
        <v>758.81742906988723</v>
      </c>
      <c r="G34" s="34">
        <v>731.69994574507689</v>
      </c>
      <c r="H34" s="34">
        <v>733.48269333563735</v>
      </c>
      <c r="I34" s="34">
        <v>715.78558939058109</v>
      </c>
      <c r="J34" s="34">
        <v>721.73381581191927</v>
      </c>
      <c r="K34" s="34">
        <v>756.61015458643294</v>
      </c>
      <c r="L34" s="34">
        <v>739.29097312899046</v>
      </c>
      <c r="M34" s="34">
        <v>739.41372215536023</v>
      </c>
      <c r="N34" s="34">
        <v>659.79215387597185</v>
      </c>
      <c r="O34" s="34">
        <v>595.85063074948084</v>
      </c>
    </row>
    <row r="35" spans="1:15" x14ac:dyDescent="0.2">
      <c r="A35" s="32" t="s">
        <v>71</v>
      </c>
      <c r="B35" s="32" t="s">
        <v>8</v>
      </c>
      <c r="C35" s="33">
        <v>408</v>
      </c>
      <c r="D35" s="34">
        <v>373.91766724991305</v>
      </c>
      <c r="E35" s="34">
        <v>353.05747389654448</v>
      </c>
      <c r="F35" s="34">
        <v>331.02815428994103</v>
      </c>
      <c r="G35" s="34">
        <v>331.8801373690215</v>
      </c>
      <c r="H35" s="34">
        <v>367.6229947581943</v>
      </c>
      <c r="I35" s="34">
        <v>290.71653964343568</v>
      </c>
      <c r="J35" s="34">
        <v>304.08480411244238</v>
      </c>
      <c r="K35" s="34">
        <v>312.64587204272453</v>
      </c>
      <c r="L35" s="34">
        <v>294.51071940725853</v>
      </c>
      <c r="M35" s="34">
        <v>307.63149790017764</v>
      </c>
      <c r="N35" s="34">
        <v>356.63118048920694</v>
      </c>
      <c r="O35" s="34">
        <v>346.40789187380005</v>
      </c>
    </row>
    <row r="36" spans="1:15" x14ac:dyDescent="0.2">
      <c r="A36" s="32" t="s">
        <v>73</v>
      </c>
      <c r="B36" s="32" t="s">
        <v>8</v>
      </c>
      <c r="C36" s="33">
        <v>493</v>
      </c>
      <c r="D36" s="34">
        <v>461.52604793276345</v>
      </c>
      <c r="E36" s="34">
        <v>478.57161103658586</v>
      </c>
      <c r="F36" s="34">
        <v>539.18222432596292</v>
      </c>
      <c r="G36" s="34">
        <v>631.91072913171115</v>
      </c>
      <c r="H36" s="34">
        <v>660.8540251065441</v>
      </c>
      <c r="I36" s="34">
        <v>678.73261836550398</v>
      </c>
      <c r="J36" s="34">
        <v>708.89948190131508</v>
      </c>
      <c r="K36" s="34">
        <v>665.67801885590632</v>
      </c>
      <c r="L36" s="34">
        <v>771.44531616022596</v>
      </c>
      <c r="M36" s="34">
        <v>1021.2223861367744</v>
      </c>
      <c r="N36" s="34">
        <v>1016.4657343093753</v>
      </c>
      <c r="O36" s="34">
        <v>980.52568195880201</v>
      </c>
    </row>
    <row r="37" spans="1:15" x14ac:dyDescent="0.2">
      <c r="A37" s="32" t="s">
        <v>75</v>
      </c>
      <c r="B37" s="32" t="s">
        <v>8</v>
      </c>
      <c r="C37" s="33">
        <v>793</v>
      </c>
      <c r="D37" s="34">
        <v>724.379442274859</v>
      </c>
      <c r="E37" s="34">
        <v>772.99729498464239</v>
      </c>
      <c r="F37" s="34">
        <v>647.4899528413107</v>
      </c>
      <c r="G37" s="34">
        <v>696.80335469676595</v>
      </c>
      <c r="H37" s="34">
        <v>751.66876997787165</v>
      </c>
      <c r="I37" s="34">
        <v>800.4805710991136</v>
      </c>
      <c r="J37" s="34">
        <v>870.34995925424676</v>
      </c>
      <c r="K37" s="34">
        <v>788.66911211171839</v>
      </c>
      <c r="L37" s="34">
        <v>919.24450627349984</v>
      </c>
      <c r="M37" s="34">
        <v>784.11480394231012</v>
      </c>
      <c r="N37" s="34">
        <v>800.39074827777449</v>
      </c>
      <c r="O37" s="34">
        <v>736.73073304284662</v>
      </c>
    </row>
    <row r="38" spans="1:15" x14ac:dyDescent="0.2">
      <c r="A38" s="32" t="s">
        <v>77</v>
      </c>
      <c r="B38" s="32" t="s">
        <v>26</v>
      </c>
      <c r="C38" s="33">
        <v>577</v>
      </c>
      <c r="D38" s="34">
        <v>631.62977914859084</v>
      </c>
      <c r="E38" s="34">
        <v>719.81948771619989</v>
      </c>
      <c r="F38" s="34">
        <v>761.40625845913587</v>
      </c>
      <c r="G38" s="34">
        <v>701.39906137340927</v>
      </c>
      <c r="H38" s="34">
        <v>644.74793850167509</v>
      </c>
      <c r="I38" s="34">
        <v>680.80895774109467</v>
      </c>
      <c r="J38" s="34">
        <v>696.92115652277073</v>
      </c>
      <c r="K38" s="34">
        <v>721.17965135625445</v>
      </c>
      <c r="L38" s="34">
        <v>787.76894017492452</v>
      </c>
      <c r="M38" s="34">
        <v>774.35188038765011</v>
      </c>
      <c r="N38" s="34">
        <v>773.21255802524229</v>
      </c>
      <c r="O38" s="34">
        <v>704.98367819610826</v>
      </c>
    </row>
    <row r="39" spans="1:15" x14ac:dyDescent="0.2">
      <c r="A39" s="32" t="s">
        <v>79</v>
      </c>
      <c r="B39" s="32" t="s">
        <v>8</v>
      </c>
      <c r="C39" s="33">
        <v>303</v>
      </c>
      <c r="D39" s="34">
        <v>306.23339113466329</v>
      </c>
      <c r="E39" s="34">
        <v>300.16004620691757</v>
      </c>
      <c r="F39" s="34">
        <v>250.6135510289721</v>
      </c>
      <c r="G39" s="34">
        <v>260.24455279719524</v>
      </c>
      <c r="H39" s="34">
        <v>238.92373947251829</v>
      </c>
      <c r="I39" s="34">
        <v>254.25540918976586</v>
      </c>
      <c r="J39" s="34">
        <v>212.35650841058964</v>
      </c>
      <c r="K39" s="34">
        <v>187.0560827401134</v>
      </c>
      <c r="L39" s="34">
        <v>186.09460426395847</v>
      </c>
      <c r="M39" s="34">
        <v>182.07561888313219</v>
      </c>
      <c r="N39" s="34">
        <v>180.26177653625066</v>
      </c>
      <c r="O39" s="34">
        <v>183.27161988164301</v>
      </c>
    </row>
    <row r="40" spans="1:15" x14ac:dyDescent="0.2">
      <c r="A40" s="32" t="s">
        <v>81</v>
      </c>
      <c r="B40" s="32" t="s">
        <v>26</v>
      </c>
      <c r="C40" s="33">
        <v>456</v>
      </c>
      <c r="D40" s="34">
        <v>430.52822209397334</v>
      </c>
      <c r="E40" s="34">
        <v>381.65997194433044</v>
      </c>
      <c r="F40" s="34">
        <v>391.32129223160484</v>
      </c>
      <c r="G40" s="34">
        <v>376.33541582904581</v>
      </c>
      <c r="H40" s="34">
        <v>357.65165046736968</v>
      </c>
      <c r="I40" s="34">
        <v>299.26654614385927</v>
      </c>
      <c r="J40" s="34">
        <v>329.43109569326953</v>
      </c>
      <c r="K40" s="34">
        <v>306.89943065554581</v>
      </c>
      <c r="L40" s="34">
        <v>315.87149671429995</v>
      </c>
      <c r="M40" s="34">
        <v>236.99406899406978</v>
      </c>
      <c r="N40" s="34">
        <v>246.60150570845209</v>
      </c>
      <c r="O40" s="34">
        <v>263.99869105931731</v>
      </c>
    </row>
    <row r="41" spans="1:15" x14ac:dyDescent="0.2">
      <c r="A41" s="32" t="s">
        <v>83</v>
      </c>
      <c r="B41" s="32" t="s">
        <v>8</v>
      </c>
      <c r="C41" s="33">
        <v>628</v>
      </c>
      <c r="D41" s="34">
        <v>604.44973086528728</v>
      </c>
      <c r="E41" s="34">
        <v>573.43297203714997</v>
      </c>
      <c r="F41" s="34">
        <v>607.19961358408659</v>
      </c>
      <c r="G41" s="34">
        <v>622.89657244686748</v>
      </c>
      <c r="H41" s="34">
        <v>567.62842046587332</v>
      </c>
      <c r="I41" s="34">
        <v>516.84207831888682</v>
      </c>
      <c r="J41" s="34">
        <v>482.08590885986735</v>
      </c>
      <c r="K41" s="34">
        <v>486.69178661454811</v>
      </c>
      <c r="L41" s="34">
        <v>486.96235332894838</v>
      </c>
      <c r="M41" s="34">
        <v>509.49266408848877</v>
      </c>
      <c r="N41" s="34">
        <v>465.42329914569558</v>
      </c>
      <c r="O41" s="34">
        <v>511.76164423462126</v>
      </c>
    </row>
    <row r="42" spans="1:15" x14ac:dyDescent="0.2">
      <c r="A42" s="32" t="s">
        <v>85</v>
      </c>
      <c r="B42" s="32" t="s">
        <v>6</v>
      </c>
      <c r="C42" s="33">
        <v>559</v>
      </c>
      <c r="D42" s="34">
        <v>482.75230512446632</v>
      </c>
      <c r="E42" s="34">
        <v>455.19495232516579</v>
      </c>
      <c r="F42" s="34">
        <v>424.44657884899084</v>
      </c>
      <c r="G42" s="34">
        <v>434.25983410678469</v>
      </c>
      <c r="H42" s="34">
        <v>389.88728436120221</v>
      </c>
      <c r="I42" s="34">
        <v>399.03245346925598</v>
      </c>
      <c r="J42" s="34">
        <v>479.19308864964938</v>
      </c>
      <c r="K42" s="34">
        <v>429.57059528143731</v>
      </c>
      <c r="L42" s="34">
        <v>455.20945023292313</v>
      </c>
      <c r="M42" s="34">
        <v>493.50090064116688</v>
      </c>
      <c r="N42" s="34">
        <v>366.21920885027049</v>
      </c>
      <c r="O42" s="34">
        <v>454.03165253576918</v>
      </c>
    </row>
    <row r="43" spans="1:15" x14ac:dyDescent="0.2">
      <c r="A43" s="32" t="s">
        <v>87</v>
      </c>
      <c r="B43" s="32" t="s">
        <v>10</v>
      </c>
      <c r="C43" s="33">
        <v>430</v>
      </c>
      <c r="D43" s="34">
        <v>390.88893177340861</v>
      </c>
      <c r="E43" s="34">
        <v>416.85561285088295</v>
      </c>
      <c r="F43" s="34">
        <v>424.94250776893074</v>
      </c>
      <c r="G43" s="34">
        <v>432.94462763623454</v>
      </c>
      <c r="H43" s="34">
        <v>462.02348636518514</v>
      </c>
      <c r="I43" s="34">
        <v>457.75596727463329</v>
      </c>
      <c r="J43" s="34">
        <v>515.72596959327882</v>
      </c>
      <c r="K43" s="34">
        <v>513.67317231980667</v>
      </c>
      <c r="L43" s="34">
        <v>480.84290437071729</v>
      </c>
      <c r="M43" s="34">
        <v>514.721455669291</v>
      </c>
      <c r="N43" s="34">
        <v>500.58838077109533</v>
      </c>
      <c r="O43" s="34">
        <v>547.47113477071832</v>
      </c>
    </row>
    <row r="44" spans="1:15" x14ac:dyDescent="0.2">
      <c r="A44" s="32" t="s">
        <v>89</v>
      </c>
      <c r="B44" s="32" t="s">
        <v>26</v>
      </c>
      <c r="C44" s="33">
        <v>638</v>
      </c>
      <c r="D44" s="34">
        <v>627.66343312666106</v>
      </c>
      <c r="E44" s="34">
        <v>659.88665599214733</v>
      </c>
      <c r="F44" s="34">
        <v>715.08342479103828</v>
      </c>
      <c r="G44" s="34">
        <v>692.73707456158797</v>
      </c>
      <c r="H44" s="34">
        <v>704.2638966926371</v>
      </c>
      <c r="I44" s="34">
        <v>711.38800893730854</v>
      </c>
      <c r="J44" s="34">
        <v>842.04274111926486</v>
      </c>
      <c r="K44" s="34">
        <v>1013.9665888013704</v>
      </c>
      <c r="L44" s="34">
        <v>947.28523879322995</v>
      </c>
      <c r="M44" s="34">
        <v>863.68342371702465</v>
      </c>
      <c r="N44" s="34">
        <v>889.34511065912693</v>
      </c>
      <c r="O44" s="34">
        <v>772.74463833868413</v>
      </c>
    </row>
    <row r="45" spans="1:15" x14ac:dyDescent="0.2">
      <c r="A45" s="32" t="s">
        <v>91</v>
      </c>
      <c r="B45" s="32" t="s">
        <v>10</v>
      </c>
      <c r="C45" s="33">
        <v>272</v>
      </c>
      <c r="D45" s="34">
        <v>235.41898253809788</v>
      </c>
      <c r="E45" s="34">
        <v>269.91891628131549</v>
      </c>
      <c r="F45" s="34">
        <v>271.18553497011095</v>
      </c>
      <c r="G45" s="34">
        <v>219.0434616870599</v>
      </c>
      <c r="H45" s="34">
        <v>225.52421241788696</v>
      </c>
      <c r="I45" s="34">
        <v>228.30388338830593</v>
      </c>
      <c r="J45" s="34">
        <v>223.96349724065416</v>
      </c>
      <c r="K45" s="34">
        <v>217.659226286029</v>
      </c>
      <c r="L45" s="34">
        <v>219.78296958430843</v>
      </c>
      <c r="M45" s="34">
        <v>216.60683123605693</v>
      </c>
      <c r="N45" s="34">
        <v>204.79954524868131</v>
      </c>
      <c r="O45" s="34">
        <v>175.42772072695649</v>
      </c>
    </row>
    <row r="46" spans="1:15" x14ac:dyDescent="0.2">
      <c r="A46" s="32" t="s">
        <v>93</v>
      </c>
      <c r="B46" s="32" t="s">
        <v>8</v>
      </c>
      <c r="C46" s="33">
        <v>180</v>
      </c>
      <c r="D46" s="34">
        <v>204.76156812091449</v>
      </c>
      <c r="E46" s="34">
        <v>169.65073373280401</v>
      </c>
      <c r="F46" s="34">
        <v>182.7385453392688</v>
      </c>
      <c r="G46" s="34">
        <v>195.20776873461367</v>
      </c>
      <c r="H46" s="34">
        <v>182.38193411237427</v>
      </c>
      <c r="I46" s="34">
        <v>164.57255699181889</v>
      </c>
      <c r="J46" s="34">
        <v>151.56322026165051</v>
      </c>
      <c r="K46" s="34">
        <v>138.2368836972318</v>
      </c>
      <c r="L46" s="34">
        <v>162.5059406650341</v>
      </c>
      <c r="M46" s="34">
        <v>206.73506558882283</v>
      </c>
      <c r="N46" s="34">
        <v>202.74055676720548</v>
      </c>
      <c r="O46" s="34">
        <v>185.33589209519025</v>
      </c>
    </row>
    <row r="47" spans="1:15" x14ac:dyDescent="0.2">
      <c r="A47" s="32" t="s">
        <v>95</v>
      </c>
      <c r="B47" s="32" t="s">
        <v>6</v>
      </c>
      <c r="C47" s="33">
        <v>281</v>
      </c>
      <c r="D47" s="34">
        <v>306.0591250867667</v>
      </c>
      <c r="E47" s="34">
        <v>297.76547512633482</v>
      </c>
      <c r="F47" s="34">
        <v>331.89049956979488</v>
      </c>
      <c r="G47" s="34">
        <v>336.21952878366102</v>
      </c>
      <c r="H47" s="34">
        <v>302.54025222502065</v>
      </c>
      <c r="I47" s="34">
        <v>282.45546458163852</v>
      </c>
      <c r="J47" s="34">
        <v>322.18276340719075</v>
      </c>
      <c r="K47" s="34">
        <v>372.05653162699878</v>
      </c>
      <c r="L47" s="34">
        <v>420.73938838682415</v>
      </c>
      <c r="M47" s="34">
        <v>424.80350296642752</v>
      </c>
      <c r="N47" s="34">
        <v>400.90662396258068</v>
      </c>
      <c r="O47" s="34">
        <v>372.57903637289166</v>
      </c>
    </row>
    <row r="48" spans="1:15" x14ac:dyDescent="0.2">
      <c r="A48" s="32" t="s">
        <v>97</v>
      </c>
      <c r="B48" s="32" t="s">
        <v>6</v>
      </c>
      <c r="C48" s="33">
        <v>288</v>
      </c>
      <c r="D48" s="34">
        <v>306.55552763240183</v>
      </c>
      <c r="E48" s="34">
        <v>272.59682485928283</v>
      </c>
      <c r="F48" s="34">
        <v>318.01382304972481</v>
      </c>
      <c r="G48" s="34">
        <v>333.87037738385453</v>
      </c>
      <c r="H48" s="34">
        <v>348.64674840978677</v>
      </c>
      <c r="I48" s="34">
        <v>322.35501678747477</v>
      </c>
      <c r="J48" s="34">
        <v>307.37448423082708</v>
      </c>
      <c r="K48" s="34">
        <v>271.2510670300851</v>
      </c>
      <c r="L48" s="34">
        <v>247.16317825634459</v>
      </c>
      <c r="M48" s="34">
        <v>235.5863352232798</v>
      </c>
      <c r="N48" s="34">
        <v>245.92651236432835</v>
      </c>
      <c r="O48" s="34">
        <v>207.49174749383019</v>
      </c>
    </row>
    <row r="49" spans="1:15" x14ac:dyDescent="0.2">
      <c r="A49" s="32" t="s">
        <v>99</v>
      </c>
      <c r="B49" s="32" t="s">
        <v>10</v>
      </c>
      <c r="C49" s="33">
        <v>109</v>
      </c>
      <c r="D49" s="34">
        <v>96.698678589474483</v>
      </c>
      <c r="E49" s="34">
        <v>83.592609140334375</v>
      </c>
      <c r="F49" s="34">
        <v>73.302001927870862</v>
      </c>
      <c r="G49" s="34">
        <v>76.240874085263926</v>
      </c>
      <c r="H49" s="34">
        <v>76.034302818361567</v>
      </c>
      <c r="I49" s="34">
        <v>60.606363377260941</v>
      </c>
      <c r="J49" s="34">
        <v>53.248879648398081</v>
      </c>
      <c r="K49" s="34">
        <v>60.917694485653421</v>
      </c>
      <c r="L49" s="34">
        <v>74.098576036076167</v>
      </c>
      <c r="M49" s="34">
        <v>58.249652487973172</v>
      </c>
      <c r="N49" s="34">
        <v>63.391722825172828</v>
      </c>
      <c r="O49" s="34">
        <v>62.9782005272912</v>
      </c>
    </row>
    <row r="50" spans="1:15" x14ac:dyDescent="0.2">
      <c r="A50" s="32" t="s">
        <v>101</v>
      </c>
      <c r="B50" s="32" t="s">
        <v>10</v>
      </c>
      <c r="C50" s="33">
        <v>604</v>
      </c>
      <c r="D50" s="34">
        <v>587.72128416657665</v>
      </c>
      <c r="E50" s="34">
        <v>541.24907918018187</v>
      </c>
      <c r="F50" s="34">
        <v>522.30664355670604</v>
      </c>
      <c r="G50" s="34">
        <v>486.48027191515592</v>
      </c>
      <c r="H50" s="34">
        <v>462.82625225408367</v>
      </c>
      <c r="I50" s="34">
        <v>389.43739076178008</v>
      </c>
      <c r="J50" s="34">
        <v>377.72593854209578</v>
      </c>
      <c r="K50" s="34">
        <v>368.37973087297536</v>
      </c>
      <c r="L50" s="34">
        <v>341.02482407655577</v>
      </c>
      <c r="M50" s="34">
        <v>358.34753597629037</v>
      </c>
      <c r="N50" s="34">
        <v>370.54123311717319</v>
      </c>
      <c r="O50" s="34">
        <v>385.9307265472986</v>
      </c>
    </row>
    <row r="51" spans="1:15" x14ac:dyDescent="0.2">
      <c r="A51" s="32" t="s">
        <v>103</v>
      </c>
      <c r="B51" s="32" t="s">
        <v>8</v>
      </c>
      <c r="C51" s="33">
        <v>219</v>
      </c>
      <c r="D51" s="34">
        <v>264.1131881164419</v>
      </c>
      <c r="E51" s="34">
        <v>283.74896403954278</v>
      </c>
      <c r="F51" s="34">
        <v>280.58117448270434</v>
      </c>
      <c r="G51" s="34">
        <v>265.24032434303774</v>
      </c>
      <c r="H51" s="34">
        <v>245.90227929132715</v>
      </c>
      <c r="I51" s="34">
        <v>256.88009410147561</v>
      </c>
      <c r="J51" s="34">
        <v>261.24043594441213</v>
      </c>
      <c r="K51" s="34">
        <v>259.67382241561546</v>
      </c>
      <c r="L51" s="34">
        <v>269.28821114400273</v>
      </c>
      <c r="M51" s="34">
        <v>269.27466562619611</v>
      </c>
      <c r="N51" s="34">
        <v>254.47360361707973</v>
      </c>
      <c r="O51" s="34">
        <v>243.96074867196359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POSITION</vt:lpstr>
      <vt:lpstr>INSTRUMENT</vt:lpstr>
      <vt:lpstr>UNDERLYING</vt:lpstr>
      <vt:lpstr>FX</vt:lpstr>
      <vt:lpstr>MARKET VALUE-POSITION</vt:lpstr>
      <vt:lpstr>RETURN</vt:lpstr>
      <vt:lpstr>Sheet1</vt:lpstr>
      <vt:lpstr>FX-SAMPLES</vt:lpstr>
      <vt:lpstr>INSTRUMENT-G-SAMPLES</vt:lpstr>
      <vt:lpstr>INSTRUMENT-CONVERTED-SAMPLES</vt:lpstr>
      <vt:lpstr>UNDERLYING SAMPLES</vt:lpstr>
      <vt:lpstr>Basket Level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di Cugno</dc:creator>
  <cp:lastModifiedBy>Microsoft Office User</cp:lastModifiedBy>
  <dcterms:created xsi:type="dcterms:W3CDTF">2021-11-27T17:45:29Z</dcterms:created>
  <dcterms:modified xsi:type="dcterms:W3CDTF">2025-01-24T11:48:37Z</dcterms:modified>
</cp:coreProperties>
</file>