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bhatt\Desktop\DS_AI\S15A\"/>
    </mc:Choice>
  </mc:AlternateContent>
  <xr:revisionPtr revIDLastSave="0" documentId="13_ncr:1_{70D68C6D-917D-4493-85F6-93582E6A72E1}" xr6:coauthVersionLast="44" xr6:coauthVersionMax="44" xr10:uidLastSave="{00000000-0000-0000-0000-000000000000}"/>
  <bookViews>
    <workbookView xWindow="-110" yWindow="-110" windowWidth="19420" windowHeight="10420" activeTab="1" xr2:uid="{8B329461-BCD8-475E-A0D6-222697354830}"/>
  </bookViews>
  <sheets>
    <sheet name="Rohan" sheetId="1" r:id="rId1"/>
    <sheet name="Mine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3" i="1" l="1"/>
  <c r="D49" i="1"/>
  <c r="D45" i="1"/>
  <c r="D41" i="1"/>
  <c r="D33" i="1"/>
  <c r="D29" i="1"/>
  <c r="D25" i="1"/>
  <c r="D21" i="1"/>
  <c r="D3" i="3"/>
  <c r="E3" i="3" s="1"/>
  <c r="D4" i="3" s="1"/>
  <c r="E4" i="3" s="1"/>
  <c r="D5" i="3" s="1"/>
  <c r="E5" i="3" s="1"/>
  <c r="D6" i="3" s="1"/>
  <c r="E6" i="3" s="1"/>
  <c r="D7" i="3" s="1"/>
  <c r="E7" i="3" s="1"/>
  <c r="D8" i="3" s="1"/>
  <c r="E8" i="3" s="1"/>
  <c r="D9" i="3" s="1"/>
  <c r="E9" i="3" s="1"/>
  <c r="D10" i="3" s="1"/>
  <c r="E10" i="3" s="1"/>
  <c r="D11" i="3" s="1"/>
  <c r="E11" i="3" s="1"/>
  <c r="D12" i="3" s="1"/>
  <c r="E12" i="3" s="1"/>
  <c r="D13" i="3" s="1"/>
  <c r="E13" i="3" s="1"/>
  <c r="D14" i="3" s="1"/>
  <c r="E14" i="3" s="1"/>
  <c r="F3" i="3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9" i="3" s="1"/>
  <c r="G20" i="3" s="1"/>
  <c r="K12" i="3"/>
  <c r="G21" i="3" l="1"/>
  <c r="G15" i="3"/>
  <c r="D15" i="3"/>
  <c r="E15" i="3" s="1"/>
  <c r="D16" i="3" s="1"/>
  <c r="E16" i="3" s="1"/>
  <c r="D17" i="3" s="1"/>
  <c r="E17" i="3" s="1"/>
  <c r="D18" i="3" s="1"/>
  <c r="E18" i="3" s="1"/>
  <c r="D19" i="3" s="1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9" i="3" s="1"/>
  <c r="F20" i="3" s="1"/>
  <c r="F21" i="3" s="1"/>
  <c r="E19" i="3" l="1"/>
  <c r="D20" i="3" s="1"/>
  <c r="E20" i="3" s="1"/>
  <c r="D21" i="3" s="1"/>
  <c r="E21" i="3" s="1"/>
  <c r="D22" i="3" s="1"/>
  <c r="E22" i="3" s="1"/>
  <c r="D23" i="3" s="1"/>
  <c r="E23" i="3" s="1"/>
  <c r="D24" i="3" s="1"/>
  <c r="E24" i="3" s="1"/>
  <c r="D25" i="3" s="1"/>
  <c r="E25" i="3" s="1"/>
  <c r="D26" i="3" s="1"/>
  <c r="E26" i="3" s="1"/>
  <c r="D27" i="3" s="1"/>
  <c r="E27" i="3" s="1"/>
  <c r="D28" i="3" s="1"/>
  <c r="E28" i="3" s="1"/>
  <c r="D29" i="3" s="1"/>
  <c r="E29" i="3" s="1"/>
  <c r="D30" i="3" s="1"/>
  <c r="E30" i="3" s="1"/>
  <c r="D31" i="3" s="1"/>
  <c r="E31" i="3" s="1"/>
  <c r="D32" i="3" s="1"/>
  <c r="E32" i="3" s="1"/>
  <c r="D33" i="3" s="1"/>
  <c r="E33" i="3" s="1"/>
  <c r="D34" i="3" s="1"/>
  <c r="E34" i="3" s="1"/>
  <c r="F15" i="3"/>
  <c r="G16" i="3"/>
  <c r="G17" i="3" s="1"/>
  <c r="G22" i="3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F16" i="3" l="1"/>
  <c r="F17" i="3" s="1"/>
  <c r="G18" i="3"/>
  <c r="F22" i="3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18" i="3" l="1"/>
  <c r="D40" i="1"/>
  <c r="D39" i="1"/>
  <c r="D38" i="1"/>
  <c r="E38" i="1" s="1"/>
  <c r="D30" i="1"/>
  <c r="E30" i="1" s="1"/>
  <c r="D31" i="1" s="1"/>
  <c r="E31" i="1" s="1"/>
  <c r="D32" i="1" s="1"/>
  <c r="E32" i="1" s="1"/>
  <c r="D22" i="1"/>
  <c r="D20" i="1"/>
  <c r="G57" i="1"/>
  <c r="F57" i="1" s="1"/>
  <c r="G56" i="1"/>
  <c r="F56" i="1" s="1"/>
  <c r="G55" i="1"/>
  <c r="F55" i="1"/>
  <c r="G54" i="1"/>
  <c r="F54" i="1" s="1"/>
  <c r="G53" i="1"/>
  <c r="F53" i="1" s="1"/>
  <c r="E53" i="1"/>
  <c r="D54" i="1" s="1"/>
  <c r="E54" i="1" s="1"/>
  <c r="D55" i="1" s="1"/>
  <c r="E55" i="1" s="1"/>
  <c r="D56" i="1" s="1"/>
  <c r="E56" i="1" s="1"/>
  <c r="D57" i="1" s="1"/>
  <c r="E57" i="1" s="1"/>
  <c r="G52" i="1"/>
  <c r="G51" i="1"/>
  <c r="G50" i="1"/>
  <c r="F50" i="1"/>
  <c r="F51" i="1" s="1"/>
  <c r="F52" i="1" s="1"/>
  <c r="G49" i="1"/>
  <c r="F49" i="1" s="1"/>
  <c r="E49" i="1"/>
  <c r="D50" i="1" s="1"/>
  <c r="E50" i="1" s="1"/>
  <c r="D51" i="1" s="1"/>
  <c r="E51" i="1" s="1"/>
  <c r="D52" i="1" s="1"/>
  <c r="E52" i="1" s="1"/>
  <c r="G48" i="1"/>
  <c r="F48" i="1"/>
  <c r="G47" i="1"/>
  <c r="F47" i="1" s="1"/>
  <c r="G46" i="1"/>
  <c r="F46" i="1" s="1"/>
  <c r="F45" i="1"/>
  <c r="G45" i="1"/>
  <c r="E45" i="1"/>
  <c r="D46" i="1" s="1"/>
  <c r="E46" i="1" s="1"/>
  <c r="D47" i="1" s="1"/>
  <c r="E47" i="1" s="1"/>
  <c r="D48" i="1" s="1"/>
  <c r="E48" i="1" s="1"/>
  <c r="G44" i="1"/>
  <c r="F44" i="1"/>
  <c r="G43" i="1"/>
  <c r="F43" i="1"/>
  <c r="G42" i="1"/>
  <c r="F42" i="1" s="1"/>
  <c r="F41" i="1"/>
  <c r="G41" i="1"/>
  <c r="E41" i="1"/>
  <c r="D42" i="1" s="1"/>
  <c r="E42" i="1" s="1"/>
  <c r="D43" i="1" s="1"/>
  <c r="E43" i="1" s="1"/>
  <c r="D44" i="1" s="1"/>
  <c r="E44" i="1" s="1"/>
  <c r="G40" i="1"/>
  <c r="F40" i="1" s="1"/>
  <c r="E40" i="1"/>
  <c r="F39" i="1"/>
  <c r="G39" i="1"/>
  <c r="E39" i="1"/>
  <c r="F38" i="1"/>
  <c r="G38" i="1"/>
  <c r="G37" i="1"/>
  <c r="E37" i="1"/>
  <c r="G36" i="1"/>
  <c r="F36" i="1" s="1"/>
  <c r="F35" i="1"/>
  <c r="G35" i="1"/>
  <c r="F34" i="1"/>
  <c r="G34" i="1"/>
  <c r="F33" i="1"/>
  <c r="G33" i="1"/>
  <c r="E33" i="1"/>
  <c r="D34" i="1" s="1"/>
  <c r="E34" i="1" s="1"/>
  <c r="D35" i="1" s="1"/>
  <c r="E35" i="1" s="1"/>
  <c r="D36" i="1" s="1"/>
  <c r="E36" i="1" s="1"/>
  <c r="F32" i="1"/>
  <c r="G32" i="1"/>
  <c r="G31" i="1"/>
  <c r="F31" i="1" s="1"/>
  <c r="G30" i="1"/>
  <c r="F30" i="1" s="1"/>
  <c r="G29" i="1"/>
  <c r="F29" i="1" s="1"/>
  <c r="E29" i="1"/>
  <c r="G28" i="1"/>
  <c r="F28" i="1" s="1"/>
  <c r="G27" i="1"/>
  <c r="F27" i="1" s="1"/>
  <c r="G26" i="1"/>
  <c r="F26" i="1" s="1"/>
  <c r="F25" i="1"/>
  <c r="G25" i="1"/>
  <c r="E25" i="1"/>
  <c r="D26" i="1" s="1"/>
  <c r="E26" i="1" s="1"/>
  <c r="D27" i="1" s="1"/>
  <c r="E27" i="1" s="1"/>
  <c r="D28" i="1" s="1"/>
  <c r="E28" i="1" s="1"/>
  <c r="G24" i="1"/>
  <c r="F24" i="1" s="1"/>
  <c r="G23" i="1"/>
  <c r="F23" i="1" s="1"/>
  <c r="G22" i="1"/>
  <c r="F22" i="1" s="1"/>
  <c r="E22" i="1"/>
  <c r="D23" i="1" s="1"/>
  <c r="E23" i="1" s="1"/>
  <c r="D24" i="1" s="1"/>
  <c r="E24" i="1" s="1"/>
  <c r="G21" i="1"/>
  <c r="F21" i="1" s="1"/>
  <c r="E21" i="1"/>
  <c r="G20" i="1"/>
  <c r="F20" i="1"/>
  <c r="E20" i="1"/>
  <c r="G19" i="1"/>
  <c r="F19" i="1"/>
  <c r="E19" i="1"/>
  <c r="D19" i="1"/>
  <c r="G18" i="1"/>
  <c r="F18" i="1"/>
  <c r="E18" i="1"/>
  <c r="D18" i="1"/>
  <c r="G17" i="1"/>
  <c r="F17" i="1" s="1"/>
  <c r="E17" i="1"/>
  <c r="K12" i="1"/>
  <c r="G16" i="1"/>
  <c r="F16" i="1" s="1"/>
  <c r="E16" i="1"/>
  <c r="D16" i="1"/>
  <c r="G15" i="1"/>
  <c r="F15" i="1" s="1"/>
  <c r="E15" i="1"/>
  <c r="D15" i="1"/>
  <c r="G14" i="1"/>
  <c r="F14" i="1" s="1"/>
  <c r="E14" i="1"/>
  <c r="D14" i="1"/>
  <c r="F3" i="1" l="1"/>
  <c r="G4" i="1"/>
  <c r="G5" i="1" s="1"/>
  <c r="G6" i="1" s="1"/>
  <c r="G7" i="1" s="1"/>
  <c r="D3" i="1"/>
  <c r="E3" i="1" s="1"/>
  <c r="D4" i="1" s="1"/>
  <c r="E4" i="1" s="1"/>
  <c r="F4" i="1" l="1"/>
  <c r="F5" i="1" s="1"/>
  <c r="F6" i="1" s="1"/>
  <c r="F7" i="1" s="1"/>
  <c r="G8" i="1"/>
  <c r="G9" i="1" s="1"/>
  <c r="G10" i="1" s="1"/>
  <c r="G11" i="1" s="1"/>
  <c r="G12" i="1" s="1"/>
  <c r="G13" i="1" s="1"/>
  <c r="D5" i="1"/>
  <c r="F8" i="1" l="1"/>
  <c r="F9" i="1" s="1"/>
  <c r="F10" i="1" s="1"/>
  <c r="F11" i="1" s="1"/>
  <c r="F12" i="1" s="1"/>
  <c r="F13" i="1" s="1"/>
  <c r="E5" i="1"/>
  <c r="D6" i="1" s="1"/>
  <c r="E6" i="1" l="1"/>
  <c r="D7" i="1" s="1"/>
  <c r="E7" i="1" l="1"/>
  <c r="D8" i="1" l="1"/>
  <c r="E8" i="1" s="1"/>
  <c r="D9" i="1" s="1"/>
  <c r="E9" i="1" s="1"/>
  <c r="D10" i="1" s="1"/>
  <c r="E10" i="1" s="1"/>
  <c r="D11" i="1" s="1"/>
  <c r="E11" i="1" s="1"/>
  <c r="D12" i="1" s="1"/>
  <c r="E12" i="1" s="1"/>
  <c r="D13" i="1" s="1"/>
  <c r="E13" i="1" s="1"/>
</calcChain>
</file>

<file path=xl/sharedStrings.xml><?xml version="1.0" encoding="utf-8"?>
<sst xmlns="http://schemas.openxmlformats.org/spreadsheetml/2006/main" count="136" uniqueCount="51">
  <si>
    <t>k</t>
  </si>
  <si>
    <t>p</t>
  </si>
  <si>
    <t>s</t>
  </si>
  <si>
    <t>In</t>
  </si>
  <si>
    <t>Out</t>
  </si>
  <si>
    <t>J</t>
  </si>
  <si>
    <t>n_out</t>
  </si>
  <si>
    <t>[ (n_in+2p-k)/s ] + 1</t>
  </si>
  <si>
    <t>n_in</t>
  </si>
  <si>
    <t>j_out</t>
  </si>
  <si>
    <t>j_in*s</t>
  </si>
  <si>
    <t>rf_out</t>
  </si>
  <si>
    <t>rf_in + (k-1) *j_in</t>
  </si>
  <si>
    <t>RF</t>
  </si>
  <si>
    <t>We need to give</t>
  </si>
  <si>
    <t>Will calculate automatically</t>
  </si>
  <si>
    <t>dilated K</t>
  </si>
  <si>
    <t>k + (dilation -1)*2</t>
  </si>
  <si>
    <t>DR1</t>
  </si>
  <si>
    <t>MP</t>
  </si>
  <si>
    <t>7x7/2</t>
  </si>
  <si>
    <t>DR3</t>
  </si>
  <si>
    <t>DR2</t>
  </si>
  <si>
    <t>Scale2 + UR1</t>
  </si>
  <si>
    <t>(n_in-1)*s-2*p+(k-1)+1</t>
  </si>
  <si>
    <t>11*1-2+(3-1)+1</t>
  </si>
  <si>
    <t>Transpose Convolution</t>
  </si>
  <si>
    <t>UR1</t>
  </si>
  <si>
    <t>UR2</t>
  </si>
  <si>
    <t>UR3</t>
  </si>
  <si>
    <t>UR4</t>
  </si>
  <si>
    <t>UR5</t>
  </si>
  <si>
    <t>BG Output</t>
  </si>
  <si>
    <t>UR01</t>
  </si>
  <si>
    <t>UR02</t>
  </si>
  <si>
    <t>UR03</t>
  </si>
  <si>
    <t>UR04</t>
  </si>
  <si>
    <t>UR05</t>
  </si>
  <si>
    <t>convLastD</t>
  </si>
  <si>
    <t>DP Output</t>
  </si>
  <si>
    <t>DR4</t>
  </si>
  <si>
    <t>Scale2 + UR2</t>
  </si>
  <si>
    <t>Scale2 +UR3</t>
  </si>
  <si>
    <t>Scale2 + UR4</t>
  </si>
  <si>
    <t>Scale2 +UR5</t>
  </si>
  <si>
    <t>Scale2 +UR02</t>
  </si>
  <si>
    <t>Scale2 +UR03</t>
  </si>
  <si>
    <t>Scale2 +UR04</t>
  </si>
  <si>
    <t>Scale2 +UR05</t>
  </si>
  <si>
    <t>Scale2 + UR3</t>
  </si>
  <si>
    <t>Mask O/P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</si>
</sst>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1" xfId="0" applyFont="1" applyBorder="1"/>
    <xf numFmtId="0" fontId="1" fillId="3" borderId="1" xfId="0" applyFont="1" applyFill="1" applyBorder="1"/>
    <xf numFmtId="0" fontId="0" fillId="2" borderId="1" xfId="0" applyFill="1" applyBorder="1"/>
    <xf numFmtId="0" fontId="1" fillId="0" borderId="2" xfId="0" applyFont="1" applyFill="1" applyBorder="1"/>
    <xf numFmtId="0" fontId="0" fillId="0" borderId="2" xfId="0" applyFill="1" applyBorder="1"/>
    <xf numFmtId="0" fontId="1" fillId="3" borderId="0" xfId="0" applyFont="1" applyFill="1" applyBorder="1"/>
    <xf numFmtId="0" fontId="0" fillId="2" borderId="0" xfId="0" applyFill="1" applyBorder="1"/>
    <xf numFmtId="0" fontId="0" fillId="0" borderId="0" xfId="0" applyBorder="1"/>
    <xf numFmtId="0" fontId="0" fillId="0" borderId="0" xfId="0" applyFill="1" applyBorder="1"/>
    <xf numFmtId="0" fontId="0" fillId="4" borderId="0" xfId="0" applyFill="1" applyBorder="1"/>
    <xf numFmtId="0" fontId="0" fillId="0" borderId="0" xfId="0" applyFill="1"/>
    <xf numFmtId="0" fontId="0" fillId="5" borderId="0" xfId="0" applyFill="1" applyBorder="1"/>
    <xf numFmtId="0" fontId="0" fillId="6" borderId="0" xfId="0" applyFill="1"/>
    <xf numFmtId="0" fontId="0" fillId="0" borderId="1" xfId="0" applyFill="1" applyBorder="1"/>
    <xf numFmtId="0" fontId="0" fillId="5" borderId="0" xfId="0" applyFill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DC2E6-BC12-43E6-8D7D-EF1433C95E5E}">
  <dimension ref="A1:P57"/>
  <sheetViews>
    <sheetView workbookViewId="0">
      <pane ySplit="1" topLeftCell="A2" activePane="bottomLeft" state="frozen"/>
      <selection pane="bottomLeft" activeCell="D53" sqref="D53"/>
    </sheetView>
  </sheetViews>
  <sheetFormatPr defaultRowHeight="14.5" x14ac:dyDescent="0.35"/>
  <cols>
    <col min="8" max="8" width="11.26953125" bestFit="1" customWidth="1"/>
    <col min="9" max="9" width="9.54296875" bestFit="1" customWidth="1"/>
    <col min="11" max="11" width="19.90625" bestFit="1" customWidth="1"/>
    <col min="16" max="16" width="23.6328125" bestFit="1" customWidth="1"/>
  </cols>
  <sheetData>
    <row r="1" spans="1:16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13</v>
      </c>
      <c r="G1" s="4" t="s">
        <v>5</v>
      </c>
      <c r="H1" s="8"/>
      <c r="J1" s="2"/>
      <c r="K1" s="3" t="s">
        <v>8</v>
      </c>
      <c r="L1" s="1">
        <v>32</v>
      </c>
      <c r="O1" s="1"/>
      <c r="P1" t="s">
        <v>14</v>
      </c>
    </row>
    <row r="2" spans="1:16" x14ac:dyDescent="0.35">
      <c r="A2" s="2">
        <v>0</v>
      </c>
      <c r="B2" s="2">
        <v>0</v>
      </c>
      <c r="C2" s="2">
        <v>0</v>
      </c>
      <c r="D2" s="2">
        <v>0</v>
      </c>
      <c r="E2" s="5">
        <v>192</v>
      </c>
      <c r="F2" s="5">
        <v>1</v>
      </c>
      <c r="G2" s="5">
        <v>1</v>
      </c>
      <c r="H2" s="9"/>
      <c r="J2" s="3" t="s">
        <v>6</v>
      </c>
      <c r="K2" s="2" t="s">
        <v>7</v>
      </c>
      <c r="P2" t="s">
        <v>15</v>
      </c>
    </row>
    <row r="3" spans="1:16" x14ac:dyDescent="0.35">
      <c r="A3" s="5">
        <v>7</v>
      </c>
      <c r="B3" s="5">
        <v>3</v>
      </c>
      <c r="C3" s="5">
        <v>2</v>
      </c>
      <c r="D3" s="2">
        <f>E2</f>
        <v>192</v>
      </c>
      <c r="E3" s="2">
        <f>ROUND(((D3+2*B3-A3)/C3) + 1,0)</f>
        <v>97</v>
      </c>
      <c r="F3" s="2">
        <f>ROUND(F2+(A3-1)*G3,0)</f>
        <v>7</v>
      </c>
      <c r="G3" s="5">
        <v>1</v>
      </c>
      <c r="H3" s="9" t="s">
        <v>20</v>
      </c>
      <c r="J3" s="3" t="s">
        <v>9</v>
      </c>
      <c r="K3" s="2" t="s">
        <v>10</v>
      </c>
    </row>
    <row r="4" spans="1:16" x14ac:dyDescent="0.35">
      <c r="A4" s="5">
        <v>3</v>
      </c>
      <c r="B4" s="5">
        <v>1</v>
      </c>
      <c r="C4" s="5">
        <v>2</v>
      </c>
      <c r="D4" s="2">
        <f>E3</f>
        <v>97</v>
      </c>
      <c r="E4" s="2">
        <f t="shared" ref="E4:E57" si="0">ROUND(((D4+2*B4-A4)/C4) + 1,0)</f>
        <v>49</v>
      </c>
      <c r="F4" s="2">
        <f t="shared" ref="F4:F57" si="1">ROUND(F3+(A4-1)*G4,0)</f>
        <v>11</v>
      </c>
      <c r="G4" s="2">
        <f>G3*C3</f>
        <v>2</v>
      </c>
      <c r="H4" s="10" t="s">
        <v>19</v>
      </c>
      <c r="J4" s="3" t="s">
        <v>11</v>
      </c>
      <c r="K4" s="2" t="s">
        <v>12</v>
      </c>
    </row>
    <row r="5" spans="1:16" x14ac:dyDescent="0.35">
      <c r="A5" s="5">
        <v>3</v>
      </c>
      <c r="B5" s="5">
        <v>1</v>
      </c>
      <c r="C5" s="5">
        <v>2</v>
      </c>
      <c r="D5" s="2">
        <f>E4</f>
        <v>49</v>
      </c>
      <c r="E5" s="2">
        <f t="shared" si="0"/>
        <v>25</v>
      </c>
      <c r="F5" s="2">
        <f t="shared" si="1"/>
        <v>19</v>
      </c>
      <c r="G5" s="2">
        <f>G4*C4</f>
        <v>4</v>
      </c>
      <c r="H5" s="12" t="s">
        <v>18</v>
      </c>
      <c r="J5" s="6" t="s">
        <v>16</v>
      </c>
      <c r="K5" s="7" t="s">
        <v>17</v>
      </c>
    </row>
    <row r="6" spans="1:16" x14ac:dyDescent="0.35">
      <c r="A6" s="5">
        <v>1</v>
      </c>
      <c r="B6" s="5">
        <v>0</v>
      </c>
      <c r="C6" s="5">
        <v>1</v>
      </c>
      <c r="D6" s="2">
        <f t="shared" ref="D6:D16" si="2">E5</f>
        <v>25</v>
      </c>
      <c r="E6" s="2">
        <f t="shared" si="0"/>
        <v>25</v>
      </c>
      <c r="F6" s="2">
        <f t="shared" si="1"/>
        <v>19</v>
      </c>
      <c r="G6" s="2">
        <f t="shared" ref="G6:G36" si="3">G5*C5</f>
        <v>8</v>
      </c>
      <c r="H6" s="12" t="s">
        <v>18</v>
      </c>
    </row>
    <row r="7" spans="1:16" x14ac:dyDescent="0.35">
      <c r="A7" s="5">
        <v>3</v>
      </c>
      <c r="B7" s="5">
        <v>1</v>
      </c>
      <c r="C7" s="5">
        <v>1</v>
      </c>
      <c r="D7" s="2">
        <f t="shared" si="2"/>
        <v>25</v>
      </c>
      <c r="E7" s="2">
        <f t="shared" si="0"/>
        <v>25</v>
      </c>
      <c r="F7" s="2">
        <f t="shared" si="1"/>
        <v>35</v>
      </c>
      <c r="G7" s="2">
        <f t="shared" si="3"/>
        <v>8</v>
      </c>
      <c r="H7" s="12" t="s">
        <v>18</v>
      </c>
    </row>
    <row r="8" spans="1:16" x14ac:dyDescent="0.35">
      <c r="A8" s="5">
        <v>1</v>
      </c>
      <c r="B8" s="5">
        <v>0</v>
      </c>
      <c r="C8" s="5">
        <v>1</v>
      </c>
      <c r="D8" s="2">
        <f t="shared" si="2"/>
        <v>25</v>
      </c>
      <c r="E8" s="2">
        <f t="shared" si="0"/>
        <v>25</v>
      </c>
      <c r="F8" s="2">
        <f t="shared" si="1"/>
        <v>35</v>
      </c>
      <c r="G8" s="2">
        <f t="shared" si="3"/>
        <v>8</v>
      </c>
      <c r="H8" s="12" t="s">
        <v>18</v>
      </c>
    </row>
    <row r="9" spans="1:16" x14ac:dyDescent="0.35">
      <c r="A9" s="5">
        <v>3</v>
      </c>
      <c r="B9" s="5">
        <v>1</v>
      </c>
      <c r="C9" s="5">
        <v>2</v>
      </c>
      <c r="D9" s="2">
        <f t="shared" si="2"/>
        <v>25</v>
      </c>
      <c r="E9" s="2">
        <f t="shared" si="0"/>
        <v>13</v>
      </c>
      <c r="F9" s="2">
        <f t="shared" si="1"/>
        <v>51</v>
      </c>
      <c r="G9" s="2">
        <f t="shared" si="3"/>
        <v>8</v>
      </c>
      <c r="H9" s="11" t="s">
        <v>22</v>
      </c>
      <c r="I9" s="13"/>
      <c r="J9" s="2"/>
      <c r="K9" s="3" t="s">
        <v>26</v>
      </c>
    </row>
    <row r="10" spans="1:16" x14ac:dyDescent="0.35">
      <c r="A10" s="5">
        <v>1</v>
      </c>
      <c r="B10" s="5">
        <v>0</v>
      </c>
      <c r="C10" s="5">
        <v>1</v>
      </c>
      <c r="D10" s="2">
        <f t="shared" si="2"/>
        <v>13</v>
      </c>
      <c r="E10" s="2">
        <f t="shared" si="0"/>
        <v>13</v>
      </c>
      <c r="F10" s="2">
        <f t="shared" si="1"/>
        <v>51</v>
      </c>
      <c r="G10" s="2">
        <f t="shared" si="3"/>
        <v>16</v>
      </c>
      <c r="H10" s="11" t="s">
        <v>22</v>
      </c>
      <c r="I10" s="13"/>
      <c r="J10" s="2" t="s">
        <v>6</v>
      </c>
      <c r="K10" s="2" t="s">
        <v>24</v>
      </c>
    </row>
    <row r="11" spans="1:16" x14ac:dyDescent="0.35">
      <c r="A11" s="5">
        <v>3</v>
      </c>
      <c r="B11" s="5">
        <v>1</v>
      </c>
      <c r="C11" s="5">
        <v>1</v>
      </c>
      <c r="D11" s="2">
        <f t="shared" si="2"/>
        <v>13</v>
      </c>
      <c r="E11" s="2">
        <f t="shared" si="0"/>
        <v>13</v>
      </c>
      <c r="F11" s="2">
        <f t="shared" si="1"/>
        <v>83</v>
      </c>
      <c r="G11" s="2">
        <f t="shared" si="3"/>
        <v>16</v>
      </c>
      <c r="H11" s="11" t="s">
        <v>22</v>
      </c>
      <c r="I11" s="13"/>
      <c r="J11" s="2"/>
      <c r="K11" s="2" t="s">
        <v>25</v>
      </c>
    </row>
    <row r="12" spans="1:16" x14ac:dyDescent="0.35">
      <c r="A12" s="5">
        <v>1</v>
      </c>
      <c r="B12" s="5">
        <v>0</v>
      </c>
      <c r="C12" s="5">
        <v>1</v>
      </c>
      <c r="D12" s="2">
        <f t="shared" si="2"/>
        <v>13</v>
      </c>
      <c r="E12" s="2">
        <f t="shared" si="0"/>
        <v>13</v>
      </c>
      <c r="F12" s="2">
        <f t="shared" si="1"/>
        <v>83</v>
      </c>
      <c r="G12" s="2">
        <f t="shared" si="3"/>
        <v>16</v>
      </c>
      <c r="H12" s="11" t="s">
        <v>22</v>
      </c>
      <c r="I12" s="13"/>
      <c r="J12" s="2"/>
      <c r="K12" s="2">
        <f>11*1-2+(3-1)+1</f>
        <v>12</v>
      </c>
    </row>
    <row r="13" spans="1:16" x14ac:dyDescent="0.35">
      <c r="A13" s="5">
        <v>3</v>
      </c>
      <c r="B13" s="5">
        <v>1</v>
      </c>
      <c r="C13" s="5">
        <v>2</v>
      </c>
      <c r="D13" s="2">
        <f t="shared" si="2"/>
        <v>13</v>
      </c>
      <c r="E13" s="2">
        <f t="shared" si="0"/>
        <v>7</v>
      </c>
      <c r="F13" s="2">
        <f t="shared" si="1"/>
        <v>115</v>
      </c>
      <c r="G13" s="2">
        <f t="shared" si="3"/>
        <v>16</v>
      </c>
      <c r="H13" s="14" t="s">
        <v>21</v>
      </c>
      <c r="I13" s="13"/>
    </row>
    <row r="14" spans="1:16" x14ac:dyDescent="0.35">
      <c r="A14" s="5">
        <v>1</v>
      </c>
      <c r="B14" s="5">
        <v>0</v>
      </c>
      <c r="C14" s="5">
        <v>1</v>
      </c>
      <c r="D14" s="2">
        <f t="shared" si="2"/>
        <v>7</v>
      </c>
      <c r="E14" s="2">
        <f t="shared" si="0"/>
        <v>7</v>
      </c>
      <c r="F14" s="2">
        <f t="shared" si="1"/>
        <v>115</v>
      </c>
      <c r="G14" s="2">
        <f t="shared" si="3"/>
        <v>32</v>
      </c>
      <c r="H14" s="14" t="s">
        <v>21</v>
      </c>
      <c r="I14" s="13"/>
    </row>
    <row r="15" spans="1:16" x14ac:dyDescent="0.35">
      <c r="A15" s="5">
        <v>3</v>
      </c>
      <c r="B15" s="5">
        <v>1</v>
      </c>
      <c r="C15" s="5">
        <v>1</v>
      </c>
      <c r="D15" s="2">
        <f t="shared" si="2"/>
        <v>7</v>
      </c>
      <c r="E15" s="2">
        <f t="shared" si="0"/>
        <v>7</v>
      </c>
      <c r="F15" s="2">
        <f t="shared" si="1"/>
        <v>179</v>
      </c>
      <c r="G15" s="2">
        <f t="shared" si="3"/>
        <v>32</v>
      </c>
      <c r="H15" s="14" t="s">
        <v>21</v>
      </c>
      <c r="I15" s="13"/>
    </row>
    <row r="16" spans="1:16" x14ac:dyDescent="0.35">
      <c r="A16" s="5">
        <v>1</v>
      </c>
      <c r="B16" s="5">
        <v>0</v>
      </c>
      <c r="C16" s="5">
        <v>1</v>
      </c>
      <c r="D16" s="2">
        <f t="shared" si="2"/>
        <v>7</v>
      </c>
      <c r="E16" s="2">
        <f t="shared" si="0"/>
        <v>7</v>
      </c>
      <c r="F16" s="2">
        <f t="shared" si="1"/>
        <v>179</v>
      </c>
      <c r="G16" s="2">
        <f t="shared" si="3"/>
        <v>32</v>
      </c>
      <c r="H16" s="14" t="s">
        <v>21</v>
      </c>
      <c r="I16" s="13"/>
    </row>
    <row r="17" spans="1:9" x14ac:dyDescent="0.35">
      <c r="A17" s="5">
        <v>3</v>
      </c>
      <c r="B17" s="5">
        <v>1</v>
      </c>
      <c r="C17" s="5">
        <v>1</v>
      </c>
      <c r="D17" s="5">
        <v>12</v>
      </c>
      <c r="E17" s="2">
        <f t="shared" si="0"/>
        <v>12</v>
      </c>
      <c r="F17" s="2">
        <f t="shared" si="1"/>
        <v>243</v>
      </c>
      <c r="G17" s="2">
        <f t="shared" si="3"/>
        <v>32</v>
      </c>
      <c r="H17" s="11" t="s">
        <v>23</v>
      </c>
      <c r="I17" s="13"/>
    </row>
    <row r="18" spans="1:9" x14ac:dyDescent="0.35">
      <c r="A18" s="5">
        <v>1</v>
      </c>
      <c r="B18" s="5">
        <v>0</v>
      </c>
      <c r="C18" s="5">
        <v>1</v>
      </c>
      <c r="D18" s="2">
        <f>E17</f>
        <v>12</v>
      </c>
      <c r="E18" s="2">
        <f t="shared" si="0"/>
        <v>12</v>
      </c>
      <c r="F18" s="2">
        <f t="shared" si="1"/>
        <v>243</v>
      </c>
      <c r="G18" s="2">
        <f t="shared" si="3"/>
        <v>32</v>
      </c>
      <c r="H18" s="11" t="s">
        <v>27</v>
      </c>
      <c r="I18" s="13"/>
    </row>
    <row r="19" spans="1:9" x14ac:dyDescent="0.35">
      <c r="A19" s="5">
        <v>3</v>
      </c>
      <c r="B19" s="5">
        <v>1</v>
      </c>
      <c r="C19" s="5">
        <v>1</v>
      </c>
      <c r="D19" s="2">
        <f>E18</f>
        <v>12</v>
      </c>
      <c r="E19" s="2">
        <f t="shared" si="0"/>
        <v>12</v>
      </c>
      <c r="F19" s="2">
        <f t="shared" si="1"/>
        <v>307</v>
      </c>
      <c r="G19" s="2">
        <f t="shared" si="3"/>
        <v>32</v>
      </c>
      <c r="H19" s="11" t="s">
        <v>27</v>
      </c>
      <c r="I19" s="13"/>
    </row>
    <row r="20" spans="1:9" x14ac:dyDescent="0.35">
      <c r="A20" s="5">
        <v>1</v>
      </c>
      <c r="B20" s="5">
        <v>0</v>
      </c>
      <c r="C20" s="5">
        <v>1</v>
      </c>
      <c r="D20" s="2">
        <f>E19</f>
        <v>12</v>
      </c>
      <c r="E20" s="2">
        <f t="shared" si="0"/>
        <v>12</v>
      </c>
      <c r="F20" s="2">
        <f t="shared" si="1"/>
        <v>307</v>
      </c>
      <c r="G20" s="2">
        <f t="shared" si="3"/>
        <v>32</v>
      </c>
      <c r="H20" s="11" t="s">
        <v>27</v>
      </c>
      <c r="I20" s="13"/>
    </row>
    <row r="21" spans="1:9" x14ac:dyDescent="0.35">
      <c r="A21" s="5">
        <v>3</v>
      </c>
      <c r="B21" s="5">
        <v>1</v>
      </c>
      <c r="C21" s="5">
        <v>1</v>
      </c>
      <c r="D21" s="16">
        <f>E20*2</f>
        <v>24</v>
      </c>
      <c r="E21" s="2">
        <f t="shared" si="0"/>
        <v>24</v>
      </c>
      <c r="F21" s="2">
        <f t="shared" si="1"/>
        <v>371</v>
      </c>
      <c r="G21" s="2">
        <f t="shared" si="3"/>
        <v>32</v>
      </c>
      <c r="H21" s="14" t="s">
        <v>41</v>
      </c>
      <c r="I21" s="13"/>
    </row>
    <row r="22" spans="1:9" x14ac:dyDescent="0.35">
      <c r="A22" s="5">
        <v>1</v>
      </c>
      <c r="B22" s="5">
        <v>0</v>
      </c>
      <c r="C22" s="5">
        <v>1</v>
      </c>
      <c r="D22" s="16">
        <f>E21</f>
        <v>24</v>
      </c>
      <c r="E22" s="2">
        <f t="shared" si="0"/>
        <v>24</v>
      </c>
      <c r="F22" s="2">
        <f t="shared" si="1"/>
        <v>371</v>
      </c>
      <c r="G22" s="2">
        <f t="shared" si="3"/>
        <v>32</v>
      </c>
      <c r="H22" s="14" t="s">
        <v>28</v>
      </c>
      <c r="I22" s="13"/>
    </row>
    <row r="23" spans="1:9" x14ac:dyDescent="0.35">
      <c r="A23" s="5">
        <v>3</v>
      </c>
      <c r="B23" s="5">
        <v>1</v>
      </c>
      <c r="C23" s="5">
        <v>1</v>
      </c>
      <c r="D23" s="16">
        <f>E22</f>
        <v>24</v>
      </c>
      <c r="E23" s="2">
        <f t="shared" si="0"/>
        <v>24</v>
      </c>
      <c r="F23" s="2">
        <f t="shared" si="1"/>
        <v>435</v>
      </c>
      <c r="G23" s="2">
        <f t="shared" si="3"/>
        <v>32</v>
      </c>
      <c r="H23" s="14" t="s">
        <v>28</v>
      </c>
    </row>
    <row r="24" spans="1:9" x14ac:dyDescent="0.35">
      <c r="A24" s="5">
        <v>1</v>
      </c>
      <c r="B24" s="5">
        <v>0</v>
      </c>
      <c r="C24" s="5">
        <v>1</v>
      </c>
      <c r="D24" s="16">
        <f>E23</f>
        <v>24</v>
      </c>
      <c r="E24" s="2">
        <f t="shared" si="0"/>
        <v>24</v>
      </c>
      <c r="F24" s="2">
        <f t="shared" si="1"/>
        <v>435</v>
      </c>
      <c r="G24" s="2">
        <f t="shared" si="3"/>
        <v>32</v>
      </c>
      <c r="H24" s="14" t="s">
        <v>28</v>
      </c>
    </row>
    <row r="25" spans="1:9" x14ac:dyDescent="0.35">
      <c r="A25" s="5">
        <v>3</v>
      </c>
      <c r="B25" s="5">
        <v>1</v>
      </c>
      <c r="C25" s="5">
        <v>1</v>
      </c>
      <c r="D25" s="16">
        <f>E24*2</f>
        <v>48</v>
      </c>
      <c r="E25" s="2">
        <f t="shared" si="0"/>
        <v>48</v>
      </c>
      <c r="F25" s="2">
        <f t="shared" si="1"/>
        <v>499</v>
      </c>
      <c r="G25" s="2">
        <f t="shared" si="3"/>
        <v>32</v>
      </c>
      <c r="H25" s="11" t="s">
        <v>42</v>
      </c>
    </row>
    <row r="26" spans="1:9" x14ac:dyDescent="0.35">
      <c r="A26" s="5">
        <v>1</v>
      </c>
      <c r="B26" s="5">
        <v>0</v>
      </c>
      <c r="C26" s="5">
        <v>1</v>
      </c>
      <c r="D26" s="16">
        <f>E25</f>
        <v>48</v>
      </c>
      <c r="E26" s="2">
        <f t="shared" si="0"/>
        <v>48</v>
      </c>
      <c r="F26" s="2">
        <f t="shared" si="1"/>
        <v>499</v>
      </c>
      <c r="G26" s="2">
        <f t="shared" si="3"/>
        <v>32</v>
      </c>
      <c r="H26" s="11" t="s">
        <v>29</v>
      </c>
    </row>
    <row r="27" spans="1:9" x14ac:dyDescent="0.35">
      <c r="A27" s="5">
        <v>3</v>
      </c>
      <c r="B27" s="5">
        <v>1</v>
      </c>
      <c r="C27" s="5">
        <v>1</v>
      </c>
      <c r="D27" s="16">
        <f>E26</f>
        <v>48</v>
      </c>
      <c r="E27" s="2">
        <f t="shared" si="0"/>
        <v>48</v>
      </c>
      <c r="F27" s="2">
        <f t="shared" si="1"/>
        <v>563</v>
      </c>
      <c r="G27" s="2">
        <f t="shared" si="3"/>
        <v>32</v>
      </c>
      <c r="H27" s="11" t="s">
        <v>29</v>
      </c>
    </row>
    <row r="28" spans="1:9" x14ac:dyDescent="0.35">
      <c r="A28" s="5">
        <v>1</v>
      </c>
      <c r="B28" s="5">
        <v>0</v>
      </c>
      <c r="C28" s="5">
        <v>1</v>
      </c>
      <c r="D28" s="16">
        <f>E27</f>
        <v>48</v>
      </c>
      <c r="E28" s="2">
        <f t="shared" si="0"/>
        <v>48</v>
      </c>
      <c r="F28" s="2">
        <f t="shared" si="1"/>
        <v>563</v>
      </c>
      <c r="G28" s="2">
        <f t="shared" si="3"/>
        <v>32</v>
      </c>
      <c r="H28" s="11" t="s">
        <v>29</v>
      </c>
    </row>
    <row r="29" spans="1:9" x14ac:dyDescent="0.35">
      <c r="A29" s="5">
        <v>3</v>
      </c>
      <c r="B29" s="5">
        <v>1</v>
      </c>
      <c r="C29" s="5">
        <v>1</v>
      </c>
      <c r="D29" s="16">
        <f>E28*2</f>
        <v>96</v>
      </c>
      <c r="E29" s="16">
        <f t="shared" si="0"/>
        <v>96</v>
      </c>
      <c r="F29" s="2">
        <f t="shared" si="1"/>
        <v>627</v>
      </c>
      <c r="G29" s="2">
        <f t="shared" si="3"/>
        <v>32</v>
      </c>
      <c r="H29" s="17" t="s">
        <v>43</v>
      </c>
    </row>
    <row r="30" spans="1:9" x14ac:dyDescent="0.35">
      <c r="A30" s="5">
        <v>1</v>
      </c>
      <c r="B30" s="5">
        <v>0</v>
      </c>
      <c r="C30" s="5">
        <v>1</v>
      </c>
      <c r="D30" s="16">
        <f>E29</f>
        <v>96</v>
      </c>
      <c r="E30" s="16">
        <f t="shared" si="0"/>
        <v>96</v>
      </c>
      <c r="F30" s="2">
        <f t="shared" si="1"/>
        <v>627</v>
      </c>
      <c r="G30" s="2">
        <f t="shared" si="3"/>
        <v>32</v>
      </c>
      <c r="H30" s="17" t="s">
        <v>30</v>
      </c>
    </row>
    <row r="31" spans="1:9" x14ac:dyDescent="0.35">
      <c r="A31" s="5">
        <v>3</v>
      </c>
      <c r="B31" s="5">
        <v>1</v>
      </c>
      <c r="C31" s="5">
        <v>1</v>
      </c>
      <c r="D31" s="16">
        <f>E30</f>
        <v>96</v>
      </c>
      <c r="E31" s="16">
        <f t="shared" si="0"/>
        <v>96</v>
      </c>
      <c r="F31" s="2">
        <f t="shared" si="1"/>
        <v>691</v>
      </c>
      <c r="G31" s="2">
        <f t="shared" si="3"/>
        <v>32</v>
      </c>
      <c r="H31" s="17" t="s">
        <v>30</v>
      </c>
    </row>
    <row r="32" spans="1:9" x14ac:dyDescent="0.35">
      <c r="A32" s="5">
        <v>1</v>
      </c>
      <c r="B32" s="5">
        <v>0</v>
      </c>
      <c r="C32" s="5">
        <v>1</v>
      </c>
      <c r="D32" s="16">
        <f>E31</f>
        <v>96</v>
      </c>
      <c r="E32" s="16">
        <f t="shared" si="0"/>
        <v>96</v>
      </c>
      <c r="F32" s="2">
        <f t="shared" si="1"/>
        <v>691</v>
      </c>
      <c r="G32" s="2">
        <f t="shared" si="3"/>
        <v>32</v>
      </c>
      <c r="H32" s="17" t="s">
        <v>30</v>
      </c>
    </row>
    <row r="33" spans="1:9" x14ac:dyDescent="0.35">
      <c r="A33" s="5">
        <v>3</v>
      </c>
      <c r="B33" s="5">
        <v>1</v>
      </c>
      <c r="C33" s="5">
        <v>1</v>
      </c>
      <c r="D33" s="16">
        <f>E32*2</f>
        <v>192</v>
      </c>
      <c r="E33" s="2">
        <f t="shared" si="0"/>
        <v>192</v>
      </c>
      <c r="F33" s="2">
        <f t="shared" si="1"/>
        <v>755</v>
      </c>
      <c r="G33" s="2">
        <f t="shared" si="3"/>
        <v>32</v>
      </c>
      <c r="H33" s="13" t="s">
        <v>44</v>
      </c>
    </row>
    <row r="34" spans="1:9" x14ac:dyDescent="0.35">
      <c r="A34" s="5">
        <v>1</v>
      </c>
      <c r="B34" s="5">
        <v>0</v>
      </c>
      <c r="C34" s="5">
        <v>1</v>
      </c>
      <c r="D34" s="16">
        <f>E33</f>
        <v>192</v>
      </c>
      <c r="E34" s="2">
        <f t="shared" si="0"/>
        <v>192</v>
      </c>
      <c r="F34" s="2">
        <f t="shared" si="1"/>
        <v>755</v>
      </c>
      <c r="G34" s="2">
        <f t="shared" si="3"/>
        <v>32</v>
      </c>
      <c r="H34" s="13" t="s">
        <v>31</v>
      </c>
    </row>
    <row r="35" spans="1:9" x14ac:dyDescent="0.35">
      <c r="A35" s="5">
        <v>3</v>
      </c>
      <c r="B35" s="5">
        <v>1</v>
      </c>
      <c r="C35" s="5">
        <v>1</v>
      </c>
      <c r="D35" s="16">
        <f>E34</f>
        <v>192</v>
      </c>
      <c r="E35" s="2">
        <f t="shared" si="0"/>
        <v>192</v>
      </c>
      <c r="F35" s="2">
        <f t="shared" si="1"/>
        <v>819</v>
      </c>
      <c r="G35" s="2">
        <f t="shared" si="3"/>
        <v>32</v>
      </c>
      <c r="H35" s="13" t="s">
        <v>31</v>
      </c>
    </row>
    <row r="36" spans="1:9" x14ac:dyDescent="0.35">
      <c r="A36" s="5">
        <v>1</v>
      </c>
      <c r="B36" s="5">
        <v>0</v>
      </c>
      <c r="C36" s="5">
        <v>1</v>
      </c>
      <c r="D36" s="16">
        <f>E35</f>
        <v>192</v>
      </c>
      <c r="E36" s="2">
        <f t="shared" si="0"/>
        <v>192</v>
      </c>
      <c r="F36" s="2">
        <f t="shared" si="1"/>
        <v>819</v>
      </c>
      <c r="G36" s="2">
        <f t="shared" si="3"/>
        <v>32</v>
      </c>
      <c r="H36" s="13" t="s">
        <v>31</v>
      </c>
      <c r="I36" t="s">
        <v>32</v>
      </c>
    </row>
    <row r="37" spans="1:9" x14ac:dyDescent="0.35">
      <c r="A37" s="5">
        <v>3</v>
      </c>
      <c r="B37" s="5">
        <v>1</v>
      </c>
      <c r="C37" s="5">
        <v>1</v>
      </c>
      <c r="D37" s="5">
        <v>12</v>
      </c>
      <c r="E37" s="2">
        <f t="shared" si="0"/>
        <v>12</v>
      </c>
      <c r="F37" s="2">
        <v>243</v>
      </c>
      <c r="G37" s="2">
        <f t="shared" ref="G37:G57" si="4">G36*C36</f>
        <v>32</v>
      </c>
      <c r="H37" s="13" t="s">
        <v>33</v>
      </c>
    </row>
    <row r="38" spans="1:9" x14ac:dyDescent="0.35">
      <c r="A38" s="5">
        <v>1</v>
      </c>
      <c r="B38" s="5">
        <v>0</v>
      </c>
      <c r="C38" s="5">
        <v>1</v>
      </c>
      <c r="D38" s="16">
        <f>E37</f>
        <v>12</v>
      </c>
      <c r="E38" s="2">
        <f t="shared" si="0"/>
        <v>12</v>
      </c>
      <c r="F38" s="2">
        <f t="shared" si="1"/>
        <v>243</v>
      </c>
      <c r="G38" s="2">
        <f t="shared" si="4"/>
        <v>32</v>
      </c>
      <c r="H38" s="13" t="s">
        <v>33</v>
      </c>
    </row>
    <row r="39" spans="1:9" x14ac:dyDescent="0.35">
      <c r="A39" s="5">
        <v>3</v>
      </c>
      <c r="B39" s="5">
        <v>1</v>
      </c>
      <c r="C39" s="5">
        <v>1</v>
      </c>
      <c r="D39" s="16">
        <f>E38</f>
        <v>12</v>
      </c>
      <c r="E39" s="2">
        <f t="shared" si="0"/>
        <v>12</v>
      </c>
      <c r="F39" s="2">
        <f t="shared" si="1"/>
        <v>307</v>
      </c>
      <c r="G39" s="2">
        <f t="shared" si="4"/>
        <v>32</v>
      </c>
      <c r="H39" s="13" t="s">
        <v>33</v>
      </c>
    </row>
    <row r="40" spans="1:9" x14ac:dyDescent="0.35">
      <c r="A40" s="5">
        <v>1</v>
      </c>
      <c r="B40" s="5">
        <v>0</v>
      </c>
      <c r="C40" s="5">
        <v>1</v>
      </c>
      <c r="D40" s="16">
        <f>E39</f>
        <v>12</v>
      </c>
      <c r="E40" s="2">
        <f t="shared" si="0"/>
        <v>12</v>
      </c>
      <c r="F40" s="2">
        <f t="shared" si="1"/>
        <v>307</v>
      </c>
      <c r="G40" s="2">
        <f t="shared" si="4"/>
        <v>32</v>
      </c>
      <c r="H40" s="13" t="s">
        <v>33</v>
      </c>
    </row>
    <row r="41" spans="1:9" x14ac:dyDescent="0.35">
      <c r="A41" s="5">
        <v>3</v>
      </c>
      <c r="B41" s="5">
        <v>1</v>
      </c>
      <c r="C41" s="5">
        <v>1</v>
      </c>
      <c r="D41" s="16">
        <f>E40*2</f>
        <v>24</v>
      </c>
      <c r="E41" s="2">
        <f t="shared" si="0"/>
        <v>24</v>
      </c>
      <c r="F41" s="2">
        <f t="shared" si="1"/>
        <v>371</v>
      </c>
      <c r="G41" s="2">
        <f t="shared" si="4"/>
        <v>32</v>
      </c>
      <c r="H41" s="17" t="s">
        <v>45</v>
      </c>
    </row>
    <row r="42" spans="1:9" x14ac:dyDescent="0.35">
      <c r="A42" s="5">
        <v>1</v>
      </c>
      <c r="B42" s="5">
        <v>0</v>
      </c>
      <c r="C42" s="5">
        <v>1</v>
      </c>
      <c r="D42" s="16">
        <f>E41</f>
        <v>24</v>
      </c>
      <c r="E42" s="2">
        <f t="shared" si="0"/>
        <v>24</v>
      </c>
      <c r="F42" s="2">
        <f t="shared" si="1"/>
        <v>371</v>
      </c>
      <c r="G42" s="2">
        <f t="shared" si="4"/>
        <v>32</v>
      </c>
      <c r="H42" s="17" t="s">
        <v>34</v>
      </c>
    </row>
    <row r="43" spans="1:9" x14ac:dyDescent="0.35">
      <c r="A43" s="5">
        <v>3</v>
      </c>
      <c r="B43" s="5">
        <v>1</v>
      </c>
      <c r="C43" s="5">
        <v>1</v>
      </c>
      <c r="D43" s="16">
        <f>E42</f>
        <v>24</v>
      </c>
      <c r="E43" s="2">
        <f t="shared" si="0"/>
        <v>24</v>
      </c>
      <c r="F43" s="2">
        <f t="shared" si="1"/>
        <v>435</v>
      </c>
      <c r="G43" s="2">
        <f t="shared" si="4"/>
        <v>32</v>
      </c>
      <c r="H43" s="17" t="s">
        <v>34</v>
      </c>
    </row>
    <row r="44" spans="1:9" x14ac:dyDescent="0.35">
      <c r="A44" s="5">
        <v>1</v>
      </c>
      <c r="B44" s="5">
        <v>0</v>
      </c>
      <c r="C44" s="5">
        <v>1</v>
      </c>
      <c r="D44" s="16">
        <f>E43</f>
        <v>24</v>
      </c>
      <c r="E44" s="2">
        <f t="shared" si="0"/>
        <v>24</v>
      </c>
      <c r="F44" s="2">
        <f t="shared" si="1"/>
        <v>435</v>
      </c>
      <c r="G44" s="2">
        <f t="shared" si="4"/>
        <v>32</v>
      </c>
      <c r="H44" s="17" t="s">
        <v>34</v>
      </c>
    </row>
    <row r="45" spans="1:9" x14ac:dyDescent="0.35">
      <c r="A45" s="5">
        <v>3</v>
      </c>
      <c r="B45" s="5">
        <v>1</v>
      </c>
      <c r="C45" s="5">
        <v>1</v>
      </c>
      <c r="D45" s="16">
        <f>E44*2</f>
        <v>48</v>
      </c>
      <c r="E45" s="2">
        <f t="shared" si="0"/>
        <v>48</v>
      </c>
      <c r="F45" s="2">
        <f t="shared" si="1"/>
        <v>499</v>
      </c>
      <c r="G45" s="2">
        <f t="shared" si="4"/>
        <v>32</v>
      </c>
      <c r="H45" s="13" t="s">
        <v>46</v>
      </c>
    </row>
    <row r="46" spans="1:9" x14ac:dyDescent="0.35">
      <c r="A46" s="5">
        <v>1</v>
      </c>
      <c r="B46" s="5">
        <v>0</v>
      </c>
      <c r="C46" s="5">
        <v>1</v>
      </c>
      <c r="D46" s="16">
        <f>E45</f>
        <v>48</v>
      </c>
      <c r="E46" s="2">
        <f t="shared" si="0"/>
        <v>48</v>
      </c>
      <c r="F46" s="2">
        <f t="shared" si="1"/>
        <v>499</v>
      </c>
      <c r="G46" s="2">
        <f t="shared" si="4"/>
        <v>32</v>
      </c>
      <c r="H46" s="13" t="s">
        <v>35</v>
      </c>
    </row>
    <row r="47" spans="1:9" x14ac:dyDescent="0.35">
      <c r="A47" s="5">
        <v>3</v>
      </c>
      <c r="B47" s="5">
        <v>1</v>
      </c>
      <c r="C47" s="5">
        <v>1</v>
      </c>
      <c r="D47" s="16">
        <f>E46</f>
        <v>48</v>
      </c>
      <c r="E47" s="2">
        <f t="shared" si="0"/>
        <v>48</v>
      </c>
      <c r="F47" s="2">
        <f t="shared" si="1"/>
        <v>563</v>
      </c>
      <c r="G47" s="2">
        <f t="shared" si="4"/>
        <v>32</v>
      </c>
      <c r="H47" s="13" t="s">
        <v>35</v>
      </c>
    </row>
    <row r="48" spans="1:9" x14ac:dyDescent="0.35">
      <c r="A48" s="5">
        <v>1</v>
      </c>
      <c r="B48" s="5">
        <v>0</v>
      </c>
      <c r="C48" s="5">
        <v>1</v>
      </c>
      <c r="D48" s="16">
        <f>E47</f>
        <v>48</v>
      </c>
      <c r="E48" s="2">
        <f t="shared" si="0"/>
        <v>48</v>
      </c>
      <c r="F48" s="2">
        <f t="shared" si="1"/>
        <v>563</v>
      </c>
      <c r="G48" s="2">
        <f t="shared" si="4"/>
        <v>32</v>
      </c>
      <c r="H48" s="13" t="s">
        <v>35</v>
      </c>
    </row>
    <row r="49" spans="1:9" x14ac:dyDescent="0.35">
      <c r="A49" s="5">
        <v>3</v>
      </c>
      <c r="B49" s="5">
        <v>1</v>
      </c>
      <c r="C49" s="5">
        <v>1</v>
      </c>
      <c r="D49" s="16">
        <f>E48*2</f>
        <v>96</v>
      </c>
      <c r="E49" s="2">
        <f t="shared" si="0"/>
        <v>96</v>
      </c>
      <c r="F49" s="2">
        <f t="shared" si="1"/>
        <v>627</v>
      </c>
      <c r="G49" s="2">
        <f t="shared" si="4"/>
        <v>32</v>
      </c>
      <c r="H49" s="17" t="s">
        <v>47</v>
      </c>
    </row>
    <row r="50" spans="1:9" x14ac:dyDescent="0.35">
      <c r="A50" s="5">
        <v>1</v>
      </c>
      <c r="B50" s="5">
        <v>0</v>
      </c>
      <c r="C50" s="5">
        <v>1</v>
      </c>
      <c r="D50" s="16">
        <f>E49</f>
        <v>96</v>
      </c>
      <c r="E50" s="2">
        <f t="shared" si="0"/>
        <v>96</v>
      </c>
      <c r="F50" s="2">
        <f t="shared" si="1"/>
        <v>627</v>
      </c>
      <c r="G50" s="2">
        <f t="shared" si="4"/>
        <v>32</v>
      </c>
      <c r="H50" s="17" t="s">
        <v>36</v>
      </c>
    </row>
    <row r="51" spans="1:9" x14ac:dyDescent="0.35">
      <c r="A51" s="5">
        <v>3</v>
      </c>
      <c r="B51" s="5">
        <v>1</v>
      </c>
      <c r="C51" s="5">
        <v>1</v>
      </c>
      <c r="D51" s="16">
        <f>E50</f>
        <v>96</v>
      </c>
      <c r="E51" s="2">
        <f t="shared" si="0"/>
        <v>96</v>
      </c>
      <c r="F51" s="2">
        <f t="shared" si="1"/>
        <v>691</v>
      </c>
      <c r="G51" s="2">
        <f t="shared" si="4"/>
        <v>32</v>
      </c>
      <c r="H51" s="17" t="s">
        <v>36</v>
      </c>
    </row>
    <row r="52" spans="1:9" x14ac:dyDescent="0.35">
      <c r="A52" s="5">
        <v>1</v>
      </c>
      <c r="B52" s="5">
        <v>0</v>
      </c>
      <c r="C52" s="5">
        <v>1</v>
      </c>
      <c r="D52" s="16">
        <f>E51</f>
        <v>96</v>
      </c>
      <c r="E52" s="2">
        <f t="shared" si="0"/>
        <v>96</v>
      </c>
      <c r="F52" s="2">
        <f t="shared" si="1"/>
        <v>691</v>
      </c>
      <c r="G52" s="2">
        <f t="shared" si="4"/>
        <v>32</v>
      </c>
      <c r="H52" s="17" t="s">
        <v>36</v>
      </c>
    </row>
    <row r="53" spans="1:9" x14ac:dyDescent="0.35">
      <c r="A53" s="5">
        <v>3</v>
      </c>
      <c r="B53" s="5">
        <v>1</v>
      </c>
      <c r="C53" s="5">
        <v>1</v>
      </c>
      <c r="D53" s="16">
        <f>E52*2</f>
        <v>192</v>
      </c>
      <c r="E53" s="2">
        <f t="shared" si="0"/>
        <v>192</v>
      </c>
      <c r="F53" s="2">
        <f t="shared" si="1"/>
        <v>755</v>
      </c>
      <c r="G53" s="2">
        <f t="shared" si="4"/>
        <v>32</v>
      </c>
      <c r="H53" s="13" t="s">
        <v>48</v>
      </c>
    </row>
    <row r="54" spans="1:9" x14ac:dyDescent="0.35">
      <c r="A54" s="5">
        <v>1</v>
      </c>
      <c r="B54" s="5">
        <v>0</v>
      </c>
      <c r="C54" s="5">
        <v>1</v>
      </c>
      <c r="D54" s="16">
        <f>E53</f>
        <v>192</v>
      </c>
      <c r="E54" s="2">
        <f t="shared" si="0"/>
        <v>192</v>
      </c>
      <c r="F54" s="2">
        <f t="shared" si="1"/>
        <v>755</v>
      </c>
      <c r="G54" s="2">
        <f t="shared" si="4"/>
        <v>32</v>
      </c>
      <c r="H54" s="13" t="s">
        <v>37</v>
      </c>
    </row>
    <row r="55" spans="1:9" x14ac:dyDescent="0.35">
      <c r="A55" s="5">
        <v>3</v>
      </c>
      <c r="B55" s="5">
        <v>1</v>
      </c>
      <c r="C55" s="5">
        <v>1</v>
      </c>
      <c r="D55" s="16">
        <f>E54</f>
        <v>192</v>
      </c>
      <c r="E55" s="2">
        <f t="shared" si="0"/>
        <v>192</v>
      </c>
      <c r="F55" s="2">
        <f t="shared" si="1"/>
        <v>819</v>
      </c>
      <c r="G55" s="2">
        <f t="shared" si="4"/>
        <v>32</v>
      </c>
      <c r="H55" s="13" t="s">
        <v>37</v>
      </c>
    </row>
    <row r="56" spans="1:9" x14ac:dyDescent="0.35">
      <c r="A56" s="5">
        <v>1</v>
      </c>
      <c r="B56" s="5">
        <v>0</v>
      </c>
      <c r="C56" s="5">
        <v>1</v>
      </c>
      <c r="D56" s="16">
        <f>E55</f>
        <v>192</v>
      </c>
      <c r="E56" s="2">
        <f t="shared" si="0"/>
        <v>192</v>
      </c>
      <c r="F56" s="2">
        <f t="shared" si="1"/>
        <v>819</v>
      </c>
      <c r="G56" s="2">
        <f t="shared" si="4"/>
        <v>32</v>
      </c>
      <c r="H56" s="13" t="s">
        <v>37</v>
      </c>
    </row>
    <row r="57" spans="1:9" x14ac:dyDescent="0.35">
      <c r="A57" s="18">
        <v>1</v>
      </c>
      <c r="B57" s="18">
        <v>0</v>
      </c>
      <c r="C57" s="18">
        <v>1</v>
      </c>
      <c r="D57" s="16">
        <f>E56</f>
        <v>192</v>
      </c>
      <c r="E57" s="2">
        <f t="shared" si="0"/>
        <v>192</v>
      </c>
      <c r="F57" s="2">
        <f t="shared" si="1"/>
        <v>819</v>
      </c>
      <c r="G57" s="2">
        <f t="shared" si="4"/>
        <v>32</v>
      </c>
      <c r="H57" s="13" t="s">
        <v>38</v>
      </c>
      <c r="I57" t="s">
        <v>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A4770-2D09-4FB2-9E6E-F4DE61BFE6DA}">
  <dimension ref="A1:P50"/>
  <sheetViews>
    <sheetView tabSelected="1" workbookViewId="0">
      <pane ySplit="1" topLeftCell="A2" activePane="bottomLeft" state="frozen"/>
      <selection pane="bottomLeft" activeCell="I9" sqref="I9"/>
    </sheetView>
  </sheetViews>
  <sheetFormatPr defaultRowHeight="14.5" x14ac:dyDescent="0.35"/>
  <cols>
    <col min="8" max="8" width="11.26953125" bestFit="1" customWidth="1"/>
    <col min="9" max="9" width="9.54296875" bestFit="1" customWidth="1"/>
    <col min="11" max="11" width="19.90625" bestFit="1" customWidth="1"/>
    <col min="16" max="16" width="23.6328125" bestFit="1" customWidth="1"/>
  </cols>
  <sheetData>
    <row r="1" spans="1:16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13</v>
      </c>
      <c r="G1" s="4" t="s">
        <v>5</v>
      </c>
      <c r="H1" s="8"/>
      <c r="J1" s="2"/>
      <c r="K1" s="3" t="s">
        <v>8</v>
      </c>
      <c r="L1" s="1">
        <v>32</v>
      </c>
      <c r="O1" s="1"/>
      <c r="P1" t="s">
        <v>14</v>
      </c>
    </row>
    <row r="2" spans="1:16" x14ac:dyDescent="0.35">
      <c r="A2" s="2">
        <v>0</v>
      </c>
      <c r="B2" s="2">
        <v>0</v>
      </c>
      <c r="C2" s="2">
        <v>0</v>
      </c>
      <c r="D2" s="2">
        <v>0</v>
      </c>
      <c r="E2" s="5">
        <v>64</v>
      </c>
      <c r="F2" s="5">
        <v>1</v>
      </c>
      <c r="G2" s="5">
        <v>1</v>
      </c>
      <c r="H2" s="9"/>
      <c r="J2" s="3" t="s">
        <v>6</v>
      </c>
      <c r="K2" s="2" t="s">
        <v>7</v>
      </c>
      <c r="P2" t="s">
        <v>15</v>
      </c>
    </row>
    <row r="3" spans="1:16" x14ac:dyDescent="0.35">
      <c r="A3" s="5">
        <v>3</v>
      </c>
      <c r="B3" s="5">
        <v>1</v>
      </c>
      <c r="C3" s="5">
        <v>2</v>
      </c>
      <c r="D3" s="2">
        <f>E2</f>
        <v>64</v>
      </c>
      <c r="E3" s="2">
        <f>ROUND(((D3+2*B3-A3)/C3) + 1,0)</f>
        <v>33</v>
      </c>
      <c r="F3" s="2">
        <f>ROUND(F2+(A3-1)*G3,0)</f>
        <v>3</v>
      </c>
      <c r="G3" s="5">
        <v>1</v>
      </c>
      <c r="H3" s="11" t="s">
        <v>18</v>
      </c>
      <c r="J3" s="3" t="s">
        <v>9</v>
      </c>
      <c r="K3" s="2" t="s">
        <v>10</v>
      </c>
    </row>
    <row r="4" spans="1:16" x14ac:dyDescent="0.35">
      <c r="A4" s="5">
        <v>1</v>
      </c>
      <c r="B4" s="5">
        <v>0</v>
      </c>
      <c r="C4" s="5">
        <v>1</v>
      </c>
      <c r="D4" s="2">
        <f>E3</f>
        <v>33</v>
      </c>
      <c r="E4" s="2">
        <f t="shared" ref="E4:E34" si="0">ROUND(((D4+2*B4-A4)/C4) + 1,0)</f>
        <v>33</v>
      </c>
      <c r="F4" s="2">
        <f t="shared" ref="F4:F34" si="1">ROUND(F3+(A4-1)*G4,0)</f>
        <v>3</v>
      </c>
      <c r="G4" s="2">
        <f>G3*C3</f>
        <v>2</v>
      </c>
      <c r="H4" s="11" t="s">
        <v>18</v>
      </c>
      <c r="J4" s="3" t="s">
        <v>11</v>
      </c>
      <c r="K4" s="2" t="s">
        <v>12</v>
      </c>
    </row>
    <row r="5" spans="1:16" x14ac:dyDescent="0.35">
      <c r="A5" s="5">
        <v>3</v>
      </c>
      <c r="B5" s="5">
        <v>1</v>
      </c>
      <c r="C5" s="5">
        <v>1</v>
      </c>
      <c r="D5" s="2">
        <f>E4</f>
        <v>33</v>
      </c>
      <c r="E5" s="2">
        <f t="shared" si="0"/>
        <v>33</v>
      </c>
      <c r="F5" s="2">
        <f>ROUND(F4+(A5-1)*G5,0)</f>
        <v>7</v>
      </c>
      <c r="G5" s="2">
        <f>G4*C4</f>
        <v>2</v>
      </c>
      <c r="H5" s="11" t="s">
        <v>18</v>
      </c>
      <c r="J5" s="6" t="s">
        <v>16</v>
      </c>
      <c r="K5" s="7" t="s">
        <v>17</v>
      </c>
    </row>
    <row r="6" spans="1:16" x14ac:dyDescent="0.35">
      <c r="A6" s="5">
        <v>1</v>
      </c>
      <c r="B6" s="5">
        <v>0</v>
      </c>
      <c r="C6" s="5">
        <v>1</v>
      </c>
      <c r="D6" s="2">
        <f t="shared" ref="D6:D18" si="2">E5</f>
        <v>33</v>
      </c>
      <c r="E6" s="2">
        <f t="shared" si="0"/>
        <v>33</v>
      </c>
      <c r="F6" s="2">
        <f t="shared" si="1"/>
        <v>7</v>
      </c>
      <c r="G6" s="2">
        <f t="shared" ref="G6:G34" si="3">G5*C5</f>
        <v>2</v>
      </c>
      <c r="H6" s="11" t="s">
        <v>18</v>
      </c>
    </row>
    <row r="7" spans="1:16" x14ac:dyDescent="0.35">
      <c r="A7" s="5">
        <v>3</v>
      </c>
      <c r="B7" s="5">
        <v>1</v>
      </c>
      <c r="C7" s="5">
        <v>2</v>
      </c>
      <c r="D7" s="2">
        <f t="shared" si="2"/>
        <v>33</v>
      </c>
      <c r="E7" s="2">
        <f t="shared" si="0"/>
        <v>17</v>
      </c>
      <c r="F7" s="2">
        <f t="shared" si="1"/>
        <v>11</v>
      </c>
      <c r="G7" s="2">
        <f t="shared" si="3"/>
        <v>2</v>
      </c>
      <c r="H7" s="14" t="s">
        <v>22</v>
      </c>
    </row>
    <row r="8" spans="1:16" x14ac:dyDescent="0.35">
      <c r="A8" s="5">
        <v>1</v>
      </c>
      <c r="B8" s="5">
        <v>0</v>
      </c>
      <c r="C8" s="5">
        <v>1</v>
      </c>
      <c r="D8" s="2">
        <f t="shared" si="2"/>
        <v>17</v>
      </c>
      <c r="E8" s="2">
        <f t="shared" si="0"/>
        <v>17</v>
      </c>
      <c r="F8" s="2">
        <f t="shared" si="1"/>
        <v>11</v>
      </c>
      <c r="G8" s="2">
        <f t="shared" si="3"/>
        <v>4</v>
      </c>
      <c r="H8" s="14" t="s">
        <v>22</v>
      </c>
    </row>
    <row r="9" spans="1:16" x14ac:dyDescent="0.35">
      <c r="A9" s="5">
        <v>3</v>
      </c>
      <c r="B9" s="5">
        <v>1</v>
      </c>
      <c r="C9" s="5">
        <v>1</v>
      </c>
      <c r="D9" s="2">
        <f t="shared" si="2"/>
        <v>17</v>
      </c>
      <c r="E9" s="2">
        <f t="shared" si="0"/>
        <v>17</v>
      </c>
      <c r="F9" s="2">
        <f t="shared" si="1"/>
        <v>19</v>
      </c>
      <c r="G9" s="2">
        <f t="shared" si="3"/>
        <v>4</v>
      </c>
      <c r="H9" s="14" t="s">
        <v>22</v>
      </c>
      <c r="I9" s="13"/>
      <c r="J9" s="2"/>
      <c r="K9" s="3" t="s">
        <v>26</v>
      </c>
    </row>
    <row r="10" spans="1:16" x14ac:dyDescent="0.35">
      <c r="A10" s="5">
        <v>1</v>
      </c>
      <c r="B10" s="5">
        <v>0</v>
      </c>
      <c r="C10" s="5">
        <v>1</v>
      </c>
      <c r="D10" s="2">
        <f t="shared" si="2"/>
        <v>17</v>
      </c>
      <c r="E10" s="2">
        <f t="shared" si="0"/>
        <v>17</v>
      </c>
      <c r="F10" s="2">
        <f t="shared" si="1"/>
        <v>19</v>
      </c>
      <c r="G10" s="2">
        <f t="shared" si="3"/>
        <v>4</v>
      </c>
      <c r="H10" s="14" t="s">
        <v>22</v>
      </c>
      <c r="I10" s="13"/>
      <c r="J10" s="2" t="s">
        <v>6</v>
      </c>
      <c r="K10" s="2" t="s">
        <v>24</v>
      </c>
    </row>
    <row r="11" spans="1:16" x14ac:dyDescent="0.35">
      <c r="A11" s="5">
        <v>3</v>
      </c>
      <c r="B11" s="5">
        <v>1</v>
      </c>
      <c r="C11" s="5">
        <v>2</v>
      </c>
      <c r="D11" s="2">
        <f t="shared" si="2"/>
        <v>17</v>
      </c>
      <c r="E11" s="2">
        <f t="shared" si="0"/>
        <v>9</v>
      </c>
      <c r="F11" s="2">
        <f t="shared" si="1"/>
        <v>27</v>
      </c>
      <c r="G11" s="2">
        <f t="shared" si="3"/>
        <v>4</v>
      </c>
      <c r="H11" s="11" t="s">
        <v>21</v>
      </c>
      <c r="I11" s="13"/>
      <c r="J11" s="2"/>
      <c r="K11" s="2" t="s">
        <v>25</v>
      </c>
    </row>
    <row r="12" spans="1:16" x14ac:dyDescent="0.35">
      <c r="A12" s="5">
        <v>1</v>
      </c>
      <c r="B12" s="5">
        <v>0</v>
      </c>
      <c r="C12" s="5">
        <v>1</v>
      </c>
      <c r="D12" s="2">
        <f t="shared" si="2"/>
        <v>9</v>
      </c>
      <c r="E12" s="2">
        <f t="shared" si="0"/>
        <v>9</v>
      </c>
      <c r="F12" s="2">
        <f t="shared" si="1"/>
        <v>27</v>
      </c>
      <c r="G12" s="2">
        <f t="shared" si="3"/>
        <v>8</v>
      </c>
      <c r="H12" s="11" t="s">
        <v>21</v>
      </c>
      <c r="I12" s="13"/>
      <c r="J12" s="2"/>
      <c r="K12" s="2">
        <f>11*1-2+(3-1)+1</f>
        <v>12</v>
      </c>
    </row>
    <row r="13" spans="1:16" x14ac:dyDescent="0.35">
      <c r="A13" s="5">
        <v>3</v>
      </c>
      <c r="B13" s="5">
        <v>1</v>
      </c>
      <c r="C13" s="5">
        <v>1</v>
      </c>
      <c r="D13" s="2">
        <f t="shared" si="2"/>
        <v>9</v>
      </c>
      <c r="E13" s="2">
        <f t="shared" si="0"/>
        <v>9</v>
      </c>
      <c r="F13" s="2">
        <f t="shared" si="1"/>
        <v>43</v>
      </c>
      <c r="G13" s="2">
        <f t="shared" si="3"/>
        <v>8</v>
      </c>
      <c r="H13" s="11" t="s">
        <v>21</v>
      </c>
      <c r="I13" s="13"/>
    </row>
    <row r="14" spans="1:16" x14ac:dyDescent="0.35">
      <c r="A14" s="5">
        <v>1</v>
      </c>
      <c r="B14" s="5">
        <v>0</v>
      </c>
      <c r="C14" s="5">
        <v>1</v>
      </c>
      <c r="D14" s="2">
        <f t="shared" si="2"/>
        <v>9</v>
      </c>
      <c r="E14" s="2">
        <f t="shared" si="0"/>
        <v>9</v>
      </c>
      <c r="F14" s="2">
        <f t="shared" si="1"/>
        <v>43</v>
      </c>
      <c r="G14" s="2">
        <f t="shared" si="3"/>
        <v>8</v>
      </c>
      <c r="H14" s="11" t="s">
        <v>21</v>
      </c>
      <c r="I14" s="13"/>
    </row>
    <row r="15" spans="1:16" x14ac:dyDescent="0.35">
      <c r="A15" s="5">
        <v>3</v>
      </c>
      <c r="B15" s="5">
        <v>1</v>
      </c>
      <c r="C15" s="5">
        <v>2</v>
      </c>
      <c r="D15" s="2">
        <f t="shared" si="2"/>
        <v>9</v>
      </c>
      <c r="E15" s="2">
        <f t="shared" si="0"/>
        <v>5</v>
      </c>
      <c r="F15" s="2">
        <f t="shared" si="1"/>
        <v>59</v>
      </c>
      <c r="G15" s="2">
        <f t="shared" si="3"/>
        <v>8</v>
      </c>
      <c r="H15" s="11" t="s">
        <v>40</v>
      </c>
      <c r="I15" s="13"/>
    </row>
    <row r="16" spans="1:16" x14ac:dyDescent="0.35">
      <c r="A16" s="5">
        <v>1</v>
      </c>
      <c r="B16" s="5">
        <v>0</v>
      </c>
      <c r="C16" s="5">
        <v>1</v>
      </c>
      <c r="D16" s="2">
        <f t="shared" si="2"/>
        <v>5</v>
      </c>
      <c r="E16" s="2">
        <f t="shared" si="0"/>
        <v>5</v>
      </c>
      <c r="F16" s="2">
        <f t="shared" si="1"/>
        <v>59</v>
      </c>
      <c r="G16" s="2">
        <f t="shared" si="3"/>
        <v>16</v>
      </c>
      <c r="H16" s="11" t="s">
        <v>40</v>
      </c>
      <c r="I16" s="13"/>
    </row>
    <row r="17" spans="1:9" x14ac:dyDescent="0.35">
      <c r="A17" s="5">
        <v>3</v>
      </c>
      <c r="B17" s="5">
        <v>1</v>
      </c>
      <c r="C17" s="5">
        <v>1</v>
      </c>
      <c r="D17" s="2">
        <f t="shared" si="2"/>
        <v>5</v>
      </c>
      <c r="E17" s="2">
        <f t="shared" si="0"/>
        <v>5</v>
      </c>
      <c r="F17" s="2">
        <f t="shared" si="1"/>
        <v>91</v>
      </c>
      <c r="G17" s="2">
        <f t="shared" si="3"/>
        <v>16</v>
      </c>
      <c r="H17" s="11" t="s">
        <v>40</v>
      </c>
      <c r="I17" s="13"/>
    </row>
    <row r="18" spans="1:9" x14ac:dyDescent="0.35">
      <c r="A18" s="5">
        <v>1</v>
      </c>
      <c r="B18" s="5">
        <v>0</v>
      </c>
      <c r="C18" s="5">
        <v>1</v>
      </c>
      <c r="D18" s="2">
        <f t="shared" si="2"/>
        <v>5</v>
      </c>
      <c r="E18" s="2">
        <f t="shared" si="0"/>
        <v>5</v>
      </c>
      <c r="F18" s="2">
        <f t="shared" si="1"/>
        <v>91</v>
      </c>
      <c r="G18" s="2">
        <f t="shared" si="3"/>
        <v>16</v>
      </c>
      <c r="H18" s="11" t="s">
        <v>40</v>
      </c>
      <c r="I18" s="13" t="s">
        <v>50</v>
      </c>
    </row>
    <row r="19" spans="1:9" x14ac:dyDescent="0.35">
      <c r="A19" s="5">
        <v>3</v>
      </c>
      <c r="B19" s="5">
        <v>1</v>
      </c>
      <c r="C19" s="5">
        <v>1</v>
      </c>
      <c r="D19" s="5">
        <f>(E18-1)*2</f>
        <v>8</v>
      </c>
      <c r="E19" s="2">
        <f t="shared" si="0"/>
        <v>8</v>
      </c>
      <c r="F19" s="2">
        <f>ROUND(F14+(A19-1)*G19,0)</f>
        <v>59</v>
      </c>
      <c r="G19" s="2">
        <f>G14*C14</f>
        <v>8</v>
      </c>
      <c r="H19" s="11" t="s">
        <v>23</v>
      </c>
      <c r="I19" s="13"/>
    </row>
    <row r="20" spans="1:9" x14ac:dyDescent="0.35">
      <c r="A20" s="5">
        <v>1</v>
      </c>
      <c r="B20" s="5">
        <v>0</v>
      </c>
      <c r="C20" s="5">
        <v>1</v>
      </c>
      <c r="D20" s="2">
        <f>E19</f>
        <v>8</v>
      </c>
      <c r="E20" s="2">
        <f t="shared" si="0"/>
        <v>8</v>
      </c>
      <c r="F20" s="2">
        <f>ROUND(F19+(A20-1)*G20,0)</f>
        <v>59</v>
      </c>
      <c r="G20" s="2">
        <f>G19*C19</f>
        <v>8</v>
      </c>
      <c r="H20" s="11" t="s">
        <v>27</v>
      </c>
      <c r="I20" s="13"/>
    </row>
    <row r="21" spans="1:9" x14ac:dyDescent="0.35">
      <c r="A21" s="5">
        <v>3</v>
      </c>
      <c r="B21" s="5">
        <v>1</v>
      </c>
      <c r="C21" s="5">
        <v>1</v>
      </c>
      <c r="D21" s="2">
        <f>E20</f>
        <v>8</v>
      </c>
      <c r="E21" s="2">
        <f t="shared" si="0"/>
        <v>8</v>
      </c>
      <c r="F21" s="2">
        <f>ROUND(F20+(A21-1)*G21,0)</f>
        <v>75</v>
      </c>
      <c r="G21" s="2">
        <f>G20*C20</f>
        <v>8</v>
      </c>
      <c r="H21" s="11" t="s">
        <v>27</v>
      </c>
      <c r="I21" s="13"/>
    </row>
    <row r="22" spans="1:9" x14ac:dyDescent="0.35">
      <c r="A22" s="5">
        <v>1</v>
      </c>
      <c r="B22" s="5">
        <v>0</v>
      </c>
      <c r="C22" s="5">
        <v>1</v>
      </c>
      <c r="D22" s="2">
        <f>E21</f>
        <v>8</v>
      </c>
      <c r="E22" s="2">
        <f t="shared" si="0"/>
        <v>8</v>
      </c>
      <c r="F22" s="2">
        <f>ROUND(F21+(A22-1)*G22,0)</f>
        <v>75</v>
      </c>
      <c r="G22" s="2">
        <f>G21*C21</f>
        <v>8</v>
      </c>
      <c r="H22" s="11" t="s">
        <v>27</v>
      </c>
      <c r="I22" s="13"/>
    </row>
    <row r="23" spans="1:9" x14ac:dyDescent="0.35">
      <c r="A23" s="5">
        <v>3</v>
      </c>
      <c r="B23" s="5">
        <v>1</v>
      </c>
      <c r="C23" s="5">
        <v>1</v>
      </c>
      <c r="D23" s="16">
        <f>E22*2</f>
        <v>16</v>
      </c>
      <c r="E23" s="2">
        <f t="shared" si="0"/>
        <v>16</v>
      </c>
      <c r="F23" s="2">
        <f t="shared" si="1"/>
        <v>91</v>
      </c>
      <c r="G23" s="2">
        <f t="shared" si="3"/>
        <v>8</v>
      </c>
      <c r="H23" s="14" t="s">
        <v>41</v>
      </c>
      <c r="I23" s="13"/>
    </row>
    <row r="24" spans="1:9" x14ac:dyDescent="0.35">
      <c r="A24" s="5">
        <v>1</v>
      </c>
      <c r="B24" s="5">
        <v>0</v>
      </c>
      <c r="C24" s="5">
        <v>1</v>
      </c>
      <c r="D24" s="16">
        <f>E23</f>
        <v>16</v>
      </c>
      <c r="E24" s="2">
        <f t="shared" si="0"/>
        <v>16</v>
      </c>
      <c r="F24" s="2">
        <f t="shared" si="1"/>
        <v>91</v>
      </c>
      <c r="G24" s="2">
        <f t="shared" si="3"/>
        <v>8</v>
      </c>
      <c r="H24" s="14" t="s">
        <v>28</v>
      </c>
      <c r="I24" s="13"/>
    </row>
    <row r="25" spans="1:9" x14ac:dyDescent="0.35">
      <c r="A25" s="5">
        <v>3</v>
      </c>
      <c r="B25" s="5">
        <v>1</v>
      </c>
      <c r="C25" s="5">
        <v>1</v>
      </c>
      <c r="D25" s="16">
        <f>E24</f>
        <v>16</v>
      </c>
      <c r="E25" s="2">
        <f t="shared" si="0"/>
        <v>16</v>
      </c>
      <c r="F25" s="2">
        <f t="shared" si="1"/>
        <v>107</v>
      </c>
      <c r="G25" s="2">
        <f t="shared" si="3"/>
        <v>8</v>
      </c>
      <c r="H25" s="14" t="s">
        <v>28</v>
      </c>
    </row>
    <row r="26" spans="1:9" x14ac:dyDescent="0.35">
      <c r="A26" s="5">
        <v>1</v>
      </c>
      <c r="B26" s="5">
        <v>0</v>
      </c>
      <c r="C26" s="5">
        <v>1</v>
      </c>
      <c r="D26" s="16">
        <f>E25</f>
        <v>16</v>
      </c>
      <c r="E26" s="2">
        <f t="shared" si="0"/>
        <v>16</v>
      </c>
      <c r="F26" s="2">
        <f t="shared" si="1"/>
        <v>107</v>
      </c>
      <c r="G26" s="2">
        <f t="shared" si="3"/>
        <v>8</v>
      </c>
      <c r="H26" s="14" t="s">
        <v>28</v>
      </c>
    </row>
    <row r="27" spans="1:9" x14ac:dyDescent="0.35">
      <c r="A27" s="5">
        <v>3</v>
      </c>
      <c r="B27" s="5">
        <v>1</v>
      </c>
      <c r="C27" s="5">
        <v>1</v>
      </c>
      <c r="D27" s="16">
        <f>E26*2</f>
        <v>32</v>
      </c>
      <c r="E27" s="2">
        <f t="shared" si="0"/>
        <v>32</v>
      </c>
      <c r="F27" s="2">
        <f t="shared" si="1"/>
        <v>123</v>
      </c>
      <c r="G27" s="2">
        <f t="shared" si="3"/>
        <v>8</v>
      </c>
      <c r="H27" s="11" t="s">
        <v>49</v>
      </c>
    </row>
    <row r="28" spans="1:9" x14ac:dyDescent="0.35">
      <c r="A28" s="5">
        <v>1</v>
      </c>
      <c r="B28" s="5">
        <v>0</v>
      </c>
      <c r="C28" s="5">
        <v>1</v>
      </c>
      <c r="D28" s="16">
        <f>E27</f>
        <v>32</v>
      </c>
      <c r="E28" s="2">
        <f t="shared" si="0"/>
        <v>32</v>
      </c>
      <c r="F28" s="2">
        <f t="shared" si="1"/>
        <v>123</v>
      </c>
      <c r="G28" s="2">
        <f t="shared" si="3"/>
        <v>8</v>
      </c>
      <c r="H28" s="11" t="s">
        <v>29</v>
      </c>
    </row>
    <row r="29" spans="1:9" x14ac:dyDescent="0.35">
      <c r="A29" s="5">
        <v>3</v>
      </c>
      <c r="B29" s="5">
        <v>1</v>
      </c>
      <c r="C29" s="5">
        <v>1</v>
      </c>
      <c r="D29" s="16">
        <f>E28</f>
        <v>32</v>
      </c>
      <c r="E29" s="2">
        <f t="shared" si="0"/>
        <v>32</v>
      </c>
      <c r="F29" s="2">
        <f t="shared" si="1"/>
        <v>139</v>
      </c>
      <c r="G29" s="2">
        <f t="shared" si="3"/>
        <v>8</v>
      </c>
      <c r="H29" s="11" t="s">
        <v>29</v>
      </c>
    </row>
    <row r="30" spans="1:9" x14ac:dyDescent="0.35">
      <c r="A30" s="5">
        <v>1</v>
      </c>
      <c r="B30" s="5">
        <v>0</v>
      </c>
      <c r="C30" s="5">
        <v>1</v>
      </c>
      <c r="D30" s="16">
        <f>E29</f>
        <v>32</v>
      </c>
      <c r="E30" s="2">
        <f t="shared" si="0"/>
        <v>32</v>
      </c>
      <c r="F30" s="2">
        <f t="shared" si="1"/>
        <v>139</v>
      </c>
      <c r="G30" s="2">
        <f t="shared" si="3"/>
        <v>8</v>
      </c>
      <c r="H30" s="11" t="s">
        <v>29</v>
      </c>
    </row>
    <row r="31" spans="1:9" x14ac:dyDescent="0.35">
      <c r="A31" s="5">
        <v>3</v>
      </c>
      <c r="B31" s="5">
        <v>1</v>
      </c>
      <c r="C31" s="5">
        <v>1</v>
      </c>
      <c r="D31" s="16">
        <f>E30*2</f>
        <v>64</v>
      </c>
      <c r="E31" s="16">
        <f t="shared" si="0"/>
        <v>64</v>
      </c>
      <c r="F31" s="2">
        <f t="shared" si="1"/>
        <v>155</v>
      </c>
      <c r="G31" s="2">
        <f t="shared" si="3"/>
        <v>8</v>
      </c>
      <c r="H31" s="17" t="s">
        <v>43</v>
      </c>
    </row>
    <row r="32" spans="1:9" x14ac:dyDescent="0.35">
      <c r="A32" s="5">
        <v>1</v>
      </c>
      <c r="B32" s="5">
        <v>0</v>
      </c>
      <c r="C32" s="5">
        <v>1</v>
      </c>
      <c r="D32" s="16">
        <f>E31</f>
        <v>64</v>
      </c>
      <c r="E32" s="16">
        <f t="shared" si="0"/>
        <v>64</v>
      </c>
      <c r="F32" s="2">
        <f t="shared" si="1"/>
        <v>155</v>
      </c>
      <c r="G32" s="2">
        <f t="shared" si="3"/>
        <v>8</v>
      </c>
      <c r="H32" s="17" t="s">
        <v>30</v>
      </c>
    </row>
    <row r="33" spans="1:9" x14ac:dyDescent="0.35">
      <c r="A33" s="5">
        <v>3</v>
      </c>
      <c r="B33" s="5">
        <v>1</v>
      </c>
      <c r="C33" s="5">
        <v>1</v>
      </c>
      <c r="D33" s="16">
        <f>E32</f>
        <v>64</v>
      </c>
      <c r="E33" s="16">
        <f t="shared" si="0"/>
        <v>64</v>
      </c>
      <c r="F33" s="2">
        <f t="shared" si="1"/>
        <v>171</v>
      </c>
      <c r="G33" s="2">
        <f t="shared" si="3"/>
        <v>8</v>
      </c>
      <c r="H33" s="17" t="s">
        <v>30</v>
      </c>
    </row>
    <row r="34" spans="1:9" x14ac:dyDescent="0.35">
      <c r="A34" s="5">
        <v>1</v>
      </c>
      <c r="B34" s="5">
        <v>0</v>
      </c>
      <c r="C34" s="5">
        <v>1</v>
      </c>
      <c r="D34" s="16">
        <f>E33</f>
        <v>64</v>
      </c>
      <c r="E34" s="16">
        <f t="shared" si="0"/>
        <v>64</v>
      </c>
      <c r="F34" s="2">
        <f t="shared" si="1"/>
        <v>171</v>
      </c>
      <c r="G34" s="2">
        <f t="shared" si="3"/>
        <v>8</v>
      </c>
      <c r="H34" s="17" t="s">
        <v>30</v>
      </c>
      <c r="I34" t="s">
        <v>39</v>
      </c>
    </row>
    <row r="50" spans="1:1" x14ac:dyDescent="0.35">
      <c r="A50" t="s">
        <v>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D4FA4-4E10-4D90-895D-74F71EB15176}">
  <dimension ref="C2:AD15"/>
  <sheetViews>
    <sheetView workbookViewId="0">
      <selection activeCell="S16" sqref="S16"/>
    </sheetView>
  </sheetViews>
  <sheetFormatPr defaultRowHeight="14.5" x14ac:dyDescent="0.35"/>
  <cols>
    <col min="1" max="32" width="4.6328125" customWidth="1"/>
  </cols>
  <sheetData>
    <row r="2" spans="3:30" x14ac:dyDescent="0.35"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 spans="3:30" x14ac:dyDescent="0.3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Q3" s="15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15"/>
    </row>
    <row r="4" spans="3:30" x14ac:dyDescent="0.3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Q4" s="15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15"/>
    </row>
    <row r="5" spans="3:30" x14ac:dyDescent="0.3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Q5" s="15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15"/>
    </row>
    <row r="6" spans="3:30" x14ac:dyDescent="0.3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Q6" s="15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15"/>
    </row>
    <row r="7" spans="3:30" x14ac:dyDescent="0.3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Q7" s="15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15"/>
    </row>
    <row r="8" spans="3:30" x14ac:dyDescent="0.3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Q8" s="15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15"/>
    </row>
    <row r="9" spans="3:30" x14ac:dyDescent="0.3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Q9" s="15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15"/>
    </row>
    <row r="10" spans="3:30" x14ac:dyDescent="0.3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Q10" s="15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15"/>
    </row>
    <row r="11" spans="3:30" x14ac:dyDescent="0.35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Q11" s="15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15"/>
    </row>
    <row r="12" spans="3:30" x14ac:dyDescent="0.3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Q12" s="15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15"/>
    </row>
    <row r="13" spans="3:30" x14ac:dyDescent="0.35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Q13" s="15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15"/>
    </row>
    <row r="14" spans="3:30" x14ac:dyDescent="0.35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Q14" s="15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15"/>
    </row>
    <row r="15" spans="3:30" x14ac:dyDescent="0.35"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Rohan</vt:lpstr>
      <vt:lpstr>Mine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Bhatt, Anilkumar</dc:creator>
  <cp:lastModifiedBy>N Bhatt, Anilkumar</cp:lastModifiedBy>
  <dcterms:created xsi:type="dcterms:W3CDTF">2020-02-21T03:33:04Z</dcterms:created>
  <dcterms:modified xsi:type="dcterms:W3CDTF">2020-05-23T06:07:20Z</dcterms:modified>
</cp:coreProperties>
</file>