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activeTab="3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9" i="10"/>
  <c r="B4" i="10"/>
  <c r="D9" i="9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F2" i="5"/>
  <c r="E2" i="5"/>
  <c r="D2" i="5"/>
  <c r="C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<sst xmlns="http://schemas.openxmlformats.org/spreadsheetml/2006/main" count="164" uniqueCount="126">
  <si>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</si>
  <si>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</si>
  <si>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</si>
  <si>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</si>
  <si>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</si>
  <si>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</si>
  <si>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</si>
  <si>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</si>
  <si>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</si>
  <si>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</si>
  <si>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</si>
  <si>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</si>
  <si>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</si>
  <si>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</si>
  <si>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</si>
  <si>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</si>
  <si>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</si>
  <si>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</si>
  <si>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</si>
  <si>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</si>
  <si>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</si>
  <si>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</si>
  <si>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</si>
  <si>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</si>
  <si>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</si>
  <si>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</si>
  <si>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</si>
  <si>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</si>
  <si>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</si>
  <si>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</si>
  <si>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</si>
  <si>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</si>
  <si>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</si>
  <si>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</si>
  <si>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</si>
  <si>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</si>
  <si>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</si>
  <si>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</si>
  <si>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</si>
  <si>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</si>
  <si>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</si>
  <si>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</si>
  <si>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</si>
  <si>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</si>
  <si>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</si>
  <si>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</si>
  <si>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</si>
  <si>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</si>
  <si>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</si>
  <si>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</si>
  <si>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</si>
  <si>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</si>
  <si>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</si>
  <si>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</si>
  <si>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</si>
  <si>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</si>
  <si>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</si>
  <si>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</si>
  <si>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</si>
  <si>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</si>
  <si>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</si>
  <si>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</si>
  <si>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</si>
  <si>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</si>
  <si>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</si>
  <si>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</si>
  <si>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</si>
  <si>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</si>
  <si>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</si>
  <si>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</si>
  <si>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</si>
  <si>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</si>
  <si>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</si>
  <si>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</si>
  <si>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</si>
  <si>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</si>
  <si>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</si>
  <si>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</si>
  <si>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</si>
  <si>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</si>
  <si>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</si>
  <si>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</si>
  <si>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</si>
  <si>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</si>
  <si>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</si>
  <si>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</si>
  <si>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</si>
  <si>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</si>
  <si>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</si>
  <si>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</si>
  <si>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</si>
  <si>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</si>
  <si>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</si>
  <si>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</si>
  <si>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</si>
  <si>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</si>
  <si>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</si>
  <si>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</si>
  <si>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</si>
  <si>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</si>
  <si>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</si>
  <si>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</si>
  <si>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</si>
  <si>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</si>
  <si>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</si>
  <si>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</si>
  <si>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</si>
  <si>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</si>
  <si>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</si>
  <si>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</si>
  <si>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</si>
  <si>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</si>
  <si>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</si>
  <si>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</si>
  <si>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</si>
  <si>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</si>
  <si>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</si>
  <si>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</si>
  <si>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</si>
  <si>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Aircel RnR</t>
  </si>
  <si>
    <t>AMC AC</t>
  </si>
  <si>
    <t>unit price</t>
  </si>
  <si>
    <t>amount</t>
  </si>
  <si>
    <t>Cassette ac</t>
  </si>
  <si>
    <t>UPS split</t>
  </si>
  <si>
    <t>Split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</si>
</sst>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6" t="s">
        <v>97</v>
      </c>
      <c r="B1" s="46"/>
      <c r="C1" s="46"/>
      <c r="D1" s="46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B4">
        <f>SUM(B2:B3)</f>
        <v>2000</v>
      </c>
    </row>
    <row r="6" spans="1:4" x14ac:dyDescent="0.25">
      <c r="A6" s="46" t="s">
        <v>100</v>
      </c>
      <c r="B6" s="46"/>
      <c r="C6" s="46"/>
      <c r="D6" s="46"/>
    </row>
    <row r="7" spans="1:4" x14ac:dyDescent="0.25">
      <c r="A7" s="3" t="s">
        <v>101</v>
      </c>
      <c r="B7" s="3">
        <v>5000</v>
      </c>
      <c r="C7" s="3"/>
      <c r="D7" s="3"/>
    </row>
    <row r="8" spans="1:4" x14ac:dyDescent="0.25">
      <c r="A8" s="3" t="s">
        <v>102</v>
      </c>
      <c r="B8" s="3">
        <v>3000</v>
      </c>
      <c r="C8" s="3"/>
      <c r="D8" s="3"/>
    </row>
    <row r="9" spans="1:4" x14ac:dyDescent="0.25">
      <c r="B9">
        <f>SUM(B7:B8)</f>
        <v>8000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5" t="s">
        <v>112</v>
      </c>
      <c r="B1" s="35"/>
      <c r="C1" s="35"/>
    </row>
    <row r="2" spans="1:3" x14ac:dyDescent="0.25">
      <c r="A2" s="3" t="s">
        <v>113</v>
      </c>
      <c r="B2" s="51" t="s">
        <v>114</v>
      </c>
      <c r="C2" s="3"/>
    </row>
    <row r="3" spans="1:3" x14ac:dyDescent="0.25">
      <c r="A3" s="3" t="s">
        <v>115</v>
      </c>
      <c r="B3" s="51"/>
      <c r="C3" s="3">
        <v>3000</v>
      </c>
    </row>
    <row r="4" spans="1:3" x14ac:dyDescent="0.25">
      <c r="A4" s="3" t="s">
        <v>116</v>
      </c>
      <c r="B4" s="51"/>
      <c r="C4" s="3"/>
    </row>
    <row r="5" spans="1:3" x14ac:dyDescent="0.25">
      <c r="A5" s="3" t="s">
        <v>117</v>
      </c>
      <c r="B5" s="51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3" t="s">
        <v>21</v>
      </c>
      <c r="B2" s="9" t="s">
        <v>22</v>
      </c>
      <c r="C2" s="7">
        <v>35</v>
      </c>
      <c r="D2" s="7">
        <v>500</v>
      </c>
      <c r="E2" s="7">
        <f>C2*D2</f>
        <v>17500</v>
      </c>
    </row>
    <row r="3" spans="1:5" x14ac:dyDescent="0.25">
      <c r="A3" s="33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3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3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3"/>
      <c r="B6" s="7" t="s">
        <v>7</v>
      </c>
      <c r="C6" s="7"/>
      <c r="D6" s="7"/>
      <c r="E6" s="10">
        <f>SUM(E2:E5)</f>
        <v>35725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4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4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4"/>
      <c r="B10" s="7"/>
      <c r="C10" s="7"/>
      <c r="D10" s="7"/>
      <c r="E10" s="10">
        <f>E9+E8</f>
        <v>26000</v>
      </c>
    </row>
    <row r="11" spans="1:5" x14ac:dyDescent="0.25">
      <c r="A11" s="34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71725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s="3" t="s">
        <v>31</v>
      </c>
      <c r="B1" s="3" t="s">
        <v>2</v>
      </c>
      <c r="C1" s="3" t="s">
        <v>7</v>
      </c>
    </row>
    <row r="2" spans="1:6" x14ac:dyDescent="0.25">
      <c r="A2" s="3">
        <v>5400</v>
      </c>
      <c r="B2" s="3">
        <v>16.55</v>
      </c>
      <c r="C2" s="3">
        <f>A2*B2</f>
        <v>89370</v>
      </c>
      <c r="D2">
        <f>C2*14%</f>
        <v>12511.800000000001</v>
      </c>
      <c r="E2">
        <f>C2*1%</f>
        <v>893.7</v>
      </c>
      <c r="F2">
        <f>C2+E2</f>
        <v>90263.7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7" sqref="F17"/>
    </sheetView>
  </sheetViews>
  <sheetFormatPr defaultRowHeight="15" x14ac:dyDescent="0.25"/>
  <cols>
    <col min="1" max="1" width="14.5703125" bestFit="1" customWidth="1"/>
  </cols>
  <sheetData>
    <row r="1" spans="1:4" x14ac:dyDescent="0.25">
      <c r="A1" s="35" t="s">
        <v>32</v>
      </c>
      <c r="B1" s="35"/>
      <c r="C1" s="35"/>
      <c r="D1" s="35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5" t="s">
        <v>35</v>
      </c>
      <c r="B7" s="35"/>
      <c r="C7" s="35"/>
      <c r="D7" s="35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6" sqref="F16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6" t="s">
        <v>53</v>
      </c>
      <c r="B11" s="36"/>
      <c r="C11" s="36"/>
      <c r="D11" s="36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6" t="s">
        <v>56</v>
      </c>
      <c r="B1" s="36"/>
      <c r="C1" s="36"/>
      <c r="D1" s="36"/>
      <c r="G1" s="37" t="s">
        <v>78</v>
      </c>
      <c r="H1" s="38"/>
      <c r="I1" s="38"/>
      <c r="J1" s="39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6" t="s">
        <v>80</v>
      </c>
      <c r="H4" s="46"/>
      <c r="I4" s="46"/>
      <c r="J4" s="46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5" t="s">
        <v>66</v>
      </c>
      <c r="B13" s="35"/>
      <c r="C13" s="35"/>
      <c r="D13" s="35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5" t="s">
        <v>120</v>
      </c>
      <c r="H15" s="35"/>
      <c r="I15" s="35"/>
      <c r="J15" s="35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121</v>
      </c>
      <c r="J16" s="3" t="s">
        <v>122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123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124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125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37" t="s">
        <v>71</v>
      </c>
      <c r="B21" s="38"/>
      <c r="C21" s="38"/>
      <c r="D21" s="39"/>
    </row>
    <row r="22" spans="1:10" x14ac:dyDescent="0.25">
      <c r="A22" s="20" t="s">
        <v>72</v>
      </c>
      <c r="B22" s="40" t="s">
        <v>73</v>
      </c>
      <c r="C22" s="41"/>
      <c r="D22" s="21"/>
    </row>
    <row r="23" spans="1:10" x14ac:dyDescent="0.25">
      <c r="A23" s="20" t="s">
        <v>74</v>
      </c>
      <c r="B23" s="42"/>
      <c r="C23" s="43"/>
      <c r="D23" s="21"/>
    </row>
    <row r="24" spans="1:10" x14ac:dyDescent="0.25">
      <c r="A24" s="20" t="s">
        <v>75</v>
      </c>
      <c r="B24" s="42"/>
      <c r="C24" s="43"/>
      <c r="D24" s="21">
        <v>3000</v>
      </c>
    </row>
    <row r="25" spans="1:10" x14ac:dyDescent="0.25">
      <c r="A25" s="20" t="s">
        <v>76</v>
      </c>
      <c r="B25" s="42"/>
      <c r="C25" s="43"/>
      <c r="D25" s="21"/>
    </row>
    <row r="26" spans="1:10" x14ac:dyDescent="0.25">
      <c r="A26" s="22" t="s">
        <v>77</v>
      </c>
      <c r="B26" s="44"/>
      <c r="C26" s="45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6" sqref="D16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4" x14ac:dyDescent="0.25">
      <c r="D1" s="17" t="s">
        <v>118</v>
      </c>
    </row>
    <row r="2" spans="1:4" x14ac:dyDescent="0.25">
      <c r="A2" s="30" t="s">
        <v>87</v>
      </c>
      <c r="B2" s="30" t="s">
        <v>88</v>
      </c>
      <c r="C2" s="30" t="s">
        <v>89</v>
      </c>
      <c r="D2" s="30"/>
    </row>
    <row r="3" spans="1: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4" x14ac:dyDescent="0.25">
      <c r="A6" s="35" t="s">
        <v>91</v>
      </c>
      <c r="B6" s="35"/>
      <c r="C6" s="35"/>
      <c r="D6" s="35"/>
    </row>
    <row r="7" spans="1:4" x14ac:dyDescent="0.25">
      <c r="A7" s="47" t="s">
        <v>92</v>
      </c>
      <c r="B7" s="47"/>
      <c r="C7" s="47"/>
      <c r="D7" s="3">
        <v>2000</v>
      </c>
    </row>
    <row r="8" spans="1:4" x14ac:dyDescent="0.25">
      <c r="A8" s="48" t="s">
        <v>93</v>
      </c>
      <c r="B8" s="49"/>
      <c r="C8" s="50"/>
      <c r="D8" s="3">
        <v>500</v>
      </c>
    </row>
    <row r="9" spans="1:4" x14ac:dyDescent="0.25">
      <c r="A9"/>
      <c r="B9"/>
      <c r="C9"/>
      <c r="D9">
        <f>SUM(D7:D8)</f>
        <v>2500</v>
      </c>
    </row>
    <row r="10" spans="1:4" x14ac:dyDescent="0.25">
      <c r="A10" s="35" t="s">
        <v>94</v>
      </c>
      <c r="B10" s="35"/>
      <c r="C10" s="35"/>
      <c r="D10" s="35"/>
    </row>
    <row r="11" spans="1:4" x14ac:dyDescent="0.25">
      <c r="A11" s="47" t="s">
        <v>95</v>
      </c>
      <c r="B11" s="47"/>
      <c r="C11" s="47"/>
      <c r="D11" s="3">
        <v>1000</v>
      </c>
    </row>
    <row r="12" spans="1:4" x14ac:dyDescent="0.25">
      <c r="A12" s="47" t="s">
        <v>96</v>
      </c>
      <c r="B12" s="47"/>
      <c r="C12" s="47"/>
      <c r="D12" s="3">
        <v>2000</v>
      </c>
    </row>
    <row r="13" spans="1:4" x14ac:dyDescent="0.25">
      <c r="A13" s="47" t="s">
        <v>119</v>
      </c>
      <c r="B13" s="47"/>
      <c r="C13" s="47"/>
      <c r="D13" s="7">
        <v>25000</v>
      </c>
    </row>
    <row r="14" spans="1:4" x14ac:dyDescent="0.25">
      <c r="A14" s="7"/>
      <c r="B14" s="7"/>
      <c r="C14" s="7"/>
      <c r="D14" s="7">
        <f>SUM(D11:D13)</f>
        <v>28000</v>
      </c>
    </row>
  </sheetData>
  <mergeCells count="7">
    <mergeCell ref="A13:C13"/>
    <mergeCell ref="A11:C11"/>
    <mergeCell ref="A12:C12"/>
    <mergeCell ref="A6:D6"/>
    <mergeCell ref="A7:C7"/>
    <mergeCell ref="A8:C8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2017-05-22T11:52:27Z</dcterms:modified>
</cp:coreProperties>
</file>